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03896\Desktop\"/>
    </mc:Choice>
  </mc:AlternateContent>
  <xr:revisionPtr revIDLastSave="0" documentId="8_{DED6377E-B394-44D2-8F9B-E7CACC105288}" xr6:coauthVersionLast="47" xr6:coauthVersionMax="47" xr10:uidLastSave="{00000000-0000-0000-0000-000000000000}"/>
  <bookViews>
    <workbookView xWindow="-120" yWindow="-120" windowWidth="38640" windowHeight="21120" tabRatio="448" xr2:uid="{00000000-000D-0000-FFFF-FFFF00000000}"/>
  </bookViews>
  <sheets>
    <sheet name="Instructions" sheetId="4" r:id="rId1"/>
    <sheet name="Transportation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3" l="1"/>
  <c r="B8" i="3"/>
  <c r="L29" i="3" l="1"/>
  <c r="J29" i="3"/>
  <c r="I29" i="3"/>
  <c r="H29" i="3"/>
  <c r="G29" i="3"/>
  <c r="F29" i="3"/>
  <c r="E29" i="3"/>
  <c r="D29" i="3"/>
  <c r="P18" i="3"/>
  <c r="O18" i="3"/>
  <c r="N18" i="3"/>
  <c r="Q17" i="3"/>
  <c r="Q16" i="3"/>
  <c r="P15" i="3"/>
  <c r="O15" i="3"/>
  <c r="N15" i="3"/>
  <c r="Q14" i="3"/>
  <c r="Q13" i="3"/>
  <c r="P11" i="3"/>
  <c r="O11" i="3"/>
  <c r="N11" i="3"/>
  <c r="Q10" i="3"/>
  <c r="Q9" i="3"/>
  <c r="P8" i="3"/>
  <c r="O8" i="3"/>
  <c r="N8" i="3"/>
  <c r="Q7" i="3"/>
  <c r="Q6" i="3"/>
  <c r="M6" i="3"/>
  <c r="M7" i="3"/>
  <c r="J8" i="3"/>
  <c r="K8" i="3"/>
  <c r="L8" i="3"/>
  <c r="M9" i="3"/>
  <c r="M10" i="3"/>
  <c r="J11" i="3"/>
  <c r="J12" i="3" s="1"/>
  <c r="K11" i="3"/>
  <c r="L11" i="3"/>
  <c r="M13" i="3"/>
  <c r="M14" i="3"/>
  <c r="J15" i="3"/>
  <c r="K15" i="3"/>
  <c r="L15" i="3"/>
  <c r="M16" i="3"/>
  <c r="M17" i="3"/>
  <c r="M18" i="3" s="1"/>
  <c r="J18" i="3"/>
  <c r="K18" i="3"/>
  <c r="L18" i="3"/>
  <c r="H18" i="3"/>
  <c r="G18" i="3"/>
  <c r="F18" i="3"/>
  <c r="I17" i="3"/>
  <c r="I16" i="3"/>
  <c r="H15" i="3"/>
  <c r="G15" i="3"/>
  <c r="F15" i="3"/>
  <c r="I14" i="3"/>
  <c r="I13" i="3"/>
  <c r="H11" i="3"/>
  <c r="G11" i="3"/>
  <c r="F11" i="3"/>
  <c r="I10" i="3"/>
  <c r="I9" i="3"/>
  <c r="H8" i="3"/>
  <c r="G8" i="3"/>
  <c r="F8" i="3"/>
  <c r="I7" i="3"/>
  <c r="I6" i="3"/>
  <c r="M29" i="3" l="1"/>
  <c r="K20" i="3"/>
  <c r="J20" i="3"/>
  <c r="K12" i="3"/>
  <c r="N19" i="3"/>
  <c r="M15" i="3"/>
  <c r="M19" i="3" s="1"/>
  <c r="L19" i="3"/>
  <c r="N21" i="3"/>
  <c r="H20" i="3"/>
  <c r="G20" i="3"/>
  <c r="F19" i="3"/>
  <c r="G19" i="3"/>
  <c r="J19" i="3"/>
  <c r="K19" i="3"/>
  <c r="L21" i="3"/>
  <c r="I18" i="3"/>
  <c r="I15" i="3"/>
  <c r="I11" i="3"/>
  <c r="H19" i="3"/>
  <c r="M8" i="3"/>
  <c r="Q15" i="3"/>
  <c r="I8" i="3"/>
  <c r="J21" i="3"/>
  <c r="J22" i="3" s="1"/>
  <c r="Q11" i="3"/>
  <c r="O19" i="3"/>
  <c r="F20" i="3"/>
  <c r="L20" i="3"/>
  <c r="O21" i="3"/>
  <c r="G21" i="3"/>
  <c r="K21" i="3"/>
  <c r="P21" i="3"/>
  <c r="P19" i="3"/>
  <c r="L12" i="3"/>
  <c r="Q8" i="3"/>
  <c r="F21" i="3"/>
  <c r="H21" i="3"/>
  <c r="N20" i="3"/>
  <c r="O20" i="3"/>
  <c r="M11" i="3"/>
  <c r="P20" i="3"/>
  <c r="Q18" i="3"/>
  <c r="O12" i="3"/>
  <c r="N12" i="3"/>
  <c r="P12" i="3"/>
  <c r="F12" i="3"/>
  <c r="G12" i="3"/>
  <c r="H12" i="3"/>
  <c r="B29" i="3"/>
  <c r="E6" i="3"/>
  <c r="C29" i="3"/>
  <c r="E16" i="3"/>
  <c r="E14" i="3"/>
  <c r="E13" i="3"/>
  <c r="E17" i="3"/>
  <c r="E10" i="3"/>
  <c r="E9" i="3"/>
  <c r="D8" i="3"/>
  <c r="E7" i="3"/>
  <c r="K22" i="3" l="1"/>
  <c r="M20" i="3"/>
  <c r="N22" i="3"/>
  <c r="I20" i="3"/>
  <c r="H22" i="3"/>
  <c r="I12" i="3"/>
  <c r="G22" i="3"/>
  <c r="L22" i="3"/>
  <c r="F22" i="3"/>
  <c r="I19" i="3"/>
  <c r="P22" i="3"/>
  <c r="Q21" i="3"/>
  <c r="M12" i="3"/>
  <c r="M21" i="3"/>
  <c r="M22" i="3" s="1"/>
  <c r="Q12" i="3"/>
  <c r="Q19" i="3"/>
  <c r="Q20" i="3"/>
  <c r="O22" i="3"/>
  <c r="I21" i="3"/>
  <c r="I22" i="3" s="1"/>
  <c r="E11" i="3"/>
  <c r="E15" i="3"/>
  <c r="E18" i="3"/>
  <c r="E8" i="3"/>
  <c r="B18" i="3"/>
  <c r="Q22" i="3" l="1"/>
  <c r="E12" i="3"/>
  <c r="E19" i="3"/>
  <c r="C8" i="3"/>
  <c r="D11" i="3"/>
  <c r="C11" i="3"/>
  <c r="D15" i="3"/>
  <c r="D20" i="3" s="1"/>
  <c r="C15" i="3"/>
  <c r="D18" i="3"/>
  <c r="C18" i="3"/>
  <c r="B15" i="3"/>
  <c r="B11" i="3"/>
  <c r="B21" i="3" l="1"/>
  <c r="B12" i="3"/>
  <c r="B20" i="3"/>
  <c r="D12" i="3"/>
  <c r="D21" i="3"/>
  <c r="C21" i="3"/>
  <c r="C20" i="3"/>
  <c r="B19" i="3"/>
  <c r="E21" i="3" l="1"/>
  <c r="B22" i="3"/>
  <c r="E20" i="3"/>
  <c r="D22" i="3"/>
  <c r="C22" i="3"/>
  <c r="E22" i="3" l="1"/>
  <c r="D19" i="3"/>
  <c r="C19" i="3"/>
  <c r="C12" i="3"/>
</calcChain>
</file>

<file path=xl/sharedStrings.xml><?xml version="1.0" encoding="utf-8"?>
<sst xmlns="http://schemas.openxmlformats.org/spreadsheetml/2006/main" count="100" uniqueCount="53">
  <si>
    <t>INSTRUCTIONS FOR COMPLETING TRANSPORTATION TIMELINESS</t>
  </si>
  <si>
    <t xml:space="preserve">Complete one report for each line of business, reporting each line of business on a separate Transportation tab.  
</t>
  </si>
  <si>
    <t xml:space="preserve">For each quarterly report, provide data for each month of the quarter along with the previous 9 months of data. </t>
  </si>
  <si>
    <t>TOTAL DROP OFFS</t>
  </si>
  <si>
    <t>TOTAL PICKUPS</t>
  </si>
  <si>
    <t>TOTAL AMBULATORY DROP OFFS</t>
  </si>
  <si>
    <t>TOTAL NON-AMBULATORY DROP OFFS</t>
  </si>
  <si>
    <t>TIMELY AMBULATORY DROP OFFS</t>
  </si>
  <si>
    <t>TIMELY NON-AMBULATORY DROP OFFS</t>
  </si>
  <si>
    <t>TOTAL AMBULATORY PICKUPS</t>
  </si>
  <si>
    <t>TOTAL NON-AMBULATORY PICKUPS</t>
  </si>
  <si>
    <t>TIMELY AMBULATORY PICKUPS</t>
  </si>
  <si>
    <t>TIMELY NON-AMBULATORY PICKUPS</t>
  </si>
  <si>
    <t>MM/YY</t>
  </si>
  <si>
    <t>INCOMPLETE DUE TO:</t>
  </si>
  <si>
    <t>TRANSPORTATION REPORT FOR INCOMPLETE TRIPS - ROLLING QUARTERS</t>
  </si>
  <si>
    <t>TOTAL TIMELY DROP OFFS</t>
  </si>
  <si>
    <t>% TOTAL DROP OFFS TIMELY</t>
  </si>
  <si>
    <t>TOTAL TIMELY PICKUPS</t>
  </si>
  <si>
    <t>% TOTAL PICKUPS TIMELY</t>
  </si>
  <si>
    <t xml:space="preserve"> TRANSPORTATION TIMELINESS REPORT FOR COMPLETED TRIPS - ROLLING QUARTERS</t>
  </si>
  <si>
    <t>Auto filled formula.</t>
  </si>
  <si>
    <t>INCOMPLETE:</t>
  </si>
  <si>
    <t xml:space="preserve">The number of completed ambulatory drop off trips transporting a member to a medically necessary appointment. </t>
  </si>
  <si>
    <t xml:space="preserve">The number of completed non-ambulatory drop off trips transporting a member to a medically necessary appointment. </t>
  </si>
  <si>
    <t xml:space="preserve">The number of completed non-ambulatory pickup trips transporting from member to a medically necessary appointment. </t>
  </si>
  <si>
    <t>TOTAL INCOMPLETE</t>
  </si>
  <si>
    <t>Qtr Total</t>
  </si>
  <si>
    <t>TOTAL COMPLETED TRIPS</t>
  </si>
  <si>
    <t>TOTAL COMPLETED TIMELY TRIPS</t>
  </si>
  <si>
    <t>% TOTAL COMPLETED TRIPS TIMELY</t>
  </si>
  <si>
    <t>Defined as a trip that was scheduled but not completed for any reason. Incomplete trips do not include those trips rescheduled and completed.</t>
  </si>
  <si>
    <t>Number of times this reason was reported:</t>
  </si>
  <si>
    <r>
      <t>The number of completed ambulatory pickup trips transporting from member to a medically necessary appointment.</t>
    </r>
    <r>
      <rPr>
        <sz val="11"/>
        <color theme="9" tint="-0.249977111117893"/>
        <rFont val="Calibri"/>
        <family val="2"/>
        <scheme val="minor"/>
      </rPr>
      <t xml:space="preserve"> </t>
    </r>
  </si>
  <si>
    <t>The Contractor must identify and report the top 10 reasons for incomplete trips and the number of times each reason was reported.</t>
  </si>
  <si>
    <t xml:space="preserve">Contractor:  </t>
  </si>
  <si>
    <t>Line of Business:</t>
  </si>
  <si>
    <t>Date of Submission: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</si>
  <si>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</si>
  <si>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</si>
  <si>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</si>
  <si>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</si>
  <si>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</si>
  <si>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</si>
  <si>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</si>
  <si>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</si>
  <si>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</si>
  <si>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</si>
  <si>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Report the top reasons for incompleted trips:</t>
  </si>
  <si>
    <t xml:space="preserve">The number of completed ambulatory drop off trips where a member arrived on time, but no sooner than one hour before their appointment.  A timely trip may only be counted one time. </t>
  </si>
  <si>
    <r>
      <t xml:space="preserve">The number of completed non-ambulatory drop off trips where a member arrived on time, but no sooner than one hour before their appointment. </t>
    </r>
    <r>
      <rPr>
        <sz val="11"/>
        <color theme="1"/>
        <rFont val="Calibri"/>
        <family val="2"/>
        <scheme val="minor"/>
      </rPr>
      <t xml:space="preserve">A timely trip may only be counted one time. </t>
    </r>
  </si>
  <si>
    <r>
      <t xml:space="preserve">The number of completed ambulatory pickups from a member's appointment that occurred no later than one hour from the conclusion of their appointment.  </t>
    </r>
    <r>
      <rPr>
        <sz val="11"/>
        <color theme="1"/>
        <rFont val="Calibri"/>
        <family val="2"/>
        <scheme val="minor"/>
      </rPr>
      <t xml:space="preserve">A timely trip may only be counted one time. </t>
    </r>
  </si>
  <si>
    <r>
      <t xml:space="preserve">The number of completed non-ambulatory pickups from a member's appointment that occurred no later than one hour from the conclusion of their appointment. </t>
    </r>
    <r>
      <rPr>
        <sz val="11"/>
        <color theme="1"/>
        <rFont val="Calibri"/>
        <family val="2"/>
        <scheme val="minor"/>
      </rPr>
      <t xml:space="preserve">A timely trip may only be counted one time.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</si>
</sst>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4"/>
      <name val="Times New Roman"/>
      <family val="1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69992"/>
        <bgColor indexed="64"/>
      </patternFill>
    </fill>
    <fill>
      <patternFill patternType="solid">
        <fgColor rgb="FFCC6C2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/>
    <xf numFmtId="0" fontId="7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3" borderId="18" xfId="0" applyFont="1" applyFill="1" applyBorder="1"/>
    <xf numFmtId="0" fontId="9" fillId="4" borderId="19" xfId="0" applyFont="1" applyFill="1" applyBorder="1"/>
    <xf numFmtId="0" fontId="9" fillId="4" borderId="14" xfId="0" applyFont="1" applyFill="1" applyBorder="1"/>
    <xf numFmtId="0" fontId="9" fillId="4" borderId="11" xfId="0" applyFont="1" applyFill="1" applyBorder="1"/>
    <xf numFmtId="0" fontId="9" fillId="4" borderId="20" xfId="0" applyFont="1" applyFill="1" applyBorder="1"/>
    <xf numFmtId="0" fontId="9" fillId="4" borderId="0" xfId="0" applyFont="1" applyFill="1" applyAlignment="1">
      <alignment horizontal="left" indent="1"/>
    </xf>
    <xf numFmtId="0" fontId="9" fillId="3" borderId="8" xfId="0" applyFont="1" applyFill="1" applyBorder="1"/>
    <xf numFmtId="0" fontId="9" fillId="3" borderId="1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10" fontId="1" fillId="4" borderId="8" xfId="0" applyNumberFormat="1" applyFont="1" applyFill="1" applyBorder="1" applyAlignment="1" applyProtection="1">
      <alignment horizontal="center"/>
      <protection hidden="1"/>
    </xf>
    <xf numFmtId="10" fontId="1" fillId="4" borderId="9" xfId="0" applyNumberFormat="1" applyFont="1" applyFill="1" applyBorder="1" applyAlignment="1" applyProtection="1">
      <alignment horizontal="center"/>
      <protection hidden="1"/>
    </xf>
    <xf numFmtId="10" fontId="1" fillId="4" borderId="23" xfId="0" applyNumberFormat="1" applyFont="1" applyFill="1" applyBorder="1" applyAlignment="1" applyProtection="1">
      <alignment horizontal="center"/>
      <protection hidden="1"/>
    </xf>
    <xf numFmtId="10" fontId="1" fillId="4" borderId="26" xfId="0" applyNumberFormat="1" applyFont="1" applyFill="1" applyBorder="1" applyAlignment="1" applyProtection="1">
      <alignment horizontal="center"/>
      <protection hidden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right"/>
    </xf>
    <xf numFmtId="0" fontId="9" fillId="3" borderId="14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0" fontId="1" fillId="3" borderId="8" xfId="0" applyNumberFormat="1" applyFont="1" applyFill="1" applyBorder="1" applyAlignment="1" applyProtection="1">
      <alignment horizontal="center"/>
      <protection hidden="1"/>
    </xf>
    <xf numFmtId="10" fontId="1" fillId="3" borderId="9" xfId="0" applyNumberFormat="1" applyFont="1" applyFill="1" applyBorder="1" applyAlignment="1" applyProtection="1">
      <alignment horizontal="center"/>
      <protection hidden="1"/>
    </xf>
    <xf numFmtId="10" fontId="1" fillId="3" borderId="23" xfId="0" applyNumberFormat="1" applyFont="1" applyFill="1" applyBorder="1" applyAlignment="1" applyProtection="1">
      <alignment horizontal="center"/>
      <protection hidden="1"/>
    </xf>
    <xf numFmtId="10" fontId="1" fillId="3" borderId="26" xfId="0" applyNumberFormat="1" applyFont="1" applyFill="1" applyBorder="1" applyAlignment="1" applyProtection="1">
      <alignment horizontal="center"/>
      <protection hidden="1"/>
    </xf>
    <xf numFmtId="0" fontId="9" fillId="3" borderId="30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9" fillId="3" borderId="5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369992"/>
      <color rgb="FFCC6C20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4BE2-50AE-4E43-AB2A-CE5EF99F8ED1}">
  <dimension ref="A1:B23"/>
  <sheetViews>
    <sheetView tabSelected="1" view="pageLayout" zoomScale="115" zoomScaleNormal="100" zoomScalePageLayoutView="115" workbookViewId="0">
      <selection activeCell="B9" sqref="B9"/>
    </sheetView>
  </sheetViews>
  <sheetFormatPr defaultRowHeight="15" x14ac:dyDescent="0.25"/>
  <cols>
    <col min="1" max="1" width="67.42578125" customWidth="1"/>
    <col min="2" max="2" width="129.85546875" style="22" customWidth="1"/>
  </cols>
  <sheetData>
    <row r="1" spans="1:2" ht="15.75" thickBot="1" x14ac:dyDescent="0.3">
      <c r="A1" s="31" t="s">
        <v>0</v>
      </c>
      <c r="B1" s="32"/>
    </row>
    <row r="2" spans="1:2" x14ac:dyDescent="0.25">
      <c r="A2" s="62" t="s">
        <v>1</v>
      </c>
      <c r="B2" s="63"/>
    </row>
    <row r="3" spans="1:2" ht="15.75" thickBot="1" x14ac:dyDescent="0.3">
      <c r="A3" s="64" t="s">
        <v>2</v>
      </c>
      <c r="B3" s="65"/>
    </row>
    <row r="4" spans="1:2" ht="15.75" thickBot="1" x14ac:dyDescent="0.3">
      <c r="A4" s="66" t="s">
        <v>20</v>
      </c>
      <c r="B4" s="67"/>
    </row>
    <row r="5" spans="1:2" ht="15.75" thickBot="1" x14ac:dyDescent="0.3">
      <c r="A5" s="60" t="s">
        <v>5</v>
      </c>
      <c r="B5" s="8" t="s">
        <v>23</v>
      </c>
    </row>
    <row r="6" spans="1:2" ht="15.75" thickBot="1" x14ac:dyDescent="0.3">
      <c r="A6" s="61" t="s">
        <v>6</v>
      </c>
      <c r="B6" s="8" t="s">
        <v>24</v>
      </c>
    </row>
    <row r="7" spans="1:2" ht="15.75" thickBot="1" x14ac:dyDescent="0.3">
      <c r="A7" s="60" t="s">
        <v>3</v>
      </c>
      <c r="B7" s="19" t="s">
        <v>21</v>
      </c>
    </row>
    <row r="8" spans="1:2" ht="30.75" thickBot="1" x14ac:dyDescent="0.3">
      <c r="A8" s="60" t="s">
        <v>7</v>
      </c>
      <c r="B8" s="59" t="s">
        <v>49</v>
      </c>
    </row>
    <row r="9" spans="1:2" ht="30.75" thickBot="1" x14ac:dyDescent="0.3">
      <c r="A9" s="60" t="s">
        <v>8</v>
      </c>
      <c r="B9" s="59" t="s">
        <v>50</v>
      </c>
    </row>
    <row r="10" spans="1:2" ht="15.75" thickBot="1" x14ac:dyDescent="0.3">
      <c r="A10" s="60" t="s">
        <v>16</v>
      </c>
      <c r="B10" s="19" t="s">
        <v>21</v>
      </c>
    </row>
    <row r="11" spans="1:2" ht="15.75" thickBot="1" x14ac:dyDescent="0.3">
      <c r="A11" s="60" t="s">
        <v>17</v>
      </c>
      <c r="B11" s="19" t="s">
        <v>21</v>
      </c>
    </row>
    <row r="12" spans="1:2" ht="15.75" thickBot="1" x14ac:dyDescent="0.3">
      <c r="A12" s="60" t="s">
        <v>9</v>
      </c>
      <c r="B12" s="8" t="s">
        <v>33</v>
      </c>
    </row>
    <row r="13" spans="1:2" ht="15.75" thickBot="1" x14ac:dyDescent="0.3">
      <c r="A13" s="60" t="s">
        <v>10</v>
      </c>
      <c r="B13" s="8" t="s">
        <v>25</v>
      </c>
    </row>
    <row r="14" spans="1:2" ht="15.75" thickBot="1" x14ac:dyDescent="0.3">
      <c r="A14" s="60" t="s">
        <v>4</v>
      </c>
      <c r="B14" s="19" t="s">
        <v>21</v>
      </c>
    </row>
    <row r="15" spans="1:2" ht="30.75" thickBot="1" x14ac:dyDescent="0.3">
      <c r="A15" s="60" t="s">
        <v>11</v>
      </c>
      <c r="B15" s="59" t="s">
        <v>51</v>
      </c>
    </row>
    <row r="16" spans="1:2" ht="30.75" thickBot="1" x14ac:dyDescent="0.3">
      <c r="A16" s="60" t="s">
        <v>12</v>
      </c>
      <c r="B16" s="59" t="s">
        <v>52</v>
      </c>
    </row>
    <row r="17" spans="1:2" ht="15.75" thickBot="1" x14ac:dyDescent="0.3">
      <c r="A17" s="60" t="s">
        <v>18</v>
      </c>
      <c r="B17" s="19" t="s">
        <v>21</v>
      </c>
    </row>
    <row r="18" spans="1:2" ht="15.75" thickBot="1" x14ac:dyDescent="0.3">
      <c r="A18" s="60" t="s">
        <v>19</v>
      </c>
      <c r="B18" s="19" t="s">
        <v>21</v>
      </c>
    </row>
    <row r="19" spans="1:2" ht="16.5" thickBot="1" x14ac:dyDescent="0.3">
      <c r="A19" s="9"/>
      <c r="B19" s="20"/>
    </row>
    <row r="20" spans="1:2" ht="15.75" thickBot="1" x14ac:dyDescent="0.3">
      <c r="A20" s="66" t="s">
        <v>15</v>
      </c>
      <c r="B20" s="67"/>
    </row>
    <row r="21" spans="1:2" ht="15.75" thickBot="1" x14ac:dyDescent="0.3">
      <c r="A21" s="60" t="s">
        <v>22</v>
      </c>
      <c r="B21" s="21" t="s">
        <v>31</v>
      </c>
    </row>
    <row r="23" spans="1:2" x14ac:dyDescent="0.25">
      <c r="A23" s="68" t="s">
        <v>34</v>
      </c>
      <c r="B23" s="69"/>
    </row>
  </sheetData>
  <mergeCells count="5">
    <mergeCell ref="A2:B2"/>
    <mergeCell ref="A3:B3"/>
    <mergeCell ref="A4:B4"/>
    <mergeCell ref="A20:B20"/>
    <mergeCell ref="A23:B23"/>
  </mergeCells>
  <pageMargins left="0.25" right="0.25" top="0.85" bottom="0.75" header="0.3" footer="0.3"/>
  <pageSetup scale="67" fitToWidth="0" fitToHeight="0" orientation="landscape" horizontalDpi="1200" verticalDpi="1200" r:id="rId1"/>
  <headerFooter>
    <oddHeader xml:space="preserve">&amp;L&amp;G&amp;C&amp;"-,Bold"&amp;K369992ACOM POLICY 417 - ATTACHMENT B -
 TRANSPORTATION TIMELINESS REVIEW&amp;K2F8DCB
&amp;KFF0000IMPLEMENTATION DATE 10/01/25&amp;K2F8DCB
</oddHeader>
    <oddFooter xml:space="preserve">&amp;L&amp;10&amp;K369992Effective Dates: 10/0&amp;K3699921/22, 10/01/23, 10/01/24, 10/01/25
&amp;K369992Approval Dates: 04/28/22, 06/13/23, 06/04/24&amp;K369992, 04/30/25&amp;C&amp;"-,Bold"&amp;K369992 417 - Attachment B - Page &amp;P of &amp;N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2"/>
  <sheetViews>
    <sheetView view="pageLayout" zoomScale="115" zoomScaleNormal="145" zoomScalePageLayoutView="115" workbookViewId="0">
      <selection activeCell="C46" sqref="C46"/>
    </sheetView>
  </sheetViews>
  <sheetFormatPr defaultColWidth="9.140625" defaultRowHeight="15" x14ac:dyDescent="0.25"/>
  <cols>
    <col min="1" max="1" width="35.7109375" bestFit="1" customWidth="1"/>
    <col min="2" max="2" width="8.85546875" customWidth="1"/>
    <col min="3" max="3" width="11.42578125" customWidth="1"/>
  </cols>
  <sheetData>
    <row r="1" spans="1:17" x14ac:dyDescent="0.25">
      <c r="A1" s="35" t="s">
        <v>35</v>
      </c>
      <c r="B1" s="70"/>
      <c r="C1" s="70"/>
      <c r="D1" s="70"/>
      <c r="N1" s="35" t="s">
        <v>37</v>
      </c>
      <c r="O1" s="33"/>
      <c r="P1" s="72"/>
      <c r="Q1" s="72"/>
    </row>
    <row r="2" spans="1:17" x14ac:dyDescent="0.25">
      <c r="A2" s="35" t="s">
        <v>36</v>
      </c>
      <c r="B2" s="71"/>
      <c r="C2" s="71"/>
      <c r="D2" s="71"/>
    </row>
    <row r="3" spans="1:17" x14ac:dyDescent="0.25">
      <c r="A3" s="33"/>
      <c r="B3" s="34"/>
      <c r="C3" s="34"/>
      <c r="D3" s="34"/>
    </row>
    <row r="4" spans="1:17" x14ac:dyDescent="0.25">
      <c r="A4" s="76" t="s">
        <v>20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ht="15.75" thickBot="1" x14ac:dyDescent="0.3">
      <c r="A5" s="23"/>
      <c r="B5" s="56" t="s">
        <v>13</v>
      </c>
      <c r="C5" s="56" t="s">
        <v>13</v>
      </c>
      <c r="D5" s="57" t="s">
        <v>13</v>
      </c>
      <c r="E5" s="58" t="s">
        <v>27</v>
      </c>
      <c r="F5" s="56" t="s">
        <v>13</v>
      </c>
      <c r="G5" s="56" t="s">
        <v>13</v>
      </c>
      <c r="H5" s="57" t="s">
        <v>13</v>
      </c>
      <c r="I5" s="58" t="s">
        <v>27</v>
      </c>
      <c r="J5" s="56" t="s">
        <v>13</v>
      </c>
      <c r="K5" s="56" t="s">
        <v>13</v>
      </c>
      <c r="L5" s="57" t="s">
        <v>13</v>
      </c>
      <c r="M5" s="58" t="s">
        <v>27</v>
      </c>
      <c r="N5" s="56" t="s">
        <v>13</v>
      </c>
      <c r="O5" s="56" t="s">
        <v>13</v>
      </c>
      <c r="P5" s="57" t="s">
        <v>13</v>
      </c>
      <c r="Q5" s="58" t="s">
        <v>27</v>
      </c>
    </row>
    <row r="6" spans="1:17" x14ac:dyDescent="0.25">
      <c r="A6" s="24" t="s">
        <v>5</v>
      </c>
      <c r="B6" s="3"/>
      <c r="C6" s="4"/>
      <c r="D6" s="5"/>
      <c r="E6" s="47">
        <f>SUM(B6:D6)</f>
        <v>0</v>
      </c>
      <c r="F6" s="3"/>
      <c r="G6" s="4"/>
      <c r="H6" s="5"/>
      <c r="I6" s="47">
        <f>SUM(F6:H6)</f>
        <v>0</v>
      </c>
      <c r="J6" s="3"/>
      <c r="K6" s="4"/>
      <c r="L6" s="5"/>
      <c r="M6" s="47">
        <f>SUM(J6:L6)</f>
        <v>0</v>
      </c>
      <c r="N6" s="3"/>
      <c r="O6" s="4"/>
      <c r="P6" s="5"/>
      <c r="Q6" s="47">
        <f>SUM(N6:P6)</f>
        <v>0</v>
      </c>
    </row>
    <row r="7" spans="1:17" x14ac:dyDescent="0.25">
      <c r="A7" s="25" t="s">
        <v>6</v>
      </c>
      <c r="B7" s="2"/>
      <c r="C7" s="1"/>
      <c r="D7" s="6"/>
      <c r="E7" s="39">
        <f>SUM(B7:D7)</f>
        <v>0</v>
      </c>
      <c r="F7" s="2"/>
      <c r="G7" s="1"/>
      <c r="H7" s="6"/>
      <c r="I7" s="39">
        <f>SUM(F7:H7)</f>
        <v>0</v>
      </c>
      <c r="J7" s="2"/>
      <c r="K7" s="1"/>
      <c r="L7" s="6"/>
      <c r="M7" s="39">
        <f>SUM(J7:L7)</f>
        <v>0</v>
      </c>
      <c r="N7" s="2"/>
      <c r="O7" s="1"/>
      <c r="P7" s="6"/>
      <c r="Q7" s="39">
        <f>SUM(N7:P7)</f>
        <v>0</v>
      </c>
    </row>
    <row r="8" spans="1:17" ht="15.75" thickBot="1" x14ac:dyDescent="0.3">
      <c r="A8" s="26" t="s">
        <v>3</v>
      </c>
      <c r="B8" s="36">
        <f>B7+B6</f>
        <v>0</v>
      </c>
      <c r="C8" s="37">
        <f t="shared" ref="C8" si="0">C7+C6</f>
        <v>0</v>
      </c>
      <c r="D8" s="38">
        <f>D7+D6</f>
        <v>0</v>
      </c>
      <c r="E8" s="39">
        <f>E7+E6</f>
        <v>0</v>
      </c>
      <c r="F8" s="36">
        <f>F7+F6</f>
        <v>0</v>
      </c>
      <c r="G8" s="37">
        <f t="shared" ref="G8" si="1">G7+G6</f>
        <v>0</v>
      </c>
      <c r="H8" s="38">
        <f>H7+H6</f>
        <v>0</v>
      </c>
      <c r="I8" s="39">
        <f>I7+I6</f>
        <v>0</v>
      </c>
      <c r="J8" s="36">
        <f>J7+J6</f>
        <v>0</v>
      </c>
      <c r="K8" s="37">
        <f t="shared" ref="K8" si="2">K7+K6</f>
        <v>0</v>
      </c>
      <c r="L8" s="38">
        <f>L7+L6</f>
        <v>0</v>
      </c>
      <c r="M8" s="39">
        <f>M7+M6</f>
        <v>0</v>
      </c>
      <c r="N8" s="36">
        <f>N7+N6</f>
        <v>0</v>
      </c>
      <c r="O8" s="37">
        <f t="shared" ref="O8" si="3">O7+O6</f>
        <v>0</v>
      </c>
      <c r="P8" s="38">
        <f>P7+P6</f>
        <v>0</v>
      </c>
      <c r="Q8" s="39">
        <f>Q7+Q6</f>
        <v>0</v>
      </c>
    </row>
    <row r="9" spans="1:17" x14ac:dyDescent="0.25">
      <c r="A9" s="25" t="s">
        <v>7</v>
      </c>
      <c r="B9" s="2"/>
      <c r="C9" s="1"/>
      <c r="D9" s="6"/>
      <c r="E9" s="39">
        <f>SUM(B9:D9)</f>
        <v>0</v>
      </c>
      <c r="F9" s="2"/>
      <c r="G9" s="1"/>
      <c r="H9" s="6"/>
      <c r="I9" s="39">
        <f>SUM(F9:H9)</f>
        <v>0</v>
      </c>
      <c r="J9" s="2"/>
      <c r="K9" s="1"/>
      <c r="L9" s="6"/>
      <c r="M9" s="39">
        <f>SUM(J9:L9)</f>
        <v>0</v>
      </c>
      <c r="N9" s="2"/>
      <c r="O9" s="1"/>
      <c r="P9" s="6"/>
      <c r="Q9" s="39">
        <f>SUM(N9:P9)</f>
        <v>0</v>
      </c>
    </row>
    <row r="10" spans="1:17" x14ac:dyDescent="0.25">
      <c r="A10" s="25" t="s">
        <v>8</v>
      </c>
      <c r="B10" s="2"/>
      <c r="C10" s="1"/>
      <c r="D10" s="6"/>
      <c r="E10" s="39">
        <f>SUM(B10:D10)</f>
        <v>0</v>
      </c>
      <c r="F10" s="2"/>
      <c r="G10" s="1"/>
      <c r="H10" s="6"/>
      <c r="I10" s="39">
        <f>SUM(F10:H10)</f>
        <v>0</v>
      </c>
      <c r="J10" s="2"/>
      <c r="K10" s="1"/>
      <c r="L10" s="6"/>
      <c r="M10" s="39">
        <f>SUM(J10:L10)</f>
        <v>0</v>
      </c>
      <c r="N10" s="2"/>
      <c r="O10" s="1"/>
      <c r="P10" s="6"/>
      <c r="Q10" s="39">
        <f>SUM(N10:P10)</f>
        <v>0</v>
      </c>
    </row>
    <row r="11" spans="1:17" ht="15.75" thickBot="1" x14ac:dyDescent="0.3">
      <c r="A11" s="27" t="s">
        <v>16</v>
      </c>
      <c r="B11" s="36">
        <f>B10+B9</f>
        <v>0</v>
      </c>
      <c r="C11" s="37">
        <f t="shared" ref="C11:D11" si="4">C10+C9</f>
        <v>0</v>
      </c>
      <c r="D11" s="38">
        <f t="shared" si="4"/>
        <v>0</v>
      </c>
      <c r="E11" s="39">
        <f>E10+E9</f>
        <v>0</v>
      </c>
      <c r="F11" s="36">
        <f>F10+F9</f>
        <v>0</v>
      </c>
      <c r="G11" s="37">
        <f t="shared" ref="G11:H11" si="5">G10+G9</f>
        <v>0</v>
      </c>
      <c r="H11" s="38">
        <f t="shared" si="5"/>
        <v>0</v>
      </c>
      <c r="I11" s="39">
        <f>I10+I9</f>
        <v>0</v>
      </c>
      <c r="J11" s="36">
        <f>J10+J9</f>
        <v>0</v>
      </c>
      <c r="K11" s="37">
        <f t="shared" ref="K11:L11" si="6">K10+K9</f>
        <v>0</v>
      </c>
      <c r="L11" s="38">
        <f t="shared" si="6"/>
        <v>0</v>
      </c>
      <c r="M11" s="39">
        <f>M10+M9</f>
        <v>0</v>
      </c>
      <c r="N11" s="36">
        <f>N10+N9</f>
        <v>0</v>
      </c>
      <c r="O11" s="37">
        <f t="shared" ref="O11:P11" si="7">O10+O9</f>
        <v>0</v>
      </c>
      <c r="P11" s="38">
        <f t="shared" si="7"/>
        <v>0</v>
      </c>
      <c r="Q11" s="39">
        <f>Q10+Q9</f>
        <v>0</v>
      </c>
    </row>
    <row r="12" spans="1:17" ht="15.75" thickBot="1" x14ac:dyDescent="0.3">
      <c r="A12" s="48" t="s">
        <v>17</v>
      </c>
      <c r="B12" s="52" t="e">
        <f>SUM(B11/B8)</f>
        <v>#DIV/0!</v>
      </c>
      <c r="C12" s="53" t="e">
        <f t="shared" ref="C12" si="8">SUM(C11/C8)</f>
        <v>#DIV/0!</v>
      </c>
      <c r="D12" s="54" t="e">
        <f>SUM(D11/D8)</f>
        <v>#DIV/0!</v>
      </c>
      <c r="E12" s="55" t="e">
        <f>SUM(E11/E8)</f>
        <v>#DIV/0!</v>
      </c>
      <c r="F12" s="52" t="e">
        <f>SUM(F11/F8)</f>
        <v>#DIV/0!</v>
      </c>
      <c r="G12" s="53" t="e">
        <f t="shared" ref="G12" si="9">SUM(G11/G8)</f>
        <v>#DIV/0!</v>
      </c>
      <c r="H12" s="54" t="e">
        <f>SUM(H11/H8)</f>
        <v>#DIV/0!</v>
      </c>
      <c r="I12" s="55" t="e">
        <f>SUM(I11/I8)</f>
        <v>#DIV/0!</v>
      </c>
      <c r="J12" s="52" t="e">
        <f>SUM(J11/J8)</f>
        <v>#DIV/0!</v>
      </c>
      <c r="K12" s="53" t="e">
        <f t="shared" ref="K12" si="10">SUM(K11/K8)</f>
        <v>#DIV/0!</v>
      </c>
      <c r="L12" s="54" t="e">
        <f>SUM(L11/L8)</f>
        <v>#DIV/0!</v>
      </c>
      <c r="M12" s="55" t="e">
        <f>SUM(M11/M8)</f>
        <v>#DIV/0!</v>
      </c>
      <c r="N12" s="52" t="e">
        <f>SUM(N11/N8)</f>
        <v>#DIV/0!</v>
      </c>
      <c r="O12" s="53" t="e">
        <f t="shared" ref="O12" si="11">SUM(O11/O8)</f>
        <v>#DIV/0!</v>
      </c>
      <c r="P12" s="54" t="e">
        <f>SUM(P11/P8)</f>
        <v>#DIV/0!</v>
      </c>
      <c r="Q12" s="55" t="e">
        <f>SUM(Q11/Q8)</f>
        <v>#DIV/0!</v>
      </c>
    </row>
    <row r="13" spans="1:17" x14ac:dyDescent="0.25">
      <c r="A13" s="24" t="s">
        <v>9</v>
      </c>
      <c r="B13" s="3"/>
      <c r="C13" s="4"/>
      <c r="D13" s="5"/>
      <c r="E13" s="47">
        <f>SUM(B13:D13)</f>
        <v>0</v>
      </c>
      <c r="F13" s="3"/>
      <c r="G13" s="4"/>
      <c r="H13" s="5"/>
      <c r="I13" s="47">
        <f>SUM(F13:H13)</f>
        <v>0</v>
      </c>
      <c r="J13" s="3"/>
      <c r="K13" s="4"/>
      <c r="L13" s="5"/>
      <c r="M13" s="47">
        <f>SUM(J13:L13)</f>
        <v>0</v>
      </c>
      <c r="N13" s="3"/>
      <c r="O13" s="4"/>
      <c r="P13" s="5"/>
      <c r="Q13" s="47">
        <f>SUM(N13:P13)</f>
        <v>0</v>
      </c>
    </row>
    <row r="14" spans="1:17" x14ac:dyDescent="0.25">
      <c r="A14" s="25" t="s">
        <v>10</v>
      </c>
      <c r="B14" s="2"/>
      <c r="C14" s="1"/>
      <c r="D14" s="6"/>
      <c r="E14" s="39">
        <f>SUM(B14:D14)</f>
        <v>0</v>
      </c>
      <c r="F14" s="2"/>
      <c r="G14" s="1"/>
      <c r="H14" s="6"/>
      <c r="I14" s="39">
        <f>SUM(F14:H14)</f>
        <v>0</v>
      </c>
      <c r="J14" s="2"/>
      <c r="K14" s="1"/>
      <c r="L14" s="6"/>
      <c r="M14" s="39">
        <f>SUM(J14:L14)</f>
        <v>0</v>
      </c>
      <c r="N14" s="2"/>
      <c r="O14" s="1"/>
      <c r="P14" s="6"/>
      <c r="Q14" s="39">
        <f>SUM(N14:P14)</f>
        <v>0</v>
      </c>
    </row>
    <row r="15" spans="1:17" ht="15.75" thickBot="1" x14ac:dyDescent="0.3">
      <c r="A15" s="27" t="s">
        <v>4</v>
      </c>
      <c r="B15" s="36">
        <f>B14+B13</f>
        <v>0</v>
      </c>
      <c r="C15" s="37">
        <f t="shared" ref="C15:D15" si="12">C14+C13</f>
        <v>0</v>
      </c>
      <c r="D15" s="38">
        <f t="shared" si="12"/>
        <v>0</v>
      </c>
      <c r="E15" s="39">
        <f>E14+E13</f>
        <v>0</v>
      </c>
      <c r="F15" s="36">
        <f>F14+F13</f>
        <v>0</v>
      </c>
      <c r="G15" s="37">
        <f t="shared" ref="G15:H15" si="13">G14+G13</f>
        <v>0</v>
      </c>
      <c r="H15" s="38">
        <f t="shared" si="13"/>
        <v>0</v>
      </c>
      <c r="I15" s="39">
        <f>I14+I13</f>
        <v>0</v>
      </c>
      <c r="J15" s="36">
        <f>J14+J13</f>
        <v>0</v>
      </c>
      <c r="K15" s="37">
        <f t="shared" ref="K15:L15" si="14">K14+K13</f>
        <v>0</v>
      </c>
      <c r="L15" s="38">
        <f t="shared" si="14"/>
        <v>0</v>
      </c>
      <c r="M15" s="39">
        <f>M14+M13</f>
        <v>0</v>
      </c>
      <c r="N15" s="36">
        <f>N14+N13</f>
        <v>0</v>
      </c>
      <c r="O15" s="37">
        <f t="shared" ref="O15:P15" si="15">O14+O13</f>
        <v>0</v>
      </c>
      <c r="P15" s="38">
        <f t="shared" si="15"/>
        <v>0</v>
      </c>
      <c r="Q15" s="39">
        <f>Q14+Q13</f>
        <v>0</v>
      </c>
    </row>
    <row r="16" spans="1:17" x14ac:dyDescent="0.25">
      <c r="A16" s="24" t="s">
        <v>11</v>
      </c>
      <c r="B16" s="2"/>
      <c r="C16" s="1"/>
      <c r="D16" s="6"/>
      <c r="E16" s="39">
        <f>SUM(B16:D16)</f>
        <v>0</v>
      </c>
      <c r="F16" s="2"/>
      <c r="G16" s="1"/>
      <c r="H16" s="6"/>
      <c r="I16" s="39">
        <f>SUM(F16:H16)</f>
        <v>0</v>
      </c>
      <c r="J16" s="2"/>
      <c r="K16" s="1"/>
      <c r="L16" s="6"/>
      <c r="M16" s="39">
        <f>SUM(J16:L16)</f>
        <v>0</v>
      </c>
      <c r="N16" s="2"/>
      <c r="O16" s="1"/>
      <c r="P16" s="6"/>
      <c r="Q16" s="39">
        <f>SUM(N16:P16)</f>
        <v>0</v>
      </c>
    </row>
    <row r="17" spans="1:17" x14ac:dyDescent="0.25">
      <c r="A17" s="25" t="s">
        <v>12</v>
      </c>
      <c r="B17" s="2"/>
      <c r="C17" s="1"/>
      <c r="D17" s="6"/>
      <c r="E17" s="39">
        <f>SUM(B17:D17)</f>
        <v>0</v>
      </c>
      <c r="F17" s="2"/>
      <c r="G17" s="1"/>
      <c r="H17" s="6"/>
      <c r="I17" s="39">
        <f>SUM(F17:H17)</f>
        <v>0</v>
      </c>
      <c r="J17" s="2"/>
      <c r="K17" s="1"/>
      <c r="L17" s="6"/>
      <c r="M17" s="39">
        <f>SUM(J17:L17)</f>
        <v>0</v>
      </c>
      <c r="N17" s="2"/>
      <c r="O17" s="1"/>
      <c r="P17" s="6"/>
      <c r="Q17" s="39">
        <f>SUM(N17:P17)</f>
        <v>0</v>
      </c>
    </row>
    <row r="18" spans="1:17" ht="15.75" thickBot="1" x14ac:dyDescent="0.3">
      <c r="A18" s="27" t="s">
        <v>18</v>
      </c>
      <c r="B18" s="36">
        <f>B17+B16</f>
        <v>0</v>
      </c>
      <c r="C18" s="37">
        <f t="shared" ref="C18:D18" si="16">C17+C16</f>
        <v>0</v>
      </c>
      <c r="D18" s="38">
        <f t="shared" si="16"/>
        <v>0</v>
      </c>
      <c r="E18" s="39">
        <f>E17+E16</f>
        <v>0</v>
      </c>
      <c r="F18" s="36">
        <f>F17+F16</f>
        <v>0</v>
      </c>
      <c r="G18" s="37">
        <f t="shared" ref="G18:H18" si="17">G17+G16</f>
        <v>0</v>
      </c>
      <c r="H18" s="38">
        <f t="shared" si="17"/>
        <v>0</v>
      </c>
      <c r="I18" s="39">
        <f>I17+I16</f>
        <v>0</v>
      </c>
      <c r="J18" s="36">
        <f>J17+J16</f>
        <v>0</v>
      </c>
      <c r="K18" s="37">
        <f t="shared" ref="K18:L18" si="18">K17+K16</f>
        <v>0</v>
      </c>
      <c r="L18" s="38">
        <f t="shared" si="18"/>
        <v>0</v>
      </c>
      <c r="M18" s="39">
        <f>M17+M16</f>
        <v>0</v>
      </c>
      <c r="N18" s="36">
        <f>N17+N16</f>
        <v>0</v>
      </c>
      <c r="O18" s="37">
        <f t="shared" ref="O18:P18" si="19">O17+O16</f>
        <v>0</v>
      </c>
      <c r="P18" s="38">
        <f t="shared" si="19"/>
        <v>0</v>
      </c>
      <c r="Q18" s="39">
        <f>Q17+Q16</f>
        <v>0</v>
      </c>
    </row>
    <row r="19" spans="1:17" ht="15.75" thickBot="1" x14ac:dyDescent="0.3">
      <c r="A19" s="49" t="s">
        <v>19</v>
      </c>
      <c r="B19" s="52" t="e">
        <f>SUM(B18/B15)</f>
        <v>#DIV/0!</v>
      </c>
      <c r="C19" s="53" t="e">
        <f t="shared" ref="C19:D19" si="20">SUM(C18/C15)</f>
        <v>#DIV/0!</v>
      </c>
      <c r="D19" s="54" t="e">
        <f t="shared" si="20"/>
        <v>#DIV/0!</v>
      </c>
      <c r="E19" s="55" t="e">
        <f>SUM(E18/E15)</f>
        <v>#DIV/0!</v>
      </c>
      <c r="F19" s="52" t="e">
        <f>SUM(F18/F15)</f>
        <v>#DIV/0!</v>
      </c>
      <c r="G19" s="53" t="e">
        <f t="shared" ref="G19:H19" si="21">SUM(G18/G15)</f>
        <v>#DIV/0!</v>
      </c>
      <c r="H19" s="54" t="e">
        <f t="shared" si="21"/>
        <v>#DIV/0!</v>
      </c>
      <c r="I19" s="55" t="e">
        <f>SUM(I18/I15)</f>
        <v>#DIV/0!</v>
      </c>
      <c r="J19" s="52" t="e">
        <f>SUM(J18/J15)</f>
        <v>#DIV/0!</v>
      </c>
      <c r="K19" s="53" t="e">
        <f t="shared" ref="K19:L19" si="22">SUM(K18/K15)</f>
        <v>#DIV/0!</v>
      </c>
      <c r="L19" s="54" t="e">
        <f t="shared" si="22"/>
        <v>#DIV/0!</v>
      </c>
      <c r="M19" s="55" t="e">
        <f>SUM(M18/M15)</f>
        <v>#DIV/0!</v>
      </c>
      <c r="N19" s="52" t="e">
        <f>SUM(N18/N15)</f>
        <v>#DIV/0!</v>
      </c>
      <c r="O19" s="53" t="e">
        <f t="shared" ref="O19:P19" si="23">SUM(O18/O15)</f>
        <v>#DIV/0!</v>
      </c>
      <c r="P19" s="54" t="e">
        <f t="shared" si="23"/>
        <v>#DIV/0!</v>
      </c>
      <c r="Q19" s="55" t="e">
        <f>SUM(Q18/Q15)</f>
        <v>#DIV/0!</v>
      </c>
    </row>
    <row r="20" spans="1:17" x14ac:dyDescent="0.25">
      <c r="A20" s="25" t="s">
        <v>28</v>
      </c>
      <c r="B20" s="44">
        <f>B8+B15</f>
        <v>0</v>
      </c>
      <c r="C20" s="45">
        <f t="shared" ref="C20:D20" si="24">C8+C15</f>
        <v>0</v>
      </c>
      <c r="D20" s="46">
        <f t="shared" si="24"/>
        <v>0</v>
      </c>
      <c r="E20" s="47">
        <f>SUM(B20:D20)</f>
        <v>0</v>
      </c>
      <c r="F20" s="44">
        <f>F8+F15</f>
        <v>0</v>
      </c>
      <c r="G20" s="45">
        <f t="shared" ref="G20:H20" si="25">G8+G15</f>
        <v>0</v>
      </c>
      <c r="H20" s="46">
        <f t="shared" si="25"/>
        <v>0</v>
      </c>
      <c r="I20" s="47">
        <f>SUM(F20:H20)</f>
        <v>0</v>
      </c>
      <c r="J20" s="44">
        <f>J8+J15</f>
        <v>0</v>
      </c>
      <c r="K20" s="45">
        <f t="shared" ref="K20:L20" si="26">K8+K15</f>
        <v>0</v>
      </c>
      <c r="L20" s="46">
        <f t="shared" si="26"/>
        <v>0</v>
      </c>
      <c r="M20" s="47">
        <f>SUM(J20:L20)</f>
        <v>0</v>
      </c>
      <c r="N20" s="44">
        <f>N8+N15</f>
        <v>0</v>
      </c>
      <c r="O20" s="45">
        <f t="shared" ref="O20:P20" si="27">O8+O15</f>
        <v>0</v>
      </c>
      <c r="P20" s="46">
        <f t="shared" si="27"/>
        <v>0</v>
      </c>
      <c r="Q20" s="47">
        <f>SUM(N20:P20)</f>
        <v>0</v>
      </c>
    </row>
    <row r="21" spans="1:17" x14ac:dyDescent="0.25">
      <c r="A21" s="25" t="s">
        <v>29</v>
      </c>
      <c r="B21" s="36">
        <f>B11+B18</f>
        <v>0</v>
      </c>
      <c r="C21" s="37">
        <f t="shared" ref="C21:D21" si="28">C11+C18</f>
        <v>0</v>
      </c>
      <c r="D21" s="38">
        <f t="shared" si="28"/>
        <v>0</v>
      </c>
      <c r="E21" s="39">
        <f>SUM(B21:D21)</f>
        <v>0</v>
      </c>
      <c r="F21" s="36">
        <f>F11+F18</f>
        <v>0</v>
      </c>
      <c r="G21" s="37">
        <f t="shared" ref="G21:H21" si="29">G11+G18</f>
        <v>0</v>
      </c>
      <c r="H21" s="38">
        <f t="shared" si="29"/>
        <v>0</v>
      </c>
      <c r="I21" s="39">
        <f>SUM(F21:H21)</f>
        <v>0</v>
      </c>
      <c r="J21" s="36">
        <f>J11+J18</f>
        <v>0</v>
      </c>
      <c r="K21" s="37">
        <f t="shared" ref="K21:L21" si="30">K11+K18</f>
        <v>0</v>
      </c>
      <c r="L21" s="38">
        <f t="shared" si="30"/>
        <v>0</v>
      </c>
      <c r="M21" s="39">
        <f>SUM(J21:L21)</f>
        <v>0</v>
      </c>
      <c r="N21" s="36">
        <f>N11+N18</f>
        <v>0</v>
      </c>
      <c r="O21" s="37">
        <f t="shared" ref="O21:P21" si="31">O11+O18</f>
        <v>0</v>
      </c>
      <c r="P21" s="38">
        <f t="shared" si="31"/>
        <v>0</v>
      </c>
      <c r="Q21" s="39">
        <f>SUM(N21:P21)</f>
        <v>0</v>
      </c>
    </row>
    <row r="22" spans="1:17" ht="15.75" thickBot="1" x14ac:dyDescent="0.3">
      <c r="A22" s="28" t="s">
        <v>30</v>
      </c>
      <c r="B22" s="40" t="e">
        <f>B21/B20</f>
        <v>#DIV/0!</v>
      </c>
      <c r="C22" s="41" t="e">
        <f t="shared" ref="C22:D22" si="32">C21/C20</f>
        <v>#DIV/0!</v>
      </c>
      <c r="D22" s="42" t="e">
        <f t="shared" si="32"/>
        <v>#DIV/0!</v>
      </c>
      <c r="E22" s="43" t="e">
        <f>E21/E20</f>
        <v>#DIV/0!</v>
      </c>
      <c r="F22" s="40" t="e">
        <f>F21/F20</f>
        <v>#DIV/0!</v>
      </c>
      <c r="G22" s="41" t="e">
        <f t="shared" ref="G22:H22" si="33">G21/G20</f>
        <v>#DIV/0!</v>
      </c>
      <c r="H22" s="42" t="e">
        <f t="shared" si="33"/>
        <v>#DIV/0!</v>
      </c>
      <c r="I22" s="43" t="e">
        <f>I21/I20</f>
        <v>#DIV/0!</v>
      </c>
      <c r="J22" s="40" t="e">
        <f>J21/J20</f>
        <v>#DIV/0!</v>
      </c>
      <c r="K22" s="41" t="e">
        <f t="shared" ref="K22:L22" si="34">K21/K20</f>
        <v>#DIV/0!</v>
      </c>
      <c r="L22" s="42" t="e">
        <f t="shared" si="34"/>
        <v>#DIV/0!</v>
      </c>
      <c r="M22" s="43" t="e">
        <f>M21/M20</f>
        <v>#DIV/0!</v>
      </c>
      <c r="N22" s="40" t="e">
        <f>N21/N20</f>
        <v>#DIV/0!</v>
      </c>
      <c r="O22" s="41" t="e">
        <f t="shared" ref="O22:P22" si="35">O21/O20</f>
        <v>#DIV/0!</v>
      </c>
      <c r="P22" s="42" t="e">
        <f t="shared" si="35"/>
        <v>#DIV/0!</v>
      </c>
      <c r="Q22" s="43" t="e">
        <f>Q21/Q20</f>
        <v>#DIV/0!</v>
      </c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7" t="s">
        <v>15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18"/>
      <c r="O24" s="18"/>
      <c r="P24" s="18"/>
      <c r="Q24" s="18"/>
    </row>
    <row r="25" spans="1:17" ht="15.75" thickBot="1" x14ac:dyDescent="0.3">
      <c r="A25" s="29" t="s">
        <v>14</v>
      </c>
      <c r="B25" s="30" t="s">
        <v>13</v>
      </c>
      <c r="C25" s="30" t="s">
        <v>13</v>
      </c>
      <c r="D25" s="30" t="s">
        <v>13</v>
      </c>
      <c r="E25" s="30" t="s">
        <v>13</v>
      </c>
      <c r="F25" s="30" t="s">
        <v>13</v>
      </c>
      <c r="G25" s="30" t="s">
        <v>13</v>
      </c>
      <c r="H25" s="30" t="s">
        <v>13</v>
      </c>
      <c r="I25" s="30" t="s">
        <v>13</v>
      </c>
      <c r="J25" s="30" t="s">
        <v>13</v>
      </c>
      <c r="K25" s="30" t="s">
        <v>13</v>
      </c>
      <c r="L25" s="30" t="s">
        <v>13</v>
      </c>
      <c r="M25" s="30" t="s">
        <v>13</v>
      </c>
    </row>
    <row r="26" spans="1:17" x14ac:dyDescent="0.25">
      <c r="A26" s="11"/>
      <c r="B26" s="12"/>
      <c r="C26" s="13"/>
      <c r="D26" s="13"/>
      <c r="E26" s="12"/>
      <c r="F26" s="13"/>
      <c r="G26" s="13"/>
      <c r="H26" s="12"/>
      <c r="I26" s="13"/>
      <c r="J26" s="14"/>
      <c r="K26" s="12"/>
      <c r="L26" s="13"/>
      <c r="M26" s="14"/>
    </row>
    <row r="27" spans="1:17" x14ac:dyDescent="0.25">
      <c r="A27" s="11"/>
      <c r="B27" s="15"/>
      <c r="C27" s="16"/>
      <c r="D27" s="16"/>
      <c r="E27" s="15"/>
      <c r="F27" s="16"/>
      <c r="G27" s="16"/>
      <c r="H27" s="15"/>
      <c r="I27" s="16"/>
      <c r="J27" s="17"/>
      <c r="K27" s="15"/>
      <c r="L27" s="16"/>
      <c r="M27" s="17"/>
    </row>
    <row r="28" spans="1:17" x14ac:dyDescent="0.25">
      <c r="A28" s="11"/>
      <c r="B28" s="15"/>
      <c r="C28" s="16"/>
      <c r="D28" s="16"/>
      <c r="E28" s="15"/>
      <c r="F28" s="16"/>
      <c r="G28" s="16"/>
      <c r="H28" s="15"/>
      <c r="I28" s="16"/>
      <c r="J28" s="17"/>
      <c r="K28" s="15"/>
      <c r="L28" s="16"/>
      <c r="M28" s="17"/>
    </row>
    <row r="29" spans="1:17" ht="15.75" thickBot="1" x14ac:dyDescent="0.3">
      <c r="A29" s="25" t="s">
        <v>26</v>
      </c>
      <c r="B29" s="50">
        <f t="shared" ref="B29:I29" si="36">SUM(B26:B28)</f>
        <v>0</v>
      </c>
      <c r="C29" s="51">
        <f t="shared" si="36"/>
        <v>0</v>
      </c>
      <c r="D29" s="51">
        <f t="shared" si="36"/>
        <v>0</v>
      </c>
      <c r="E29" s="50">
        <f t="shared" si="36"/>
        <v>0</v>
      </c>
      <c r="F29" s="51">
        <f t="shared" si="36"/>
        <v>0</v>
      </c>
      <c r="G29" s="51">
        <f t="shared" si="36"/>
        <v>0</v>
      </c>
      <c r="H29" s="50">
        <f t="shared" si="36"/>
        <v>0</v>
      </c>
      <c r="I29" s="51">
        <f t="shared" si="36"/>
        <v>0</v>
      </c>
      <c r="J29" s="51">
        <f>SUM(J26:J28)</f>
        <v>0</v>
      </c>
      <c r="K29" s="51">
        <f>SUM(K26:K28)</f>
        <v>0</v>
      </c>
      <c r="L29" s="51">
        <f>SUM(L26:L28)</f>
        <v>0</v>
      </c>
      <c r="M29" s="51">
        <f>SUM(J29:L29)</f>
        <v>0</v>
      </c>
    </row>
    <row r="31" spans="1:17" x14ac:dyDescent="0.25">
      <c r="A31" t="s">
        <v>48</v>
      </c>
      <c r="E31" s="7" t="s">
        <v>32</v>
      </c>
    </row>
    <row r="32" spans="1:17" x14ac:dyDescent="0.25">
      <c r="E32" s="10"/>
    </row>
    <row r="33" spans="1:7" x14ac:dyDescent="0.25">
      <c r="A33" s="75" t="s">
        <v>38</v>
      </c>
      <c r="B33" s="75"/>
      <c r="C33" s="75"/>
      <c r="D33" s="75"/>
      <c r="F33" s="73"/>
      <c r="G33" s="74"/>
    </row>
    <row r="34" spans="1:7" x14ac:dyDescent="0.25">
      <c r="A34" s="75" t="s">
        <v>39</v>
      </c>
      <c r="B34" s="75"/>
      <c r="C34" s="75"/>
      <c r="D34" s="75"/>
      <c r="F34" s="73"/>
      <c r="G34" s="74"/>
    </row>
    <row r="35" spans="1:7" x14ac:dyDescent="0.25">
      <c r="A35" s="75" t="s">
        <v>40</v>
      </c>
      <c r="B35" s="75"/>
      <c r="C35" s="75"/>
      <c r="D35" s="75"/>
      <c r="F35" s="73"/>
      <c r="G35" s="74"/>
    </row>
    <row r="36" spans="1:7" x14ac:dyDescent="0.25">
      <c r="A36" s="75" t="s">
        <v>41</v>
      </c>
      <c r="B36" s="75"/>
      <c r="C36" s="75"/>
      <c r="D36" s="75"/>
      <c r="F36" s="73"/>
      <c r="G36" s="74"/>
    </row>
    <row r="37" spans="1:7" x14ac:dyDescent="0.25">
      <c r="A37" s="75" t="s">
        <v>42</v>
      </c>
      <c r="B37" s="75"/>
      <c r="C37" s="75"/>
      <c r="D37" s="75"/>
      <c r="F37" s="73"/>
      <c r="G37" s="74"/>
    </row>
    <row r="38" spans="1:7" x14ac:dyDescent="0.25">
      <c r="A38" s="75" t="s">
        <v>43</v>
      </c>
      <c r="B38" s="75"/>
      <c r="C38" s="75"/>
      <c r="D38" s="75"/>
      <c r="F38" s="73"/>
      <c r="G38" s="74"/>
    </row>
    <row r="39" spans="1:7" x14ac:dyDescent="0.25">
      <c r="A39" s="75" t="s">
        <v>44</v>
      </c>
      <c r="B39" s="75"/>
      <c r="C39" s="75"/>
      <c r="D39" s="75"/>
      <c r="F39" s="73"/>
      <c r="G39" s="74"/>
    </row>
    <row r="40" spans="1:7" x14ac:dyDescent="0.25">
      <c r="A40" s="75" t="s">
        <v>45</v>
      </c>
      <c r="B40" s="75"/>
      <c r="C40" s="75"/>
      <c r="D40" s="75"/>
      <c r="F40" s="73"/>
      <c r="G40" s="74"/>
    </row>
    <row r="41" spans="1:7" x14ac:dyDescent="0.25">
      <c r="A41" s="75" t="s">
        <v>46</v>
      </c>
      <c r="B41" s="75"/>
      <c r="C41" s="75"/>
      <c r="D41" s="75"/>
      <c r="F41" s="73"/>
      <c r="G41" s="74"/>
    </row>
    <row r="42" spans="1:7" x14ac:dyDescent="0.25">
      <c r="A42" s="75" t="s">
        <v>47</v>
      </c>
      <c r="B42" s="75"/>
      <c r="C42" s="75"/>
      <c r="D42" s="75"/>
      <c r="F42" s="73"/>
      <c r="G42" s="74"/>
    </row>
  </sheetData>
  <mergeCells count="25">
    <mergeCell ref="A37:D37"/>
    <mergeCell ref="A4:Q4"/>
    <mergeCell ref="A33:D33"/>
    <mergeCell ref="F33:G33"/>
    <mergeCell ref="F34:G34"/>
    <mergeCell ref="F35:G35"/>
    <mergeCell ref="F36:G36"/>
    <mergeCell ref="F37:G37"/>
    <mergeCell ref="A24:M24"/>
    <mergeCell ref="B1:D1"/>
    <mergeCell ref="B2:D2"/>
    <mergeCell ref="P1:Q1"/>
    <mergeCell ref="F41:G41"/>
    <mergeCell ref="F42:G42"/>
    <mergeCell ref="A38:D38"/>
    <mergeCell ref="A39:D39"/>
    <mergeCell ref="A40:D40"/>
    <mergeCell ref="A41:D41"/>
    <mergeCell ref="A42:D42"/>
    <mergeCell ref="F38:G38"/>
    <mergeCell ref="F39:G39"/>
    <mergeCell ref="F40:G40"/>
    <mergeCell ref="A34:D34"/>
    <mergeCell ref="A35:D35"/>
    <mergeCell ref="A36:D36"/>
  </mergeCells>
  <conditionalFormatting sqref="E22">
    <cfRule type="cellIs" dxfId="3" priority="4" operator="between">
      <formula>0.95</formula>
      <formula>1</formula>
    </cfRule>
  </conditionalFormatting>
  <conditionalFormatting sqref="I22">
    <cfRule type="cellIs" dxfId="2" priority="3" operator="between">
      <formula>0.95</formula>
      <formula>1</formula>
    </cfRule>
  </conditionalFormatting>
  <conditionalFormatting sqref="M22">
    <cfRule type="cellIs" dxfId="1" priority="2" operator="between">
      <formula>0.95</formula>
      <formula>1</formula>
    </cfRule>
  </conditionalFormatting>
  <conditionalFormatting sqref="Q22">
    <cfRule type="cellIs" dxfId="0" priority="1" operator="between">
      <formula>0.95</formula>
      <formula>1</formula>
    </cfRule>
  </conditionalFormatting>
  <pageMargins left="0.7" right="0.7" top="1.03125" bottom="0.84114583333333304" header="0.38593749999999999" footer="0.39583333333333298"/>
  <pageSetup scale="66" orientation="landscape" verticalDpi="90" r:id="rId1"/>
  <headerFooter>
    <oddHeader>&amp;L&amp;G&amp;C&amp;"-,Bold"&amp;12&amp;K369992ACOM Policy 417 - Attachment B -
 Transportation Timeliness Review&amp;K2F8DCB
&amp;KFF0000IMPLEMENTATION DATE 10/01/25</oddHeader>
    <oddFooter xml:space="preserve">&amp;L&amp;10&amp;K369992Effective Dates: 10/01/22, 10/01/23, 10/01/24, 10/01/25
Approval Dates: 04/28/22, 06/13/23, 06/04/24, 04/30/25&amp;C&amp;"-,Bold"&amp;K369992 417 - Attachment B - Page &amp;P of &amp;N
</oddFooter>
  </headerFooter>
  <ignoredErrors>
    <ignoredError sqref="E8" 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D1EBC-40B5-4885-812E-7AFA29C531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0DF662-EF86-461B-B878-DE93AA6A2CCE}"/>
</file>

<file path=customXml/itemProps3.xml><?xml version="1.0" encoding="utf-8"?>
<ds:datastoreItem xmlns:ds="http://schemas.openxmlformats.org/officeDocument/2006/customXml" ds:itemID="{1A873C32-7D43-4E9A-A8A3-C2A1D500C6B1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52a80b62-27cb-4b8e-ad5c-9ed813b8c946"/>
    <ds:schemaRef ds:uri="http://schemas.microsoft.com/office/infopath/2007/PartnerControls"/>
    <ds:schemaRef ds:uri="http://purl.org/dc/terms/"/>
    <ds:schemaRef ds:uri="http://purl.org/dc/dcmitype/"/>
    <ds:schemaRef ds:uri="fa328e85-1231-4692-ab8d-fba2a139eb09"/>
    <ds:schemaRef ds:uri="http://schemas.openxmlformats.org/package/2006/metadata/core-properties"/>
    <ds:schemaRef ds:uri="0c2df177-cbb8-4d93-bfbc-f08deed2942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Transportation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Connie</dc:creator>
  <cp:keywords/>
  <dc:description/>
  <cp:lastModifiedBy>Paredes, Maria</cp:lastModifiedBy>
  <cp:revision/>
  <cp:lastPrinted>2023-09-20T20:19:03Z</cp:lastPrinted>
  <dcterms:created xsi:type="dcterms:W3CDTF">2013-07-22T19:20:32Z</dcterms:created>
  <dcterms:modified xsi:type="dcterms:W3CDTF">2025-07-24T15:39:20Z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odified Date">
    <vt:filetime>2018-03-05T07:00:00Z</vt:filetime>
  </property>
  <property fmtid="{D5CDD505-2E9C-101B-9397-08002B2CF9AE}" pid="4" name="Checked Out">
    <vt:bool>false</vt:bool>
  </property>
  <property fmtid="{D5CDD505-2E9C-101B-9397-08002B2CF9AE}" pid="5" name="APC">
    <vt:bool>false</vt:bool>
  </property>
  <property fmtid="{D5CDD505-2E9C-101B-9397-08002B2CF9AE}" pid="6" name="APC0">
    <vt:bool>false</vt:bool>
  </property>
  <property fmtid="{D5CDD505-2E9C-101B-9397-08002B2CF9AE}" pid="7" name="AD Alternate 2">
    <vt:lpwstr/>
  </property>
  <property fmtid="{D5CDD505-2E9C-101B-9397-08002B2CF9AE}" pid="8" name="AD Alternate 1">
    <vt:lpwstr/>
  </property>
  <property fmtid="{D5CDD505-2E9C-101B-9397-08002B2CF9AE}" pid="9" name="AD1">
    <vt:lpwstr/>
  </property>
  <property fmtid="{D5CDD505-2E9C-101B-9397-08002B2CF9AE}" pid="10" name="IntWorkflow">
    <vt:lpwstr/>
  </property>
  <property fmtid="{D5CDD505-2E9C-101B-9397-08002B2CF9AE}" pid="11" name="AD2">
    <vt:lpwstr/>
  </property>
  <property fmtid="{D5CDD505-2E9C-101B-9397-08002B2CF9AE}" pid="12" name="Urgent">
    <vt:bool>false</vt:bool>
  </property>
  <property fmtid="{D5CDD505-2E9C-101B-9397-08002B2CF9AE}" pid="13" name="MediaServiceImageTags">
    <vt:lpwstr/>
  </property>
</Properties>
</file>