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103896\Desktop\Inet ACOM Policy 414\"/>
    </mc:Choice>
  </mc:AlternateContent>
  <xr:revisionPtr revIDLastSave="0" documentId="8_{D861AF2E-BA24-4992-AB5D-730594F133EF}" xr6:coauthVersionLast="47" xr6:coauthVersionMax="47" xr10:uidLastSave="{00000000-0000-0000-0000-000000000000}"/>
  <bookViews>
    <workbookView xWindow="-120" yWindow="-120" windowWidth="38640" windowHeight="21120" xr2:uid="{00000000-000D-0000-FFFF-FFFF00000000}"/>
  </bookViews>
  <sheets>
    <sheet name="General Instructions" sheetId="10" r:id="rId1"/>
    <sheet name="Behavioral Health" sheetId="7" r:id="rId2"/>
    <sheet name="Medical" sheetId="1" r:id="rId3"/>
    <sheet name="Dental" sheetId="8" r:id="rId4"/>
    <sheet name="Pharmacy" sheetId="9" r:id="rId5"/>
  </sheets>
  <definedNames>
    <definedName name="_xlnm.Print_Area" localSheetId="1">'Behavioral Health'!$A$1:$AG$21</definedName>
    <definedName name="_xlnm.Print_Area" localSheetId="2">Medical!$A$2:$AG$21</definedName>
    <definedName name="_xlnm.Print_Area" localSheetId="4">Pharmacy!$A$1:$AG$21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1" i="7" l="1"/>
  <c r="S21" i="1"/>
  <c r="S21" i="9"/>
  <c r="S21" i="8"/>
  <c r="AF21" i="9"/>
  <c r="AE21" i="9"/>
  <c r="AD21" i="9"/>
  <c r="AC21" i="9"/>
  <c r="AB21" i="9"/>
  <c r="AA21" i="9"/>
  <c r="Z21" i="9"/>
  <c r="Y21" i="9"/>
  <c r="X21" i="9"/>
  <c r="W21" i="9"/>
  <c r="V21" i="9"/>
  <c r="U21" i="9"/>
  <c r="T21" i="9"/>
  <c r="R21" i="9"/>
  <c r="Q21" i="9"/>
  <c r="P21" i="9"/>
  <c r="O21" i="9"/>
  <c r="N21" i="9"/>
  <c r="M21" i="9"/>
  <c r="L21" i="9"/>
  <c r="K21" i="9"/>
  <c r="J21" i="9"/>
  <c r="I21" i="9"/>
  <c r="H21" i="9"/>
  <c r="G21" i="9"/>
  <c r="F21" i="9"/>
  <c r="E21" i="9"/>
  <c r="D21" i="9"/>
  <c r="C21" i="9"/>
  <c r="AG20" i="9"/>
  <c r="AG19" i="9"/>
  <c r="AG18" i="9"/>
  <c r="AG17" i="9"/>
  <c r="AG16" i="9"/>
  <c r="AG15" i="9"/>
  <c r="AG14" i="9"/>
  <c r="AG13" i="9"/>
  <c r="AG12" i="9"/>
  <c r="AG11" i="9"/>
  <c r="AG10" i="9"/>
  <c r="AG9" i="9"/>
  <c r="AG8" i="9"/>
  <c r="AG7" i="9"/>
  <c r="AG6" i="9"/>
  <c r="AG5" i="9"/>
  <c r="AG4" i="9"/>
  <c r="AF21" i="8"/>
  <c r="AE21" i="8"/>
  <c r="AD21" i="8"/>
  <c r="AC21" i="8"/>
  <c r="AB21" i="8"/>
  <c r="AA21" i="8"/>
  <c r="Z21" i="8"/>
  <c r="Y21" i="8"/>
  <c r="X21" i="8"/>
  <c r="W21" i="8"/>
  <c r="V21" i="8"/>
  <c r="U21" i="8"/>
  <c r="T21" i="8"/>
  <c r="R21" i="8"/>
  <c r="Q21" i="8"/>
  <c r="P21" i="8"/>
  <c r="O21" i="8"/>
  <c r="N21" i="8"/>
  <c r="M21" i="8"/>
  <c r="L21" i="8"/>
  <c r="K21" i="8"/>
  <c r="J21" i="8"/>
  <c r="I21" i="8"/>
  <c r="H21" i="8"/>
  <c r="G21" i="8"/>
  <c r="F21" i="8"/>
  <c r="E21" i="8"/>
  <c r="D21" i="8"/>
  <c r="C21" i="8"/>
  <c r="AG20" i="8"/>
  <c r="AG19" i="8"/>
  <c r="AG18" i="8"/>
  <c r="AG17" i="8"/>
  <c r="AG16" i="8"/>
  <c r="AG15" i="8"/>
  <c r="AG14" i="8"/>
  <c r="AG13" i="8"/>
  <c r="AG12" i="8"/>
  <c r="AG11" i="8"/>
  <c r="AG10" i="8"/>
  <c r="AG9" i="8"/>
  <c r="AG8" i="8"/>
  <c r="AG7" i="8"/>
  <c r="AG6" i="8"/>
  <c r="AG5" i="8"/>
  <c r="AG4" i="8"/>
  <c r="AF21" i="7"/>
  <c r="AE21" i="7"/>
  <c r="AD21" i="7"/>
  <c r="AC21" i="7"/>
  <c r="AB21" i="7"/>
  <c r="AA21" i="7"/>
  <c r="Z21" i="7"/>
  <c r="Y21" i="7"/>
  <c r="X21" i="7"/>
  <c r="W21" i="7"/>
  <c r="V21" i="7"/>
  <c r="U21" i="7"/>
  <c r="T21" i="7"/>
  <c r="R21" i="7"/>
  <c r="Q21" i="7"/>
  <c r="P21" i="7"/>
  <c r="O21" i="7"/>
  <c r="N21" i="7"/>
  <c r="M21" i="7"/>
  <c r="L21" i="7"/>
  <c r="K21" i="7"/>
  <c r="J21" i="7"/>
  <c r="I21" i="7"/>
  <c r="H21" i="7"/>
  <c r="G21" i="7"/>
  <c r="F21" i="7"/>
  <c r="E21" i="7"/>
  <c r="D21" i="7"/>
  <c r="C21" i="7"/>
  <c r="AG20" i="7"/>
  <c r="AG19" i="7"/>
  <c r="AG18" i="7"/>
  <c r="AG17" i="7"/>
  <c r="AG16" i="7"/>
  <c r="AG15" i="7"/>
  <c r="AG14" i="7"/>
  <c r="AG13" i="7"/>
  <c r="AG12" i="7"/>
  <c r="AG11" i="7"/>
  <c r="AG10" i="7"/>
  <c r="AG9" i="7"/>
  <c r="AG8" i="7"/>
  <c r="AG7" i="7"/>
  <c r="AG6" i="7"/>
  <c r="AG5" i="7"/>
  <c r="AG4" i="7"/>
  <c r="AG21" i="9" l="1"/>
  <c r="AG21" i="8"/>
  <c r="AG21" i="7"/>
  <c r="U21" i="1"/>
  <c r="H21" i="1" l="1"/>
  <c r="AF21" i="1" l="1"/>
  <c r="AE21" i="1"/>
  <c r="AD21" i="1"/>
  <c r="AC21" i="1"/>
  <c r="AB21" i="1"/>
  <c r="AA21" i="1"/>
  <c r="Z21" i="1"/>
  <c r="Y21" i="1"/>
  <c r="X21" i="1"/>
  <c r="W21" i="1"/>
  <c r="V21" i="1"/>
  <c r="T21" i="1"/>
  <c r="R21" i="1"/>
  <c r="Q21" i="1"/>
  <c r="P21" i="1" l="1"/>
  <c r="O21" i="1"/>
  <c r="N21" i="1"/>
  <c r="M21" i="1"/>
  <c r="L21" i="1"/>
  <c r="K21" i="1"/>
  <c r="J21" i="1"/>
  <c r="I21" i="1"/>
  <c r="G21" i="1"/>
  <c r="F21" i="1"/>
  <c r="E21" i="1"/>
  <c r="D21" i="1"/>
  <c r="C21" i="1"/>
  <c r="AG20" i="1"/>
  <c r="AG19" i="1"/>
  <c r="AG18" i="1"/>
  <c r="AG17" i="1"/>
  <c r="AG16" i="1"/>
  <c r="AG15" i="1"/>
  <c r="AG14" i="1"/>
  <c r="AG13" i="1"/>
  <c r="AG12" i="1"/>
  <c r="AG11" i="1"/>
  <c r="AG10" i="1"/>
  <c r="AG9" i="1"/>
  <c r="AG8" i="1"/>
  <c r="AG7" i="1"/>
  <c r="AG6" i="1"/>
  <c r="AG5" i="1"/>
  <c r="AG4" i="1"/>
  <c r="AG21" i="1" l="1"/>
</calcChain>
</file>

<file path=xl/sharedStrings.xml><?xml version="1.0" encoding="utf-8"?>
<sst xmlns="http://schemas.openxmlformats.org/spreadsheetml/2006/main" count="213" uniqueCount="54">
  <si>
    <t xml:space="preserve"> NOA COMPREHENSIVE SCORE SUMMARY QUARTER:     CYE:      Date:</t>
  </si>
  <si>
    <t xml:space="preserve">Health Plan: </t>
  </si>
  <si>
    <t>NOA #1</t>
  </si>
  <si>
    <t>NOA #2</t>
  </si>
  <si>
    <t>NOA #3</t>
  </si>
  <si>
    <t>NOA #4</t>
  </si>
  <si>
    <t>NOA #5</t>
  </si>
  <si>
    <t>NOA #6</t>
  </si>
  <si>
    <t>NOA #7</t>
  </si>
  <si>
    <t>NOA #8</t>
  </si>
  <si>
    <t>NOA #9</t>
  </si>
  <si>
    <t>NOA #10</t>
  </si>
  <si>
    <t>NOA #11</t>
  </si>
  <si>
    <t>NOA #12</t>
  </si>
  <si>
    <t>NOA #13</t>
  </si>
  <si>
    <t>NOA #14</t>
  </si>
  <si>
    <t>NOA #15</t>
  </si>
  <si>
    <t>NOA #16</t>
  </si>
  <si>
    <t>NOA #17</t>
  </si>
  <si>
    <t>NOA #18</t>
  </si>
  <si>
    <t>NOA #19</t>
  </si>
  <si>
    <t>NOA #20</t>
  </si>
  <si>
    <t>NOA #21</t>
  </si>
  <si>
    <t>NOA #22</t>
  </si>
  <si>
    <t>NOA #23</t>
  </si>
  <si>
    <t>NOA #24</t>
  </si>
  <si>
    <t>NOA #25</t>
  </si>
  <si>
    <t>NOA #26</t>
  </si>
  <si>
    <t>NOA #27</t>
  </si>
  <si>
    <t>NOA #28</t>
  </si>
  <si>
    <t>NOA #29</t>
  </si>
  <si>
    <t>NOA #30</t>
  </si>
  <si>
    <t>Average Score</t>
  </si>
  <si>
    <t>NOA ID ----&gt;</t>
  </si>
  <si>
    <t xml:space="preserve">Non-Medication Service Request
Service request date: _____________  Letter date: _____________
Standard authorization decision is made as expeditiously as the member's health condition requires and shall not exceed 14 calendar days from receipt (absent extension) expeditied request decision is made as expeditiously as the member's health condition required but no later than 72 hours (absent extension)
Standard request letter date is ≤ 14 calendar days after service request date.
Expedited request letter date is  ≤ 72 hours after service request date.
Medication Service Request
Service request date: _____________  Letter date: _____________. 
The NOA shall not exceed 24 hours from receipt date of the request, unless additional information is needed to render a decision.  </t>
  </si>
  <si>
    <t>Appeal date is equal to or greater than 60 calendar days after letter date</t>
  </si>
  <si>
    <t xml:space="preserve">If action is a termination, suspension, or limitation of a previously authorized service, the NOA shall be mailed at least 10 days before the date of the proposed change in service. </t>
  </si>
  <si>
    <t xml:space="preserve">NOE Non-Medication Service Request
For Standard request, if an NOE is issued for additional information in the interest of the member, the contractor may extend the 14 day timeframe to make a decision by up to 14 additional days, ≤28 calendar days from the service request date. For Expedited requests, NOE shall be issued NO later than 72 hours plus 14 calendar days from receipt for expedited request.  
Medication Service Request Requiring Additional Information
The final decsion and a NOA shall be rendered no later than seven working days from the initial date of the service request. </t>
  </si>
  <si>
    <t>AHCCCS template used</t>
  </si>
  <si>
    <t>Member specific facts that are the basis for the decision are explained and the reasons for the adverse benefit determination, including the legal authorities that support the contractors determination</t>
  </si>
  <si>
    <t>Requested service(s), reason(s) for requested service(s), and member specific facts are written in ≤ 6th grade language</t>
  </si>
  <si>
    <t xml:space="preserve">If reason for denial is medical necessity, criteria needed to meet medical necessity are included and state why the service is not medically necessary. If denied for any other reason, must include alternatives available to member.  It is unacceptable to refer member to a third party for more information without explaining why the service is denied. For HCB services, the decision includes a description of the member’s needs or change in condition that make the requested level of service excessive. For denials, NOA is to explain alternative services for members to consider or receive. </t>
  </si>
  <si>
    <t>Letter states correct action: approved, partially approved, or denied</t>
  </si>
  <si>
    <t>Letter is free of errors such as incorrect grammar or misspelled words and is written in a manner that is understandable for the particular service authorization request.</t>
  </si>
  <si>
    <t>Decision is made by a qualified health care professional ( not involved in any previous level of review)</t>
  </si>
  <si>
    <t xml:space="preserve">Non-Medication Service Request by Health Care Professional
Standard decision date: _____________ is  as expeditiously as the members condition requireds but no later than 14 calendar days after service request receipt. 
Expedited decision date: _____________ is  as expeditiously as the member's condition requires but no later than 72 hours from receipt of request.
NOE decision date: _____________ is no later than 28 calendar days from receipt of standard request or no more than 72 hours plus 14 calendar days from receipt of expedited request.
Medication Service Request by Health Care Professional
The Contractor shall issue service authorization decisions for medications no later
than 24 hours from receipt of the submitted request. </t>
  </si>
  <si>
    <t>The reason(s) for the denial matches the reason(s) cited by the health care professional in making the determination.</t>
  </si>
  <si>
    <t>If expedited request was downgraded to standard request, the requesting provider was contacted and had opportunity to disagree and to provide additional information.</t>
  </si>
  <si>
    <t>Correct legal basis or bases used for decision which pertain to the particular facts of the service authorization request.</t>
  </si>
  <si>
    <t>AHCCCS legal resource sheet used</t>
  </si>
  <si>
    <t>TOTAL SCORE</t>
  </si>
  <si>
    <t>Comments:</t>
  </si>
  <si>
    <r>
      <t>Requested service(s) and reason(s) for requested service(s) are accurately stated/</t>
    </r>
    <r>
      <rPr>
        <i/>
        <sz val="11"/>
        <rFont val="Calibri"/>
        <family val="2"/>
        <scheme val="minor"/>
      </rPr>
      <t>For continuation of HCB services, NOA MUST indicate that member wants same level of services to continue even if not specifically requested as such</t>
    </r>
  </si>
  <si>
    <r>
      <rPr>
        <b/>
        <u/>
        <sz val="11"/>
        <color theme="1"/>
        <rFont val="Calibri"/>
        <family val="2"/>
        <scheme val="minor"/>
      </rPr>
      <t>NOA SELF-MONITORING REQUIREMENTS GENERAL INSTRUCTIONS</t>
    </r>
    <r>
      <rPr>
        <sz val="11"/>
        <color theme="1"/>
        <rFont val="Calibri"/>
        <family val="2"/>
        <scheme val="minor"/>
      </rPr>
      <t xml:space="preserve">
1. The Contractor shall conduct quarterly self-audits as specified in ACOM Policy 414 and outlined below:
     a. Utilizing the AHCCCS provided Reporting Forms,
     b. Reporting NOA’s issued within the quarter prior,
     c. Report by line of business,
          i. DDD shall submit NOA’s issued for services provided by DDD,
          ii. DDD's Subcontracted Health Plans shall report DDD as a line of business when submitting the Scores and Summary described below.
     d. The auditor shall not be the staff member that writes or issues the NOA.
2.  NOA Self-Audit Scores
      a. The sample shall include NOA’s from each of the following categories: Medical, Dental, Pharmacy, and Behavioral Health. The Contractor will randomly select 30 NOAs from each of the categories.
           From the  30, eight NOAs will be randomly selected to be audited. If the  initial eight NOAs are found to be in compliance (95%), the remaining 22 NOAs will not need to be   
           audited. If any of the eight NOAs issues are found to be out of compliance (below 95%), the remaining 22 must be audited.
3. NOA Comprehensive Score Summary 
     a. The Contractor will report audit scores on the NOA Comprehensive Score Summary for each section.  The total score and the average score will auto populate.
4. The Executive Summary shall include an analysis of the audit including but not limited to:
     a. A methodology for pulling the sample
     b. Deficiencies,
     c. Plan of action to bring back into compliance,
     d. Staff member involved in audit and credentials or role in the organization, and
     e. NOA Comprehensive Score Summary.
5. The Contractor shall submit an NOA Self-Audit Letter Scores, Executive Summary and NOA Comprehensive Score Summary to DHCM/Medical Management 15 days after the end of each quarter as specified in 
     Contract.
*AHCCCS reserves the right to request specific NOAs and associated records for further review.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</si>
</sst>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u/>
      <sz val="11"/>
      <color theme="1"/>
      <name val="Calibri"/>
      <family val="2"/>
      <scheme val="minor"/>
    </font>
    <font>
      <sz val="11"/>
      <name val="Calibri"/>
      <family val="2"/>
    </font>
    <font>
      <b/>
      <sz val="11"/>
      <name val="Calibri"/>
      <family val="2"/>
    </font>
    <font>
      <sz val="11"/>
      <name val="Calibri"/>
      <family val="2"/>
      <scheme val="minor"/>
    </font>
    <font>
      <i/>
      <sz val="11"/>
      <name val="Calibri"/>
      <family val="2"/>
      <scheme val="minor"/>
    </font>
    <font>
      <sz val="11"/>
      <color theme="0"/>
      <name val="Calibri"/>
      <family val="2"/>
      <scheme val="minor"/>
    </font>
    <font>
      <b/>
      <sz val="11"/>
      <color theme="0"/>
      <name val="Calibri"/>
      <family val="2"/>
    </font>
    <font>
      <sz val="11"/>
      <color theme="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369992"/>
        <bgColor indexed="64"/>
      </patternFill>
    </fill>
    <fill>
      <patternFill patternType="solid">
        <fgColor rgb="FFCC6C2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3" fillId="0" borderId="0" xfId="0" applyFont="1" applyAlignment="1" applyProtection="1">
      <alignment horizontal="center" vertical="center" wrapText="1"/>
      <protection locked="0"/>
    </xf>
    <xf numFmtId="1" fontId="3" fillId="0" borderId="0" xfId="1" applyNumberFormat="1" applyFont="1" applyAlignment="1" applyProtection="1">
      <alignment wrapText="1"/>
      <protection locked="0"/>
    </xf>
    <xf numFmtId="0" fontId="3" fillId="0" borderId="0" xfId="0" applyFont="1" applyAlignment="1" applyProtection="1">
      <alignment wrapText="1"/>
      <protection locked="0"/>
    </xf>
    <xf numFmtId="0" fontId="3" fillId="0" borderId="1" xfId="0" applyFont="1" applyBorder="1" applyAlignment="1" applyProtection="1">
      <alignment horizontal="center" wrapText="1"/>
      <protection locked="0"/>
    </xf>
    <xf numFmtId="1" fontId="3" fillId="2" borderId="1" xfId="1" applyNumberFormat="1" applyFont="1" applyFill="1" applyBorder="1" applyAlignment="1" applyProtection="1">
      <alignment horizontal="center" wrapText="1"/>
      <protection locked="0"/>
    </xf>
    <xf numFmtId="0" fontId="5" fillId="0" borderId="1" xfId="0" applyFont="1" applyBorder="1" applyAlignment="1">
      <alignment horizontal="left" vertical="center" wrapText="1"/>
    </xf>
    <xf numFmtId="1"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hidden="1"/>
    </xf>
    <xf numFmtId="0" fontId="4" fillId="0" borderId="0" xfId="0" applyFont="1" applyAlignment="1" applyProtection="1">
      <alignment wrapText="1"/>
      <protection locked="0"/>
    </xf>
    <xf numFmtId="1" fontId="3" fillId="0" borderId="1" xfId="0" applyNumberFormat="1" applyFont="1" applyBorder="1" applyAlignment="1" applyProtection="1">
      <alignment horizontal="center" vertical="center"/>
      <protection locked="0"/>
    </xf>
    <xf numFmtId="0" fontId="3" fillId="0" borderId="0" xfId="0" applyFont="1" applyAlignment="1" applyProtection="1">
      <alignment horizontal="left"/>
      <protection locked="0"/>
    </xf>
    <xf numFmtId="49" fontId="3" fillId="0" borderId="0" xfId="0" applyNumberFormat="1" applyFont="1" applyAlignment="1" applyProtection="1">
      <alignment horizontal="left"/>
      <protection locked="0"/>
    </xf>
    <xf numFmtId="1" fontId="4" fillId="0" borderId="1"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center" vertical="center"/>
      <protection locked="0" hidden="1"/>
    </xf>
    <xf numFmtId="49" fontId="4" fillId="0" borderId="0" xfId="1" applyNumberFormat="1" applyFont="1" applyAlignment="1" applyProtection="1">
      <alignment horizontal="left"/>
      <protection locked="0"/>
    </xf>
    <xf numFmtId="49" fontId="4" fillId="0" borderId="0" xfId="0" applyNumberFormat="1" applyFont="1" applyAlignment="1" applyProtection="1">
      <alignment horizontal="left"/>
      <protection locked="0"/>
    </xf>
    <xf numFmtId="49" fontId="3" fillId="0" borderId="0" xfId="1" applyNumberFormat="1" applyFont="1" applyAlignment="1" applyProtection="1">
      <alignment horizontal="left"/>
      <protection locked="0"/>
    </xf>
    <xf numFmtId="1" fontId="3" fillId="0" borderId="0" xfId="1" applyNumberFormat="1" applyFont="1" applyAlignment="1" applyProtection="1">
      <alignment horizontal="left"/>
      <protection locked="0"/>
    </xf>
    <xf numFmtId="0" fontId="0" fillId="0" borderId="0" xfId="0" applyAlignment="1">
      <alignment vertical="top" wrapText="1"/>
    </xf>
    <xf numFmtId="0" fontId="8" fillId="3" borderId="1" xfId="0" applyFont="1" applyFill="1" applyBorder="1" applyAlignment="1" applyProtection="1">
      <alignment horizontal="center" wrapText="1"/>
      <protection locked="0"/>
    </xf>
    <xf numFmtId="1" fontId="8" fillId="3" borderId="1" xfId="1" applyNumberFormat="1" applyFont="1" applyFill="1" applyBorder="1" applyAlignment="1" applyProtection="1">
      <alignment horizontal="center" wrapText="1"/>
      <protection locked="0"/>
    </xf>
    <xf numFmtId="1" fontId="3" fillId="3" borderId="1" xfId="1" applyNumberFormat="1" applyFont="1" applyFill="1" applyBorder="1" applyAlignment="1" applyProtection="1">
      <alignment horizontal="center" wrapText="1"/>
      <protection locked="0"/>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wrapText="1"/>
      <protection locked="0"/>
    </xf>
    <xf numFmtId="0" fontId="9" fillId="3" borderId="5" xfId="0" applyFont="1" applyFill="1" applyBorder="1" applyAlignment="1" applyProtection="1">
      <alignment horizontal="center" vertical="center" wrapText="1"/>
      <protection locked="0"/>
    </xf>
    <xf numFmtId="0" fontId="8" fillId="3" borderId="0" xfId="0" applyFont="1" applyFill="1" applyAlignment="1" applyProtection="1">
      <alignment horizontal="center" wrapText="1"/>
      <protection locked="0"/>
    </xf>
    <xf numFmtId="0" fontId="8" fillId="3" borderId="5" xfId="0" applyFont="1" applyFill="1" applyBorder="1" applyAlignment="1" applyProtection="1">
      <alignment horizontal="center" wrapText="1"/>
      <protection locked="0"/>
    </xf>
    <xf numFmtId="0" fontId="8" fillId="3" borderId="4" xfId="0" applyFont="1" applyFill="1" applyBorder="1" applyAlignment="1" applyProtection="1">
      <alignment horizontal="center" wrapText="1"/>
      <protection locked="0"/>
    </xf>
    <xf numFmtId="0" fontId="8" fillId="3" borderId="2" xfId="0" applyFont="1" applyFill="1" applyBorder="1" applyAlignment="1" applyProtection="1">
      <alignment horizontal="right" vertical="center" wrapText="1"/>
      <protection locked="0"/>
    </xf>
    <xf numFmtId="0" fontId="8" fillId="3" borderId="4" xfId="0" applyFont="1" applyFill="1" applyBorder="1" applyAlignment="1" applyProtection="1">
      <alignment horizontal="right"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wrapText="1"/>
      <protection locked="0"/>
    </xf>
    <xf numFmtId="0" fontId="8" fillId="3" borderId="10" xfId="0" applyFont="1" applyFill="1" applyBorder="1" applyAlignment="1" applyProtection="1">
      <alignment horizontal="right" vertical="center" wrapText="1"/>
      <protection locked="0"/>
    </xf>
    <xf numFmtId="0" fontId="8" fillId="3" borderId="9" xfId="0" applyFont="1" applyFill="1" applyBorder="1" applyAlignment="1" applyProtection="1">
      <alignment horizontal="right" vertical="center" wrapText="1"/>
      <protection locked="0"/>
    </xf>
    <xf numFmtId="0" fontId="8" fillId="3" borderId="1" xfId="0" applyFont="1" applyFill="1" applyBorder="1" applyAlignment="1" applyProtection="1">
      <alignment horizont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369992"/>
      <color rgb="FFCC6C20"/>
      <color rgb="FF218D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Layout" zoomScale="130" zoomScaleNormal="100" zoomScalePageLayoutView="130" workbookViewId="0">
      <selection activeCell="B1" sqref="B1"/>
    </sheetView>
  </sheetViews>
  <sheetFormatPr defaultRowHeight="15" x14ac:dyDescent="0.25"/>
  <cols>
    <col min="1" max="1" width="175.42578125" customWidth="1"/>
  </cols>
  <sheetData>
    <row r="1" spans="1:1" ht="409.5" customHeight="1" x14ac:dyDescent="0.25">
      <c r="A1" s="19" t="s">
        <v>53</v>
      </c>
    </row>
  </sheetData>
  <pageMargins left="0.7" right="0.7" top="1.5674999999999999" bottom="0.75" header="0.3" footer="0.3"/>
  <pageSetup scale="69" fitToHeight="0" orientation="landscape" verticalDpi="1200" r:id="rId1"/>
  <headerFooter>
    <oddHeader xml:space="preserve">&amp;L&amp;G&amp;C&amp;"-,Bold"&amp;K369992AHCCCS CONTRACTOR OPERATIONS MANUAL 
POLICY 414 - ATTACHMENT D - 
NOTICE OF ADVERSE BENEFIT DETERMINATION 
SELF-AUDIT SCORES AND EXECUTIVE SUMMARY&amp;K218DCB
</oddHeader>
    <oddFooter>&amp;L&amp;10&amp;K369992Effective Date: 06/27/24&amp;K01+000
&amp;K369992Approval Date: 05/02/24, 02/18/25&amp;C&amp;"-,Bold"&amp;K369992414 - Attachment D - Page &amp; 1 of &amp; 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2"/>
  <sheetViews>
    <sheetView view="pageLayout" zoomScaleNormal="100" workbookViewId="0">
      <selection activeCell="D18" sqref="D18"/>
    </sheetView>
  </sheetViews>
  <sheetFormatPr defaultColWidth="9.140625" defaultRowHeight="15" x14ac:dyDescent="0.25"/>
  <cols>
    <col min="1" max="1" width="6.42578125" style="1" customWidth="1"/>
    <col min="2" max="2" width="40.7109375" style="3" customWidth="1"/>
    <col min="3" max="33" width="10.5703125" style="3" customWidth="1"/>
    <col min="34" max="34" width="9.7109375" style="2" customWidth="1"/>
    <col min="35" max="16384" width="9.140625" style="3"/>
  </cols>
  <sheetData>
    <row r="1" spans="1:34" x14ac:dyDescent="0.25">
      <c r="A1" s="26"/>
      <c r="B1" s="30" t="s">
        <v>0</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row>
    <row r="2" spans="1:34" ht="30" x14ac:dyDescent="0.25">
      <c r="A2" s="31" t="s">
        <v>1</v>
      </c>
      <c r="B2" s="32"/>
      <c r="C2" s="20" t="s">
        <v>2</v>
      </c>
      <c r="D2" s="20" t="s">
        <v>3</v>
      </c>
      <c r="E2" s="20" t="s">
        <v>4</v>
      </c>
      <c r="F2" s="20" t="s">
        <v>5</v>
      </c>
      <c r="G2" s="20" t="s">
        <v>6</v>
      </c>
      <c r="H2" s="20" t="s">
        <v>7</v>
      </c>
      <c r="I2" s="20" t="s">
        <v>8</v>
      </c>
      <c r="J2" s="20" t="s">
        <v>9</v>
      </c>
      <c r="K2" s="20" t="s">
        <v>10</v>
      </c>
      <c r="L2" s="20" t="s">
        <v>11</v>
      </c>
      <c r="M2" s="20" t="s">
        <v>12</v>
      </c>
      <c r="N2" s="20" t="s">
        <v>13</v>
      </c>
      <c r="O2" s="20" t="s">
        <v>14</v>
      </c>
      <c r="P2" s="20" t="s">
        <v>15</v>
      </c>
      <c r="Q2" s="20" t="s">
        <v>16</v>
      </c>
      <c r="R2" s="20" t="s">
        <v>17</v>
      </c>
      <c r="S2" s="20" t="s">
        <v>18</v>
      </c>
      <c r="T2" s="20" t="s">
        <v>19</v>
      </c>
      <c r="U2" s="20" t="s">
        <v>20</v>
      </c>
      <c r="V2" s="20" t="s">
        <v>21</v>
      </c>
      <c r="W2" s="20" t="s">
        <v>22</v>
      </c>
      <c r="X2" s="20" t="s">
        <v>23</v>
      </c>
      <c r="Y2" s="20" t="s">
        <v>24</v>
      </c>
      <c r="Z2" s="20" t="s">
        <v>25</v>
      </c>
      <c r="AA2" s="20" t="s">
        <v>26</v>
      </c>
      <c r="AB2" s="20" t="s">
        <v>27</v>
      </c>
      <c r="AC2" s="20" t="s">
        <v>28</v>
      </c>
      <c r="AD2" s="20" t="s">
        <v>29</v>
      </c>
      <c r="AE2" s="20" t="s">
        <v>30</v>
      </c>
      <c r="AF2" s="20" t="s">
        <v>31</v>
      </c>
      <c r="AG2" s="21" t="s">
        <v>32</v>
      </c>
    </row>
    <row r="3" spans="1:34" x14ac:dyDescent="0.25">
      <c r="A3" s="33" t="s">
        <v>33</v>
      </c>
      <c r="B3" s="3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5"/>
      <c r="AH3" s="3"/>
    </row>
    <row r="4" spans="1:34" ht="345" x14ac:dyDescent="0.25">
      <c r="A4" s="23">
        <v>1</v>
      </c>
      <c r="B4" s="6" t="s">
        <v>34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t="e">
        <f t="shared" ref="AG4:AG21" si="0">AVERAGE(C4:AF4)</f>
        <v>#DIV/0!</v>
      </c>
      <c r="AH4" s="3"/>
    </row>
    <row r="5" spans="1:34" ht="30" x14ac:dyDescent="0.25">
      <c r="A5" s="24">
        <v>2</v>
      </c>
      <c r="B5" s="6" t="s">
        <v>35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t="e">
        <f t="shared" si="0"/>
        <v>#DIV/0!</v>
      </c>
      <c r="AH5" s="3"/>
    </row>
    <row r="6" spans="1:34" ht="75" x14ac:dyDescent="0.25">
      <c r="A6" s="24">
        <v>3</v>
      </c>
      <c r="B6" s="6" t="s">
        <v>36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t="e">
        <f t="shared" si="0"/>
        <v>#DIV/0!</v>
      </c>
      <c r="AH6" s="3"/>
    </row>
    <row r="7" spans="1:34" ht="240" x14ac:dyDescent="0.25">
      <c r="A7" s="25">
        <v>4</v>
      </c>
      <c r="B7" s="6" t="s">
        <v>37</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8" t="e">
        <f t="shared" si="0"/>
        <v>#DIV/0!</v>
      </c>
      <c r="AH7" s="3"/>
    </row>
    <row r="8" spans="1:34" x14ac:dyDescent="0.25">
      <c r="A8" s="24">
        <v>5</v>
      </c>
      <c r="B8" s="6" t="s">
        <v>38</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8" t="e">
        <f t="shared" si="0"/>
        <v>#DIV/0!</v>
      </c>
      <c r="AH8" s="3"/>
    </row>
    <row r="9" spans="1:34" ht="90" x14ac:dyDescent="0.25">
      <c r="A9" s="24">
        <v>6</v>
      </c>
      <c r="B9" s="6" t="s">
        <v>52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8" t="e">
        <f t="shared" si="0"/>
        <v>#DIV/0!</v>
      </c>
      <c r="AH9" s="3"/>
    </row>
    <row r="10" spans="1:34" ht="75" x14ac:dyDescent="0.25">
      <c r="A10" s="24">
        <v>7</v>
      </c>
      <c r="B10" s="6" t="s">
        <v>39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t="e">
        <f t="shared" si="0"/>
        <v>#DIV/0!</v>
      </c>
      <c r="AH10" s="3"/>
    </row>
    <row r="11" spans="1:34" ht="45" x14ac:dyDescent="0.25">
      <c r="A11" s="24">
        <v>8</v>
      </c>
      <c r="B11" s="6" t="s">
        <v>40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t="e">
        <f t="shared" si="0"/>
        <v>#DIV/0!</v>
      </c>
      <c r="AH11" s="3"/>
    </row>
    <row r="12" spans="1:34" ht="225" x14ac:dyDescent="0.25">
      <c r="A12" s="24">
        <v>9</v>
      </c>
      <c r="B12" s="6" t="s">
        <v>41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t="e">
        <f t="shared" si="0"/>
        <v>#DIV/0!</v>
      </c>
      <c r="AH12" s="3"/>
    </row>
    <row r="13" spans="1:34" ht="30" x14ac:dyDescent="0.25">
      <c r="A13" s="24">
        <v>10</v>
      </c>
      <c r="B13" s="6" t="s">
        <v>42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8" t="e">
        <f t="shared" si="0"/>
        <v>#DIV/0!</v>
      </c>
      <c r="AH13" s="3"/>
    </row>
    <row r="14" spans="1:34" ht="60" x14ac:dyDescent="0.25">
      <c r="A14" s="24">
        <v>11</v>
      </c>
      <c r="B14" s="6" t="s">
        <v>43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8" t="e">
        <f t="shared" si="0"/>
        <v>#DIV/0!</v>
      </c>
      <c r="AH14" s="3"/>
    </row>
    <row r="15" spans="1:34" ht="45" x14ac:dyDescent="0.25">
      <c r="A15" s="24">
        <v>12</v>
      </c>
      <c r="B15" s="6" t="s">
        <v>44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8" t="e">
        <f t="shared" si="0"/>
        <v>#DIV/0!</v>
      </c>
      <c r="AH15" s="3"/>
    </row>
    <row r="16" spans="1:34" s="9" customFormat="1" ht="345" x14ac:dyDescent="0.25">
      <c r="A16" s="24">
        <v>13</v>
      </c>
      <c r="B16" s="6" t="s">
        <v>45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t="e">
        <f t="shared" si="0"/>
        <v>#DIV/0!</v>
      </c>
      <c r="AH16" s="3"/>
    </row>
    <row r="17" spans="1:34" s="11" customFormat="1" ht="45" x14ac:dyDescent="0.25">
      <c r="A17" s="24">
        <v>14</v>
      </c>
      <c r="B17" s="6" t="s">
        <v>46</v>
      </c>
      <c r="C17" s="7"/>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8" t="e">
        <f t="shared" si="0"/>
        <v>#DIV/0!</v>
      </c>
    </row>
    <row r="18" spans="1:34" s="12" customFormat="1" ht="75" x14ac:dyDescent="0.25">
      <c r="A18" s="24">
        <v>15</v>
      </c>
      <c r="B18" s="6" t="s">
        <v>47</v>
      </c>
      <c r="C18" s="7"/>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8" t="e">
        <f t="shared" si="0"/>
        <v>#DIV/0!</v>
      </c>
    </row>
    <row r="19" spans="1:34" s="12" customFormat="1" ht="45" x14ac:dyDescent="0.25">
      <c r="A19" s="24">
        <v>16</v>
      </c>
      <c r="B19" s="6" t="s">
        <v>48</v>
      </c>
      <c r="C19" s="7"/>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8" t="e">
        <f t="shared" si="0"/>
        <v>#DIV/0!</v>
      </c>
    </row>
    <row r="20" spans="1:34" s="12" customFormat="1" x14ac:dyDescent="0.25">
      <c r="A20" s="24">
        <v>17</v>
      </c>
      <c r="B20" s="6" t="s">
        <v>49</v>
      </c>
      <c r="C20" s="7"/>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8" t="e">
        <f t="shared" si="0"/>
        <v>#DIV/0!</v>
      </c>
    </row>
    <row r="21" spans="1:34" s="16" customFormat="1" x14ac:dyDescent="0.25">
      <c r="A21" s="35" t="s">
        <v>50</v>
      </c>
      <c r="B21" s="36"/>
      <c r="C21" s="13">
        <f>SUM(C4:C20)</f>
        <v>0</v>
      </c>
      <c r="D21" s="13">
        <f t="shared" ref="D21:AF21" si="1">SUM(D4:D20)</f>
        <v>0</v>
      </c>
      <c r="E21" s="13">
        <f t="shared" si="1"/>
        <v>0</v>
      </c>
      <c r="F21" s="13">
        <f t="shared" si="1"/>
        <v>0</v>
      </c>
      <c r="G21" s="13">
        <f t="shared" si="1"/>
        <v>0</v>
      </c>
      <c r="H21" s="13">
        <f>SUM(H4:H20)</f>
        <v>0</v>
      </c>
      <c r="I21" s="13">
        <f t="shared" si="1"/>
        <v>0</v>
      </c>
      <c r="J21" s="13">
        <f t="shared" si="1"/>
        <v>0</v>
      </c>
      <c r="K21" s="13">
        <f t="shared" si="1"/>
        <v>0</v>
      </c>
      <c r="L21" s="13">
        <f t="shared" si="1"/>
        <v>0</v>
      </c>
      <c r="M21" s="13">
        <f t="shared" si="1"/>
        <v>0</v>
      </c>
      <c r="N21" s="13">
        <f t="shared" si="1"/>
        <v>0</v>
      </c>
      <c r="O21" s="13">
        <f t="shared" si="1"/>
        <v>0</v>
      </c>
      <c r="P21" s="13">
        <f t="shared" si="1"/>
        <v>0</v>
      </c>
      <c r="Q21" s="13">
        <f t="shared" si="1"/>
        <v>0</v>
      </c>
      <c r="R21" s="13">
        <f t="shared" si="1"/>
        <v>0</v>
      </c>
      <c r="S21" s="13">
        <f>SUM(S4:S20)</f>
        <v>0</v>
      </c>
      <c r="T21" s="13">
        <f t="shared" si="1"/>
        <v>0</v>
      </c>
      <c r="U21" s="13">
        <f>SUM(U4:U20)</f>
        <v>0</v>
      </c>
      <c r="V21" s="13">
        <f t="shared" si="1"/>
        <v>0</v>
      </c>
      <c r="W21" s="13">
        <f t="shared" si="1"/>
        <v>0</v>
      </c>
      <c r="X21" s="13">
        <f t="shared" si="1"/>
        <v>0</v>
      </c>
      <c r="Y21" s="13">
        <f t="shared" si="1"/>
        <v>0</v>
      </c>
      <c r="Z21" s="13">
        <f t="shared" si="1"/>
        <v>0</v>
      </c>
      <c r="AA21" s="13">
        <f t="shared" si="1"/>
        <v>0</v>
      </c>
      <c r="AB21" s="13">
        <f t="shared" si="1"/>
        <v>0</v>
      </c>
      <c r="AC21" s="13">
        <f t="shared" si="1"/>
        <v>0</v>
      </c>
      <c r="AD21" s="13">
        <f t="shared" si="1"/>
        <v>0</v>
      </c>
      <c r="AE21" s="13">
        <f t="shared" si="1"/>
        <v>0</v>
      </c>
      <c r="AF21" s="13">
        <f t="shared" si="1"/>
        <v>0</v>
      </c>
      <c r="AG21" s="14">
        <f t="shared" si="0"/>
        <v>0</v>
      </c>
      <c r="AH21" s="15"/>
    </row>
    <row r="22" spans="1:34" s="12" customFormat="1" x14ac:dyDescent="0.25">
      <c r="A22" s="1"/>
      <c r="B22" s="3" t="s">
        <v>51</v>
      </c>
      <c r="AH22" s="17"/>
    </row>
    <row r="23" spans="1:34" s="12" customFormat="1" x14ac:dyDescent="0.25">
      <c r="A23" s="1"/>
      <c r="B23" s="3"/>
      <c r="AH23" s="17"/>
    </row>
    <row r="24" spans="1:34" s="12" customFormat="1" x14ac:dyDescent="0.25">
      <c r="A24" s="1"/>
      <c r="B24" s="3"/>
      <c r="AH24" s="17"/>
    </row>
    <row r="25" spans="1:34" s="12" customFormat="1" x14ac:dyDescent="0.25">
      <c r="A25" s="1"/>
      <c r="B25" s="3"/>
      <c r="AH25" s="17"/>
    </row>
    <row r="26" spans="1:34" s="12" customFormat="1" x14ac:dyDescent="0.25">
      <c r="A26" s="1"/>
      <c r="B26" s="3"/>
      <c r="AH26" s="17"/>
    </row>
    <row r="27" spans="1:34" s="12" customFormat="1" x14ac:dyDescent="0.25">
      <c r="A27" s="1"/>
      <c r="B27" s="3"/>
      <c r="AH27" s="17"/>
    </row>
    <row r="28" spans="1:34" s="11" customFormat="1" x14ac:dyDescent="0.25">
      <c r="A28" s="1"/>
      <c r="B28" s="3"/>
      <c r="AH28" s="18"/>
    </row>
    <row r="29" spans="1:34" s="11" customFormat="1" x14ac:dyDescent="0.25">
      <c r="A29" s="1"/>
      <c r="B29" s="3"/>
      <c r="AH29" s="18"/>
    </row>
    <row r="30" spans="1:34" s="11" customFormat="1" x14ac:dyDescent="0.25">
      <c r="A30" s="1"/>
      <c r="B30" s="3"/>
      <c r="AH30" s="18"/>
    </row>
    <row r="31" spans="1:34" s="11" customFormat="1" x14ac:dyDescent="0.25">
      <c r="A31" s="1"/>
      <c r="B31" s="3"/>
      <c r="AH31" s="18"/>
    </row>
    <row r="32" spans="1:34" s="11" customFormat="1" x14ac:dyDescent="0.25">
      <c r="A32" s="1"/>
      <c r="B32" s="3"/>
      <c r="AH32" s="18"/>
    </row>
    <row r="33" spans="1:34" s="11" customFormat="1" x14ac:dyDescent="0.25">
      <c r="A33" s="1"/>
      <c r="B33" s="3"/>
      <c r="AH33" s="18"/>
    </row>
    <row r="34" spans="1:34" s="11" customFormat="1" x14ac:dyDescent="0.25">
      <c r="A34" s="1"/>
      <c r="B34" s="3"/>
      <c r="AH34" s="18"/>
    </row>
    <row r="35" spans="1:34" s="11" customFormat="1" x14ac:dyDescent="0.25">
      <c r="A35" s="1"/>
      <c r="B35" s="3"/>
      <c r="AH35" s="18"/>
    </row>
    <row r="36" spans="1:34" s="11" customFormat="1" x14ac:dyDescent="0.25">
      <c r="A36" s="1"/>
      <c r="B36" s="3"/>
      <c r="AH36" s="18"/>
    </row>
    <row r="37" spans="1:34" s="11" customFormat="1" x14ac:dyDescent="0.25">
      <c r="A37" s="1"/>
      <c r="B37" s="3"/>
      <c r="AH37" s="18"/>
    </row>
    <row r="38" spans="1:34" s="11" customFormat="1" x14ac:dyDescent="0.25">
      <c r="A38" s="1"/>
      <c r="B38" s="3"/>
      <c r="AH38" s="18"/>
    </row>
    <row r="39" spans="1:34" s="11" customFormat="1" x14ac:dyDescent="0.25">
      <c r="A39" s="1"/>
      <c r="B39" s="3"/>
      <c r="AH39" s="18"/>
    </row>
    <row r="40" spans="1:34" s="11" customFormat="1" x14ac:dyDescent="0.25">
      <c r="A40" s="1"/>
      <c r="B40" s="3"/>
      <c r="AH40" s="18"/>
    </row>
    <row r="41" spans="1:34" s="11" customFormat="1" x14ac:dyDescent="0.25">
      <c r="A41" s="1"/>
      <c r="B41" s="3"/>
      <c r="AH41" s="18"/>
    </row>
    <row r="42" spans="1:34" s="11" customFormat="1" x14ac:dyDescent="0.25">
      <c r="A42" s="1"/>
      <c r="B42" s="3"/>
      <c r="AH42" s="18"/>
    </row>
  </sheetData>
  <protectedRanges>
    <protectedRange sqref="AH18:JK20 AF18:AF20 AF21:JK46 AD18:AE46 A21 D18:AC20 C21:AC46 A22:B46" name="Range1"/>
    <protectedRange sqref="B18:B20" name="Range1_1_1"/>
  </protectedRanges>
  <mergeCells count="4">
    <mergeCell ref="B1:AG1"/>
    <mergeCell ref="A2:B2"/>
    <mergeCell ref="A3:B3"/>
    <mergeCell ref="A21:B21"/>
  </mergeCells>
  <pageMargins left="0.25" right="0.25" top="0.81" bottom="0.75" header="0.3" footer="0.3"/>
  <pageSetup scale="35" fitToHeight="0" orientation="landscape" r:id="rId1"/>
  <headerFooter>
    <oddHeader xml:space="preserve">&amp;L&amp;G&amp;C&amp;"-,Bold"&amp;K369992AHCCCS CONTRACTOR OPERATIONS MANUAL 
POLICY 414 - ATTACHMENT D - 
NOTICE OF ADVERSE BENEFIT DETERMINATION SELF-AUDIT SCORES AND EXECUTIVE SUMMARY&amp;K218DCB
</oddHeader>
    <oddFooter>&amp;L&amp;"Calibri,Regular"&amp;10&amp;K369992Effective Date: 06/27/24&amp;K000000
&amp;K369992Approval Date: 05/02/24, 02/18/25&amp;C&amp;"-,Bold"&amp;K369992414 - Attachment D - Page &amp; 1 of &amp; 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42"/>
  <sheetViews>
    <sheetView view="pageLayout" zoomScaleNormal="100" workbookViewId="0">
      <selection activeCell="D4" sqref="D4"/>
    </sheetView>
  </sheetViews>
  <sheetFormatPr defaultColWidth="9.140625" defaultRowHeight="15" x14ac:dyDescent="0.25"/>
  <cols>
    <col min="1" max="1" width="6.42578125" style="1" customWidth="1"/>
    <col min="2" max="2" width="40.7109375" style="3" customWidth="1"/>
    <col min="3" max="33" width="10.5703125" style="3" customWidth="1"/>
    <col min="34" max="34" width="9.7109375" style="2" customWidth="1"/>
    <col min="35" max="16384" width="9.140625" style="3"/>
  </cols>
  <sheetData>
    <row r="1" spans="1:34" x14ac:dyDescent="0.25">
      <c r="A1" s="26"/>
      <c r="B1" s="30" t="s">
        <v>0</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row>
    <row r="2" spans="1:34" ht="30" x14ac:dyDescent="0.25">
      <c r="A2" s="40" t="s">
        <v>1</v>
      </c>
      <c r="B2" s="40"/>
      <c r="C2" s="28" t="s">
        <v>2</v>
      </c>
      <c r="D2" s="20" t="s">
        <v>3</v>
      </c>
      <c r="E2" s="20" t="s">
        <v>4</v>
      </c>
      <c r="F2" s="20" t="s">
        <v>5</v>
      </c>
      <c r="G2" s="20" t="s">
        <v>6</v>
      </c>
      <c r="H2" s="20" t="s">
        <v>7</v>
      </c>
      <c r="I2" s="20" t="s">
        <v>8</v>
      </c>
      <c r="J2" s="20" t="s">
        <v>9</v>
      </c>
      <c r="K2" s="20" t="s">
        <v>10</v>
      </c>
      <c r="L2" s="20" t="s">
        <v>11</v>
      </c>
      <c r="M2" s="20" t="s">
        <v>12</v>
      </c>
      <c r="N2" s="20" t="s">
        <v>13</v>
      </c>
      <c r="O2" s="20" t="s">
        <v>14</v>
      </c>
      <c r="P2" s="20" t="s">
        <v>15</v>
      </c>
      <c r="Q2" s="20" t="s">
        <v>16</v>
      </c>
      <c r="R2" s="20" t="s">
        <v>17</v>
      </c>
      <c r="S2" s="20" t="s">
        <v>18</v>
      </c>
      <c r="T2" s="20" t="s">
        <v>19</v>
      </c>
      <c r="U2" s="20" t="s">
        <v>20</v>
      </c>
      <c r="V2" s="20" t="s">
        <v>21</v>
      </c>
      <c r="W2" s="20" t="s">
        <v>22</v>
      </c>
      <c r="X2" s="20" t="s">
        <v>23</v>
      </c>
      <c r="Y2" s="20" t="s">
        <v>24</v>
      </c>
      <c r="Z2" s="20" t="s">
        <v>25</v>
      </c>
      <c r="AA2" s="20" t="s">
        <v>26</v>
      </c>
      <c r="AB2" s="20" t="s">
        <v>27</v>
      </c>
      <c r="AC2" s="20" t="s">
        <v>28</v>
      </c>
      <c r="AD2" s="20" t="s">
        <v>29</v>
      </c>
      <c r="AE2" s="20" t="s">
        <v>30</v>
      </c>
      <c r="AF2" s="20" t="s">
        <v>31</v>
      </c>
      <c r="AG2" s="21" t="s">
        <v>32</v>
      </c>
    </row>
    <row r="3" spans="1:34" x14ac:dyDescent="0.25">
      <c r="A3" s="38" t="s">
        <v>33</v>
      </c>
      <c r="B3" s="39"/>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5"/>
      <c r="AH3" s="3"/>
    </row>
    <row r="4" spans="1:34" ht="345" x14ac:dyDescent="0.25">
      <c r="A4" s="23">
        <v>1</v>
      </c>
      <c r="B4" s="6" t="s">
        <v>34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t="e">
        <f t="shared" ref="AG4:AG21" si="0">AVERAGE(C4:AF4)</f>
        <v>#DIV/0!</v>
      </c>
      <c r="AH4" s="3"/>
    </row>
    <row r="5" spans="1:34" ht="30" x14ac:dyDescent="0.25">
      <c r="A5" s="24">
        <v>2</v>
      </c>
      <c r="B5" s="6" t="s">
        <v>35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t="e">
        <f t="shared" si="0"/>
        <v>#DIV/0!</v>
      </c>
      <c r="AH5" s="3"/>
    </row>
    <row r="6" spans="1:34" ht="75" x14ac:dyDescent="0.25">
      <c r="A6" s="24">
        <v>3</v>
      </c>
      <c r="B6" s="6" t="s">
        <v>36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t="e">
        <f t="shared" si="0"/>
        <v>#DIV/0!</v>
      </c>
      <c r="AH6" s="3"/>
    </row>
    <row r="7" spans="1:34" ht="240" x14ac:dyDescent="0.25">
      <c r="A7" s="25">
        <v>4</v>
      </c>
      <c r="B7" s="6" t="s">
        <v>37</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8" t="e">
        <f t="shared" si="0"/>
        <v>#DIV/0!</v>
      </c>
      <c r="AH7" s="3"/>
    </row>
    <row r="8" spans="1:34" x14ac:dyDescent="0.25">
      <c r="A8" s="24">
        <v>5</v>
      </c>
      <c r="B8" s="6" t="s">
        <v>38</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8" t="e">
        <f t="shared" si="0"/>
        <v>#DIV/0!</v>
      </c>
      <c r="AH8" s="3"/>
    </row>
    <row r="9" spans="1:34" ht="90" x14ac:dyDescent="0.25">
      <c r="A9" s="24">
        <v>6</v>
      </c>
      <c r="B9" s="6" t="s">
        <v>52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8" t="e">
        <f t="shared" si="0"/>
        <v>#DIV/0!</v>
      </c>
      <c r="AH9" s="3"/>
    </row>
    <row r="10" spans="1:34" ht="75" x14ac:dyDescent="0.25">
      <c r="A10" s="24">
        <v>7</v>
      </c>
      <c r="B10" s="6" t="s">
        <v>39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t="e">
        <f t="shared" si="0"/>
        <v>#DIV/0!</v>
      </c>
      <c r="AH10" s="3"/>
    </row>
    <row r="11" spans="1:34" ht="45" x14ac:dyDescent="0.25">
      <c r="A11" s="24">
        <v>8</v>
      </c>
      <c r="B11" s="6" t="s">
        <v>40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t="e">
        <f t="shared" si="0"/>
        <v>#DIV/0!</v>
      </c>
      <c r="AH11" s="3"/>
    </row>
    <row r="12" spans="1:34" ht="225" x14ac:dyDescent="0.25">
      <c r="A12" s="24">
        <v>9</v>
      </c>
      <c r="B12" s="6" t="s">
        <v>41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t="e">
        <f t="shared" si="0"/>
        <v>#DIV/0!</v>
      </c>
      <c r="AH12" s="3"/>
    </row>
    <row r="13" spans="1:34" ht="30" x14ac:dyDescent="0.25">
      <c r="A13" s="24">
        <v>10</v>
      </c>
      <c r="B13" s="6" t="s">
        <v>42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8" t="e">
        <f t="shared" si="0"/>
        <v>#DIV/0!</v>
      </c>
      <c r="AH13" s="3"/>
    </row>
    <row r="14" spans="1:34" ht="60" x14ac:dyDescent="0.25">
      <c r="A14" s="24">
        <v>11</v>
      </c>
      <c r="B14" s="6" t="s">
        <v>43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8" t="e">
        <f t="shared" si="0"/>
        <v>#DIV/0!</v>
      </c>
      <c r="AH14" s="3"/>
    </row>
    <row r="15" spans="1:34" ht="45" x14ac:dyDescent="0.25">
      <c r="A15" s="24">
        <v>12</v>
      </c>
      <c r="B15" s="6" t="s">
        <v>44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8" t="e">
        <f t="shared" si="0"/>
        <v>#DIV/0!</v>
      </c>
      <c r="AH15" s="3"/>
    </row>
    <row r="16" spans="1:34" s="9" customFormat="1" ht="345" x14ac:dyDescent="0.25">
      <c r="A16" s="24">
        <v>13</v>
      </c>
      <c r="B16" s="6" t="s">
        <v>45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t="e">
        <f t="shared" si="0"/>
        <v>#DIV/0!</v>
      </c>
      <c r="AH16" s="3"/>
    </row>
    <row r="17" spans="1:34" s="11" customFormat="1" ht="45" x14ac:dyDescent="0.25">
      <c r="A17" s="24">
        <v>14</v>
      </c>
      <c r="B17" s="6" t="s">
        <v>46</v>
      </c>
      <c r="C17" s="7"/>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8" t="e">
        <f t="shared" si="0"/>
        <v>#DIV/0!</v>
      </c>
    </row>
    <row r="18" spans="1:34" s="12" customFormat="1" ht="75" x14ac:dyDescent="0.25">
      <c r="A18" s="24">
        <v>15</v>
      </c>
      <c r="B18" s="6" t="s">
        <v>47</v>
      </c>
      <c r="C18" s="7"/>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8" t="e">
        <f t="shared" si="0"/>
        <v>#DIV/0!</v>
      </c>
    </row>
    <row r="19" spans="1:34" s="12" customFormat="1" ht="45" x14ac:dyDescent="0.25">
      <c r="A19" s="24">
        <v>16</v>
      </c>
      <c r="B19" s="6" t="s">
        <v>48</v>
      </c>
      <c r="C19" s="7"/>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8" t="e">
        <f t="shared" si="0"/>
        <v>#DIV/0!</v>
      </c>
    </row>
    <row r="20" spans="1:34" s="12" customFormat="1" x14ac:dyDescent="0.25">
      <c r="A20" s="24">
        <v>17</v>
      </c>
      <c r="B20" s="6" t="s">
        <v>49</v>
      </c>
      <c r="C20" s="7"/>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8" t="e">
        <f t="shared" si="0"/>
        <v>#DIV/0!</v>
      </c>
    </row>
    <row r="21" spans="1:34" s="16" customFormat="1" x14ac:dyDescent="0.25">
      <c r="A21" s="35" t="s">
        <v>50</v>
      </c>
      <c r="B21" s="36"/>
      <c r="C21" s="13">
        <f>SUM(C4:C20)</f>
        <v>0</v>
      </c>
      <c r="D21" s="13">
        <f t="shared" ref="D21:P21" si="1">SUM(D4:D20)</f>
        <v>0</v>
      </c>
      <c r="E21" s="13">
        <f t="shared" si="1"/>
        <v>0</v>
      </c>
      <c r="F21" s="13">
        <f t="shared" si="1"/>
        <v>0</v>
      </c>
      <c r="G21" s="13">
        <f t="shared" si="1"/>
        <v>0</v>
      </c>
      <c r="H21" s="13">
        <f>SUM(H4:H20)</f>
        <v>0</v>
      </c>
      <c r="I21" s="13">
        <f t="shared" si="1"/>
        <v>0</v>
      </c>
      <c r="J21" s="13">
        <f t="shared" si="1"/>
        <v>0</v>
      </c>
      <c r="K21" s="13">
        <f t="shared" si="1"/>
        <v>0</v>
      </c>
      <c r="L21" s="13">
        <f t="shared" si="1"/>
        <v>0</v>
      </c>
      <c r="M21" s="13">
        <f t="shared" si="1"/>
        <v>0</v>
      </c>
      <c r="N21" s="13">
        <f t="shared" si="1"/>
        <v>0</v>
      </c>
      <c r="O21" s="13">
        <f t="shared" si="1"/>
        <v>0</v>
      </c>
      <c r="P21" s="13">
        <f t="shared" si="1"/>
        <v>0</v>
      </c>
      <c r="Q21" s="13">
        <f t="shared" ref="Q21:AF21" si="2">SUM(Q4:Q20)</f>
        <v>0</v>
      </c>
      <c r="R21" s="13">
        <f t="shared" si="2"/>
        <v>0</v>
      </c>
      <c r="S21" s="13">
        <f>SUM(S4:S20)</f>
        <v>0</v>
      </c>
      <c r="T21" s="13">
        <f t="shared" si="2"/>
        <v>0</v>
      </c>
      <c r="U21" s="13">
        <f>SUM(U4:U20)</f>
        <v>0</v>
      </c>
      <c r="V21" s="13">
        <f t="shared" si="2"/>
        <v>0</v>
      </c>
      <c r="W21" s="13">
        <f t="shared" si="2"/>
        <v>0</v>
      </c>
      <c r="X21" s="13">
        <f t="shared" si="2"/>
        <v>0</v>
      </c>
      <c r="Y21" s="13">
        <f t="shared" si="2"/>
        <v>0</v>
      </c>
      <c r="Z21" s="13">
        <f t="shared" si="2"/>
        <v>0</v>
      </c>
      <c r="AA21" s="13">
        <f t="shared" si="2"/>
        <v>0</v>
      </c>
      <c r="AB21" s="13">
        <f t="shared" si="2"/>
        <v>0</v>
      </c>
      <c r="AC21" s="13">
        <f t="shared" si="2"/>
        <v>0</v>
      </c>
      <c r="AD21" s="13">
        <f t="shared" si="2"/>
        <v>0</v>
      </c>
      <c r="AE21" s="13">
        <f t="shared" si="2"/>
        <v>0</v>
      </c>
      <c r="AF21" s="13">
        <f t="shared" si="2"/>
        <v>0</v>
      </c>
      <c r="AG21" s="14">
        <f t="shared" si="0"/>
        <v>0</v>
      </c>
      <c r="AH21" s="15"/>
    </row>
    <row r="22" spans="1:34" s="12" customFormat="1" x14ac:dyDescent="0.25">
      <c r="A22" s="1"/>
      <c r="B22" s="3" t="s">
        <v>51</v>
      </c>
      <c r="AH22" s="17"/>
    </row>
    <row r="23" spans="1:34" s="12" customFormat="1" x14ac:dyDescent="0.25">
      <c r="A23" s="1"/>
      <c r="B23" s="3"/>
      <c r="AH23" s="17"/>
    </row>
    <row r="24" spans="1:34" s="12" customFormat="1" x14ac:dyDescent="0.25">
      <c r="A24" s="1"/>
      <c r="B24" s="3"/>
      <c r="AH24" s="17"/>
    </row>
    <row r="25" spans="1:34" s="12" customFormat="1" x14ac:dyDescent="0.25">
      <c r="A25" s="1"/>
      <c r="B25" s="3"/>
      <c r="AH25" s="17"/>
    </row>
    <row r="26" spans="1:34" s="12" customFormat="1" x14ac:dyDescent="0.25">
      <c r="A26" s="1"/>
      <c r="B26" s="3"/>
      <c r="AH26" s="17"/>
    </row>
    <row r="27" spans="1:34" s="12" customFormat="1" x14ac:dyDescent="0.25">
      <c r="A27" s="1"/>
      <c r="B27" s="3"/>
      <c r="AH27" s="17"/>
    </row>
    <row r="28" spans="1:34" s="11" customFormat="1" x14ac:dyDescent="0.25">
      <c r="A28" s="1"/>
      <c r="B28" s="3"/>
      <c r="AH28" s="18"/>
    </row>
    <row r="29" spans="1:34" s="11" customFormat="1" x14ac:dyDescent="0.25">
      <c r="A29" s="1"/>
      <c r="B29" s="3"/>
      <c r="AH29" s="18"/>
    </row>
    <row r="30" spans="1:34" s="11" customFormat="1" x14ac:dyDescent="0.25">
      <c r="A30" s="1"/>
      <c r="B30" s="3"/>
      <c r="AH30" s="18"/>
    </row>
    <row r="31" spans="1:34" s="11" customFormat="1" x14ac:dyDescent="0.25">
      <c r="A31" s="1"/>
      <c r="B31" s="3"/>
      <c r="AH31" s="18"/>
    </row>
    <row r="32" spans="1:34" s="11" customFormat="1" x14ac:dyDescent="0.25">
      <c r="A32" s="1"/>
      <c r="B32" s="3"/>
      <c r="AH32" s="18"/>
    </row>
    <row r="33" spans="1:34" s="11" customFormat="1" x14ac:dyDescent="0.25">
      <c r="A33" s="1"/>
      <c r="B33" s="3"/>
      <c r="AH33" s="18"/>
    </row>
    <row r="34" spans="1:34" s="11" customFormat="1" x14ac:dyDescent="0.25">
      <c r="A34" s="1"/>
      <c r="B34" s="3"/>
      <c r="AH34" s="18"/>
    </row>
    <row r="35" spans="1:34" s="11" customFormat="1" x14ac:dyDescent="0.25">
      <c r="A35" s="1"/>
      <c r="B35" s="3"/>
      <c r="AH35" s="18"/>
    </row>
    <row r="36" spans="1:34" s="11" customFormat="1" x14ac:dyDescent="0.25">
      <c r="A36" s="1"/>
      <c r="B36" s="3"/>
      <c r="AH36" s="18"/>
    </row>
    <row r="37" spans="1:34" s="11" customFormat="1" x14ac:dyDescent="0.25">
      <c r="A37" s="1"/>
      <c r="B37" s="3"/>
      <c r="AH37" s="18"/>
    </row>
    <row r="38" spans="1:34" s="11" customFormat="1" x14ac:dyDescent="0.25">
      <c r="A38" s="1"/>
      <c r="B38" s="3"/>
      <c r="AH38" s="18"/>
    </row>
    <row r="39" spans="1:34" s="11" customFormat="1" x14ac:dyDescent="0.25">
      <c r="A39" s="1"/>
      <c r="B39" s="3"/>
      <c r="AH39" s="18"/>
    </row>
    <row r="40" spans="1:34" s="11" customFormat="1" x14ac:dyDescent="0.25">
      <c r="A40" s="1"/>
      <c r="B40" s="3"/>
      <c r="AH40" s="18"/>
    </row>
    <row r="41" spans="1:34" s="11" customFormat="1" x14ac:dyDescent="0.25">
      <c r="A41" s="1"/>
      <c r="B41" s="3"/>
      <c r="AH41" s="18"/>
    </row>
    <row r="42" spans="1:34" s="11" customFormat="1" x14ac:dyDescent="0.25">
      <c r="A42" s="1"/>
      <c r="B42" s="3"/>
      <c r="AH42" s="18"/>
    </row>
  </sheetData>
  <protectedRanges>
    <protectedRange sqref="AH18:JK20 AF18:AF20 AF21:JK46 AD18:AE46 A21 D18:AC20 C21:AC46 A22:B46" name="Range1"/>
    <protectedRange sqref="B18:B20" name="Range1_1_1"/>
  </protectedRanges>
  <mergeCells count="4">
    <mergeCell ref="B1:AG1"/>
    <mergeCell ref="A3:B3"/>
    <mergeCell ref="A2:B2"/>
    <mergeCell ref="A21:B21"/>
  </mergeCells>
  <pageMargins left="0.25" right="0.25" top="0.75" bottom="0.75" header="0.3" footer="0.3"/>
  <pageSetup scale="35" fitToHeight="0" orientation="landscape" r:id="rId1"/>
  <headerFooter>
    <oddHeader xml:space="preserve">&amp;L&amp;G&amp;C&amp;"-,Bold"&amp;K369992AHCCCS CONTRACTOR OPERATIONS MANUAL 
POLICY 414 - ATTACHMENT D - 
NOTICE OF ADVERSE BENEFIT DETERMINATION SELF-AUDIT SCORES AND EXECUTIVE SUMMARY&amp;K01+000
</oddHeader>
    <oddFooter>&amp;L&amp;"Calibri,Regular"&amp;10&amp;K369992Effective Date: 06/27/24&amp;K000000
&amp;K369992Approval Date: 05/02/24, 02/18/25&amp;C&amp;"-,Bold"&amp;K369992414 - Attachment D - Page &amp; 1 of &amp; 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42"/>
  <sheetViews>
    <sheetView view="pageLayout" zoomScaleNormal="100" workbookViewId="0">
      <selection activeCell="A21" sqref="A21:B21"/>
    </sheetView>
  </sheetViews>
  <sheetFormatPr defaultColWidth="9.140625" defaultRowHeight="15" x14ac:dyDescent="0.25"/>
  <cols>
    <col min="1" max="1" width="6.42578125" style="1" customWidth="1"/>
    <col min="2" max="2" width="40.7109375" style="3" customWidth="1"/>
    <col min="3" max="33" width="10.5703125" style="3" customWidth="1"/>
    <col min="34" max="34" width="9.7109375" style="2" customWidth="1"/>
    <col min="35" max="16384" width="9.140625" style="3"/>
  </cols>
  <sheetData>
    <row r="1" spans="1:34" x14ac:dyDescent="0.25">
      <c r="A1" s="26"/>
      <c r="B1" s="30" t="s">
        <v>0</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row>
    <row r="2" spans="1:34" ht="30" x14ac:dyDescent="0.25">
      <c r="A2" s="29"/>
      <c r="B2" s="28" t="s">
        <v>1</v>
      </c>
      <c r="C2" s="20" t="s">
        <v>2</v>
      </c>
      <c r="D2" s="20" t="s">
        <v>3</v>
      </c>
      <c r="E2" s="20" t="s">
        <v>4</v>
      </c>
      <c r="F2" s="20" t="s">
        <v>5</v>
      </c>
      <c r="G2" s="20" t="s">
        <v>6</v>
      </c>
      <c r="H2" s="20" t="s">
        <v>7</v>
      </c>
      <c r="I2" s="20" t="s">
        <v>8</v>
      </c>
      <c r="J2" s="20" t="s">
        <v>9</v>
      </c>
      <c r="K2" s="20" t="s">
        <v>10</v>
      </c>
      <c r="L2" s="20" t="s">
        <v>11</v>
      </c>
      <c r="M2" s="20" t="s">
        <v>12</v>
      </c>
      <c r="N2" s="20" t="s">
        <v>13</v>
      </c>
      <c r="O2" s="20" t="s">
        <v>14</v>
      </c>
      <c r="P2" s="20" t="s">
        <v>15</v>
      </c>
      <c r="Q2" s="20" t="s">
        <v>16</v>
      </c>
      <c r="R2" s="20" t="s">
        <v>17</v>
      </c>
      <c r="S2" s="20" t="s">
        <v>18</v>
      </c>
      <c r="T2" s="20" t="s">
        <v>19</v>
      </c>
      <c r="U2" s="20" t="s">
        <v>20</v>
      </c>
      <c r="V2" s="20" t="s">
        <v>21</v>
      </c>
      <c r="W2" s="20" t="s">
        <v>22</v>
      </c>
      <c r="X2" s="20" t="s">
        <v>23</v>
      </c>
      <c r="Y2" s="20" t="s">
        <v>24</v>
      </c>
      <c r="Z2" s="20" t="s">
        <v>25</v>
      </c>
      <c r="AA2" s="20" t="s">
        <v>26</v>
      </c>
      <c r="AB2" s="20" t="s">
        <v>27</v>
      </c>
      <c r="AC2" s="20" t="s">
        <v>28</v>
      </c>
      <c r="AD2" s="20" t="s">
        <v>29</v>
      </c>
      <c r="AE2" s="20" t="s">
        <v>30</v>
      </c>
      <c r="AF2" s="20" t="s">
        <v>31</v>
      </c>
      <c r="AG2" s="21" t="s">
        <v>32</v>
      </c>
    </row>
    <row r="3" spans="1:34" x14ac:dyDescent="0.25">
      <c r="A3" s="33" t="s">
        <v>33</v>
      </c>
      <c r="B3" s="3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5"/>
      <c r="AH3" s="3"/>
    </row>
    <row r="4" spans="1:34" ht="345" x14ac:dyDescent="0.25">
      <c r="A4" s="23">
        <v>1</v>
      </c>
      <c r="B4" s="6" t="s">
        <v>34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t="e">
        <f t="shared" ref="AG4:AG21" si="0">AVERAGE(C4:AF4)</f>
        <v>#DIV/0!</v>
      </c>
      <c r="AH4" s="3"/>
    </row>
    <row r="5" spans="1:34" ht="30" x14ac:dyDescent="0.25">
      <c r="A5" s="24">
        <v>2</v>
      </c>
      <c r="B5" s="6" t="s">
        <v>35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t="e">
        <f t="shared" si="0"/>
        <v>#DIV/0!</v>
      </c>
      <c r="AH5" s="3"/>
    </row>
    <row r="6" spans="1:34" ht="75" x14ac:dyDescent="0.25">
      <c r="A6" s="24">
        <v>3</v>
      </c>
      <c r="B6" s="6" t="s">
        <v>36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t="e">
        <f t="shared" si="0"/>
        <v>#DIV/0!</v>
      </c>
      <c r="AH6" s="3"/>
    </row>
    <row r="7" spans="1:34" ht="240" x14ac:dyDescent="0.25">
      <c r="A7" s="25">
        <v>4</v>
      </c>
      <c r="B7" s="6" t="s">
        <v>37</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8" t="e">
        <f t="shared" si="0"/>
        <v>#DIV/0!</v>
      </c>
      <c r="AH7" s="3"/>
    </row>
    <row r="8" spans="1:34" x14ac:dyDescent="0.25">
      <c r="A8" s="24">
        <v>5</v>
      </c>
      <c r="B8" s="6" t="s">
        <v>38</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8" t="e">
        <f t="shared" si="0"/>
        <v>#DIV/0!</v>
      </c>
      <c r="AH8" s="3"/>
    </row>
    <row r="9" spans="1:34" ht="90" x14ac:dyDescent="0.25">
      <c r="A9" s="24">
        <v>6</v>
      </c>
      <c r="B9" s="6" t="s">
        <v>52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8" t="e">
        <f t="shared" si="0"/>
        <v>#DIV/0!</v>
      </c>
      <c r="AH9" s="3"/>
    </row>
    <row r="10" spans="1:34" ht="75" x14ac:dyDescent="0.25">
      <c r="A10" s="24">
        <v>7</v>
      </c>
      <c r="B10" s="6" t="s">
        <v>39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t="e">
        <f t="shared" si="0"/>
        <v>#DIV/0!</v>
      </c>
      <c r="AH10" s="3"/>
    </row>
    <row r="11" spans="1:34" ht="45" x14ac:dyDescent="0.25">
      <c r="A11" s="24">
        <v>8</v>
      </c>
      <c r="B11" s="6" t="s">
        <v>40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t="e">
        <f t="shared" si="0"/>
        <v>#DIV/0!</v>
      </c>
      <c r="AH11" s="3"/>
    </row>
    <row r="12" spans="1:34" ht="225" x14ac:dyDescent="0.25">
      <c r="A12" s="24">
        <v>9</v>
      </c>
      <c r="B12" s="6" t="s">
        <v>41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t="e">
        <f t="shared" si="0"/>
        <v>#DIV/0!</v>
      </c>
      <c r="AH12" s="3"/>
    </row>
    <row r="13" spans="1:34" ht="30" x14ac:dyDescent="0.25">
      <c r="A13" s="24">
        <v>10</v>
      </c>
      <c r="B13" s="6" t="s">
        <v>42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8" t="e">
        <f t="shared" si="0"/>
        <v>#DIV/0!</v>
      </c>
      <c r="AH13" s="3"/>
    </row>
    <row r="14" spans="1:34" ht="60" x14ac:dyDescent="0.25">
      <c r="A14" s="24">
        <v>11</v>
      </c>
      <c r="B14" s="6" t="s">
        <v>43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8" t="e">
        <f t="shared" si="0"/>
        <v>#DIV/0!</v>
      </c>
      <c r="AH14" s="3"/>
    </row>
    <row r="15" spans="1:34" ht="45" x14ac:dyDescent="0.25">
      <c r="A15" s="24">
        <v>12</v>
      </c>
      <c r="B15" s="6" t="s">
        <v>44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8" t="e">
        <f t="shared" si="0"/>
        <v>#DIV/0!</v>
      </c>
      <c r="AH15" s="3"/>
    </row>
    <row r="16" spans="1:34" s="9" customFormat="1" ht="345" x14ac:dyDescent="0.25">
      <c r="A16" s="24">
        <v>13</v>
      </c>
      <c r="B16" s="6" t="s">
        <v>45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t="e">
        <f t="shared" si="0"/>
        <v>#DIV/0!</v>
      </c>
      <c r="AH16" s="3"/>
    </row>
    <row r="17" spans="1:34" s="11" customFormat="1" ht="45" x14ac:dyDescent="0.25">
      <c r="A17" s="24">
        <v>14</v>
      </c>
      <c r="B17" s="6" t="s">
        <v>46</v>
      </c>
      <c r="C17" s="7"/>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8" t="e">
        <f t="shared" si="0"/>
        <v>#DIV/0!</v>
      </c>
    </row>
    <row r="18" spans="1:34" s="12" customFormat="1" ht="75" x14ac:dyDescent="0.25">
      <c r="A18" s="24">
        <v>15</v>
      </c>
      <c r="B18" s="6" t="s">
        <v>47</v>
      </c>
      <c r="C18" s="7"/>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8" t="e">
        <f t="shared" si="0"/>
        <v>#DIV/0!</v>
      </c>
    </row>
    <row r="19" spans="1:34" s="12" customFormat="1" ht="45" x14ac:dyDescent="0.25">
      <c r="A19" s="24">
        <v>16</v>
      </c>
      <c r="B19" s="6" t="s">
        <v>48</v>
      </c>
      <c r="C19" s="7"/>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8" t="e">
        <f t="shared" si="0"/>
        <v>#DIV/0!</v>
      </c>
    </row>
    <row r="20" spans="1:34" s="12" customFormat="1" x14ac:dyDescent="0.25">
      <c r="A20" s="24">
        <v>17</v>
      </c>
      <c r="B20" s="6" t="s">
        <v>49</v>
      </c>
      <c r="C20" s="7"/>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8" t="e">
        <f t="shared" si="0"/>
        <v>#DIV/0!</v>
      </c>
    </row>
    <row r="21" spans="1:34" s="16" customFormat="1" x14ac:dyDescent="0.25">
      <c r="A21" s="35" t="s">
        <v>50</v>
      </c>
      <c r="B21" s="36"/>
      <c r="C21" s="13">
        <f>SUM(C4:C20)</f>
        <v>0</v>
      </c>
      <c r="D21" s="13">
        <f t="shared" ref="D21:AF21" si="1">SUM(D4:D20)</f>
        <v>0</v>
      </c>
      <c r="E21" s="13">
        <f t="shared" si="1"/>
        <v>0</v>
      </c>
      <c r="F21" s="13">
        <f t="shared" si="1"/>
        <v>0</v>
      </c>
      <c r="G21" s="13">
        <f t="shared" si="1"/>
        <v>0</v>
      </c>
      <c r="H21" s="13">
        <f>SUM(H4:H20)</f>
        <v>0</v>
      </c>
      <c r="I21" s="13">
        <f t="shared" si="1"/>
        <v>0</v>
      </c>
      <c r="J21" s="13">
        <f t="shared" si="1"/>
        <v>0</v>
      </c>
      <c r="K21" s="13">
        <f t="shared" si="1"/>
        <v>0</v>
      </c>
      <c r="L21" s="13">
        <f t="shared" si="1"/>
        <v>0</v>
      </c>
      <c r="M21" s="13">
        <f t="shared" si="1"/>
        <v>0</v>
      </c>
      <c r="N21" s="13">
        <f t="shared" si="1"/>
        <v>0</v>
      </c>
      <c r="O21" s="13">
        <f t="shared" si="1"/>
        <v>0</v>
      </c>
      <c r="P21" s="13">
        <f t="shared" si="1"/>
        <v>0</v>
      </c>
      <c r="Q21" s="13">
        <f t="shared" si="1"/>
        <v>0</v>
      </c>
      <c r="R21" s="13">
        <f t="shared" si="1"/>
        <v>0</v>
      </c>
      <c r="S21" s="13">
        <f>SUM(S4:S20)</f>
        <v>0</v>
      </c>
      <c r="T21" s="13">
        <f t="shared" si="1"/>
        <v>0</v>
      </c>
      <c r="U21" s="13">
        <f>SUM(U4:U20)</f>
        <v>0</v>
      </c>
      <c r="V21" s="13">
        <f t="shared" si="1"/>
        <v>0</v>
      </c>
      <c r="W21" s="13">
        <f t="shared" si="1"/>
        <v>0</v>
      </c>
      <c r="X21" s="13">
        <f t="shared" si="1"/>
        <v>0</v>
      </c>
      <c r="Y21" s="13">
        <f t="shared" si="1"/>
        <v>0</v>
      </c>
      <c r="Z21" s="13">
        <f t="shared" si="1"/>
        <v>0</v>
      </c>
      <c r="AA21" s="13">
        <f t="shared" si="1"/>
        <v>0</v>
      </c>
      <c r="AB21" s="13">
        <f t="shared" si="1"/>
        <v>0</v>
      </c>
      <c r="AC21" s="13">
        <f t="shared" si="1"/>
        <v>0</v>
      </c>
      <c r="AD21" s="13">
        <f t="shared" si="1"/>
        <v>0</v>
      </c>
      <c r="AE21" s="13">
        <f t="shared" si="1"/>
        <v>0</v>
      </c>
      <c r="AF21" s="13">
        <f t="shared" si="1"/>
        <v>0</v>
      </c>
      <c r="AG21" s="14">
        <f t="shared" si="0"/>
        <v>0</v>
      </c>
      <c r="AH21" s="15"/>
    </row>
    <row r="22" spans="1:34" s="12" customFormat="1" x14ac:dyDescent="0.25">
      <c r="A22" s="1"/>
      <c r="B22" s="3" t="s">
        <v>51</v>
      </c>
      <c r="AH22" s="17"/>
    </row>
    <row r="23" spans="1:34" s="12" customFormat="1" x14ac:dyDescent="0.25">
      <c r="A23" s="1"/>
      <c r="B23" s="3"/>
      <c r="AH23" s="17"/>
    </row>
    <row r="24" spans="1:34" s="12" customFormat="1" x14ac:dyDescent="0.25">
      <c r="A24" s="1"/>
      <c r="B24" s="3"/>
      <c r="AH24" s="17"/>
    </row>
    <row r="25" spans="1:34" s="12" customFormat="1" x14ac:dyDescent="0.25">
      <c r="A25" s="1"/>
      <c r="B25" s="3"/>
      <c r="AH25" s="17"/>
    </row>
    <row r="26" spans="1:34" s="12" customFormat="1" x14ac:dyDescent="0.25">
      <c r="A26" s="1"/>
      <c r="B26" s="3"/>
      <c r="AH26" s="17"/>
    </row>
    <row r="27" spans="1:34" s="12" customFormat="1" x14ac:dyDescent="0.25">
      <c r="A27" s="1"/>
      <c r="B27" s="3"/>
      <c r="AH27" s="17"/>
    </row>
    <row r="28" spans="1:34" s="11" customFormat="1" x14ac:dyDescent="0.25">
      <c r="A28" s="1"/>
      <c r="B28" s="3"/>
      <c r="AH28" s="18"/>
    </row>
    <row r="29" spans="1:34" s="11" customFormat="1" x14ac:dyDescent="0.25">
      <c r="A29" s="1"/>
      <c r="B29" s="3"/>
      <c r="AH29" s="18"/>
    </row>
    <row r="30" spans="1:34" s="11" customFormat="1" x14ac:dyDescent="0.25">
      <c r="A30" s="1"/>
      <c r="B30" s="3"/>
      <c r="AH30" s="18"/>
    </row>
    <row r="31" spans="1:34" s="11" customFormat="1" x14ac:dyDescent="0.25">
      <c r="A31" s="1"/>
      <c r="B31" s="3"/>
      <c r="AH31" s="18"/>
    </row>
    <row r="32" spans="1:34" s="11" customFormat="1" x14ac:dyDescent="0.25">
      <c r="A32" s="1"/>
      <c r="B32" s="3"/>
      <c r="AH32" s="18"/>
    </row>
    <row r="33" spans="1:34" s="11" customFormat="1" x14ac:dyDescent="0.25">
      <c r="A33" s="1"/>
      <c r="B33" s="3"/>
      <c r="AH33" s="18"/>
    </row>
    <row r="34" spans="1:34" s="11" customFormat="1" x14ac:dyDescent="0.25">
      <c r="A34" s="1"/>
      <c r="B34" s="3"/>
      <c r="AH34" s="18"/>
    </row>
    <row r="35" spans="1:34" s="11" customFormat="1" x14ac:dyDescent="0.25">
      <c r="A35" s="1"/>
      <c r="B35" s="3"/>
      <c r="AH35" s="18"/>
    </row>
    <row r="36" spans="1:34" s="11" customFormat="1" x14ac:dyDescent="0.25">
      <c r="A36" s="1"/>
      <c r="B36" s="3"/>
      <c r="AH36" s="18"/>
    </row>
    <row r="37" spans="1:34" s="11" customFormat="1" x14ac:dyDescent="0.25">
      <c r="A37" s="1"/>
      <c r="B37" s="3"/>
      <c r="AH37" s="18"/>
    </row>
    <row r="38" spans="1:34" s="11" customFormat="1" x14ac:dyDescent="0.25">
      <c r="A38" s="1"/>
      <c r="B38" s="3"/>
      <c r="AH38" s="18"/>
    </row>
    <row r="39" spans="1:34" s="11" customFormat="1" x14ac:dyDescent="0.25">
      <c r="A39" s="1"/>
      <c r="B39" s="3"/>
      <c r="AH39" s="18"/>
    </row>
    <row r="40" spans="1:34" s="11" customFormat="1" x14ac:dyDescent="0.25">
      <c r="A40" s="1"/>
      <c r="B40" s="3"/>
      <c r="AH40" s="18"/>
    </row>
    <row r="41" spans="1:34" s="11" customFormat="1" x14ac:dyDescent="0.25">
      <c r="A41" s="1"/>
      <c r="B41" s="3"/>
      <c r="AH41" s="18"/>
    </row>
    <row r="42" spans="1:34" s="11" customFormat="1" x14ac:dyDescent="0.25">
      <c r="A42" s="1"/>
      <c r="B42" s="3"/>
      <c r="AH42" s="18"/>
    </row>
  </sheetData>
  <protectedRanges>
    <protectedRange sqref="AH18:JK20 AF18:AF20 AF21:JK46 AD18:AE46 A21 D18:AC20 C21:AC46 A22:B46" name="Range1"/>
    <protectedRange sqref="B18:B20" name="Range1_1_1"/>
  </protectedRanges>
  <mergeCells count="3">
    <mergeCell ref="B1:AG1"/>
    <mergeCell ref="A21:B21"/>
    <mergeCell ref="A3:B3"/>
  </mergeCells>
  <pageMargins left="0.7" right="0.7" top="0.75" bottom="0.75" header="0.3" footer="0.3"/>
  <pageSetup scale="33" fitToHeight="0" orientation="landscape" r:id="rId1"/>
  <headerFooter>
    <oddHeader xml:space="preserve">&amp;L&amp;G&amp;C&amp;"-,Bold"&amp;K369992AHCCCS CONTRACTOR OPERATIONS MANUAL 
POLICY 414 - ATTACHMENT D - 
NOTICE OF ADVERSE BENEFIT DETERMINATION SELF-AUDIT SCORES AND EXECUTIVE SUMMARY&amp;K01+000
</oddHeader>
    <oddFooter>&amp;L&amp;10&amp;K369992Effective Date: 06/27/24&amp;K000000
&amp;K369992Approval Date: 05/02/24, 02/18/25&amp;C&amp;"-,Bold"&amp;K369992414 - Attachment D - Page &amp; 1 of &amp; 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42"/>
  <sheetViews>
    <sheetView view="pageLayout" zoomScaleNormal="100" workbookViewId="0">
      <selection activeCell="B19" sqref="B19"/>
    </sheetView>
  </sheetViews>
  <sheetFormatPr defaultColWidth="9.140625" defaultRowHeight="15" x14ac:dyDescent="0.25"/>
  <cols>
    <col min="1" max="1" width="6.42578125" style="1" customWidth="1"/>
    <col min="2" max="2" width="40.7109375" style="3" customWidth="1"/>
    <col min="3" max="33" width="10.5703125" style="3" customWidth="1"/>
    <col min="34" max="34" width="9.7109375" style="2" customWidth="1"/>
    <col min="35" max="16384" width="9.140625" style="3"/>
  </cols>
  <sheetData>
    <row r="1" spans="1:34" x14ac:dyDescent="0.25">
      <c r="A1" s="29"/>
      <c r="B1" s="31" t="s">
        <v>0</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row>
    <row r="2" spans="1:34" ht="30" x14ac:dyDescent="0.25">
      <c r="A2" s="27"/>
      <c r="B2" s="28" t="s">
        <v>1</v>
      </c>
      <c r="C2" s="20" t="s">
        <v>2</v>
      </c>
      <c r="D2" s="20" t="s">
        <v>3</v>
      </c>
      <c r="E2" s="20" t="s">
        <v>4</v>
      </c>
      <c r="F2" s="20" t="s">
        <v>5</v>
      </c>
      <c r="G2" s="20" t="s">
        <v>6</v>
      </c>
      <c r="H2" s="20" t="s">
        <v>7</v>
      </c>
      <c r="I2" s="20" t="s">
        <v>8</v>
      </c>
      <c r="J2" s="20" t="s">
        <v>9</v>
      </c>
      <c r="K2" s="20" t="s">
        <v>10</v>
      </c>
      <c r="L2" s="20" t="s">
        <v>11</v>
      </c>
      <c r="M2" s="20" t="s">
        <v>12</v>
      </c>
      <c r="N2" s="20" t="s">
        <v>13</v>
      </c>
      <c r="O2" s="20" t="s">
        <v>14</v>
      </c>
      <c r="P2" s="20" t="s">
        <v>15</v>
      </c>
      <c r="Q2" s="20" t="s">
        <v>16</v>
      </c>
      <c r="R2" s="20" t="s">
        <v>17</v>
      </c>
      <c r="S2" s="20" t="s">
        <v>18</v>
      </c>
      <c r="T2" s="20" t="s">
        <v>19</v>
      </c>
      <c r="U2" s="20" t="s">
        <v>20</v>
      </c>
      <c r="V2" s="20" t="s">
        <v>21</v>
      </c>
      <c r="W2" s="20" t="s">
        <v>22</v>
      </c>
      <c r="X2" s="20" t="s">
        <v>23</v>
      </c>
      <c r="Y2" s="20" t="s">
        <v>24</v>
      </c>
      <c r="Z2" s="20" t="s">
        <v>25</v>
      </c>
      <c r="AA2" s="20" t="s">
        <v>26</v>
      </c>
      <c r="AB2" s="20" t="s">
        <v>27</v>
      </c>
      <c r="AC2" s="20" t="s">
        <v>28</v>
      </c>
      <c r="AD2" s="20" t="s">
        <v>29</v>
      </c>
      <c r="AE2" s="20" t="s">
        <v>30</v>
      </c>
      <c r="AF2" s="20" t="s">
        <v>31</v>
      </c>
      <c r="AG2" s="21" t="s">
        <v>32</v>
      </c>
    </row>
    <row r="3" spans="1:34" x14ac:dyDescent="0.25">
      <c r="A3" s="33" t="s">
        <v>33</v>
      </c>
      <c r="B3" s="3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22"/>
      <c r="AH3" s="3"/>
    </row>
    <row r="4" spans="1:34" ht="345" x14ac:dyDescent="0.25">
      <c r="A4" s="23">
        <v>1</v>
      </c>
      <c r="B4" s="6" t="s">
        <v>34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t="e">
        <f t="shared" ref="AG4:AG21" si="0">AVERAGE(C4:AF4)</f>
        <v>#DIV/0!</v>
      </c>
      <c r="AH4" s="3"/>
    </row>
    <row r="5" spans="1:34" ht="30" x14ac:dyDescent="0.25">
      <c r="A5" s="24">
        <v>2</v>
      </c>
      <c r="B5" s="6" t="s">
        <v>35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t="e">
        <f t="shared" si="0"/>
        <v>#DIV/0!</v>
      </c>
      <c r="AH5" s="3"/>
    </row>
    <row r="6" spans="1:34" ht="75" x14ac:dyDescent="0.25">
      <c r="A6" s="24">
        <v>3</v>
      </c>
      <c r="B6" s="6" t="s">
        <v>36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t="e">
        <f t="shared" si="0"/>
        <v>#DIV/0!</v>
      </c>
      <c r="AH6" s="3"/>
    </row>
    <row r="7" spans="1:34" ht="240" x14ac:dyDescent="0.25">
      <c r="A7" s="25">
        <v>4</v>
      </c>
      <c r="B7" s="6" t="s">
        <v>37</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8" t="e">
        <f t="shared" si="0"/>
        <v>#DIV/0!</v>
      </c>
      <c r="AH7" s="3"/>
    </row>
    <row r="8" spans="1:34" x14ac:dyDescent="0.25">
      <c r="A8" s="24">
        <v>5</v>
      </c>
      <c r="B8" s="6" t="s">
        <v>38</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8" t="e">
        <f t="shared" si="0"/>
        <v>#DIV/0!</v>
      </c>
      <c r="AH8" s="3"/>
    </row>
    <row r="9" spans="1:34" ht="90" x14ac:dyDescent="0.25">
      <c r="A9" s="24">
        <v>6</v>
      </c>
      <c r="B9" s="6" t="s">
        <v>52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8" t="e">
        <f t="shared" si="0"/>
        <v>#DIV/0!</v>
      </c>
      <c r="AH9" s="3"/>
    </row>
    <row r="10" spans="1:34" ht="75" x14ac:dyDescent="0.25">
      <c r="A10" s="24">
        <v>7</v>
      </c>
      <c r="B10" s="6" t="s">
        <v>39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t="e">
        <f t="shared" si="0"/>
        <v>#DIV/0!</v>
      </c>
      <c r="AH10" s="3"/>
    </row>
    <row r="11" spans="1:34" ht="45" x14ac:dyDescent="0.25">
      <c r="A11" s="24">
        <v>8</v>
      </c>
      <c r="B11" s="6" t="s">
        <v>40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t="e">
        <f t="shared" si="0"/>
        <v>#DIV/0!</v>
      </c>
      <c r="AH11" s="3"/>
    </row>
    <row r="12" spans="1:34" ht="225" x14ac:dyDescent="0.25">
      <c r="A12" s="24">
        <v>9</v>
      </c>
      <c r="B12" s="6" t="s">
        <v>41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t="e">
        <f t="shared" si="0"/>
        <v>#DIV/0!</v>
      </c>
      <c r="AH12" s="3"/>
    </row>
    <row r="13" spans="1:34" ht="30" x14ac:dyDescent="0.25">
      <c r="A13" s="24">
        <v>10</v>
      </c>
      <c r="B13" s="6" t="s">
        <v>42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8" t="e">
        <f t="shared" si="0"/>
        <v>#DIV/0!</v>
      </c>
      <c r="AH13" s="3"/>
    </row>
    <row r="14" spans="1:34" ht="60" x14ac:dyDescent="0.25">
      <c r="A14" s="24">
        <v>11</v>
      </c>
      <c r="B14" s="6" t="s">
        <v>43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8" t="e">
        <f t="shared" si="0"/>
        <v>#DIV/0!</v>
      </c>
      <c r="AH14" s="3"/>
    </row>
    <row r="15" spans="1:34" ht="45" x14ac:dyDescent="0.25">
      <c r="A15" s="24">
        <v>12</v>
      </c>
      <c r="B15" s="6" t="s">
        <v>44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8" t="e">
        <f t="shared" si="0"/>
        <v>#DIV/0!</v>
      </c>
      <c r="AH15" s="3"/>
    </row>
    <row r="16" spans="1:34" s="9" customFormat="1" ht="345" x14ac:dyDescent="0.25">
      <c r="A16" s="24">
        <v>13</v>
      </c>
      <c r="B16" s="6" t="s">
        <v>45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8" t="e">
        <f t="shared" si="0"/>
        <v>#DIV/0!</v>
      </c>
      <c r="AH16" s="3"/>
    </row>
    <row r="17" spans="1:34" s="11" customFormat="1" ht="45" x14ac:dyDescent="0.25">
      <c r="A17" s="24">
        <v>14</v>
      </c>
      <c r="B17" s="6" t="s">
        <v>46</v>
      </c>
      <c r="C17" s="7"/>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8" t="e">
        <f t="shared" si="0"/>
        <v>#DIV/0!</v>
      </c>
    </row>
    <row r="18" spans="1:34" s="12" customFormat="1" ht="75" x14ac:dyDescent="0.25">
      <c r="A18" s="24">
        <v>15</v>
      </c>
      <c r="B18" s="6" t="s">
        <v>47</v>
      </c>
      <c r="C18" s="7"/>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8" t="e">
        <f t="shared" si="0"/>
        <v>#DIV/0!</v>
      </c>
    </row>
    <row r="19" spans="1:34" s="12" customFormat="1" ht="45" x14ac:dyDescent="0.25">
      <c r="A19" s="24">
        <v>16</v>
      </c>
      <c r="B19" s="6" t="s">
        <v>48</v>
      </c>
      <c r="C19" s="7"/>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8" t="e">
        <f t="shared" si="0"/>
        <v>#DIV/0!</v>
      </c>
    </row>
    <row r="20" spans="1:34" s="12" customFormat="1" x14ac:dyDescent="0.25">
      <c r="A20" s="24">
        <v>17</v>
      </c>
      <c r="B20" s="6" t="s">
        <v>49</v>
      </c>
      <c r="C20" s="7"/>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8" t="e">
        <f t="shared" si="0"/>
        <v>#DIV/0!</v>
      </c>
    </row>
    <row r="21" spans="1:34" s="16" customFormat="1" x14ac:dyDescent="0.25">
      <c r="A21" s="35" t="s">
        <v>50</v>
      </c>
      <c r="B21" s="36"/>
      <c r="C21" s="13">
        <f>SUM(C4:C20)</f>
        <v>0</v>
      </c>
      <c r="D21" s="13">
        <f t="shared" ref="D21:AF21" si="1">SUM(D4:D20)</f>
        <v>0</v>
      </c>
      <c r="E21" s="13">
        <f t="shared" si="1"/>
        <v>0</v>
      </c>
      <c r="F21" s="13">
        <f t="shared" si="1"/>
        <v>0</v>
      </c>
      <c r="G21" s="13">
        <f t="shared" si="1"/>
        <v>0</v>
      </c>
      <c r="H21" s="13">
        <f>SUM(H4:H20)</f>
        <v>0</v>
      </c>
      <c r="I21" s="13">
        <f t="shared" si="1"/>
        <v>0</v>
      </c>
      <c r="J21" s="13">
        <f t="shared" si="1"/>
        <v>0</v>
      </c>
      <c r="K21" s="13">
        <f t="shared" si="1"/>
        <v>0</v>
      </c>
      <c r="L21" s="13">
        <f t="shared" si="1"/>
        <v>0</v>
      </c>
      <c r="M21" s="13">
        <f t="shared" si="1"/>
        <v>0</v>
      </c>
      <c r="N21" s="13">
        <f t="shared" si="1"/>
        <v>0</v>
      </c>
      <c r="O21" s="13">
        <f t="shared" si="1"/>
        <v>0</v>
      </c>
      <c r="P21" s="13">
        <f t="shared" si="1"/>
        <v>0</v>
      </c>
      <c r="Q21" s="13">
        <f t="shared" si="1"/>
        <v>0</v>
      </c>
      <c r="R21" s="13">
        <f t="shared" si="1"/>
        <v>0</v>
      </c>
      <c r="S21" s="13">
        <f>SUM(S4:S20)</f>
        <v>0</v>
      </c>
      <c r="T21" s="13">
        <f t="shared" si="1"/>
        <v>0</v>
      </c>
      <c r="U21" s="13">
        <f>SUM(U4:U20)</f>
        <v>0</v>
      </c>
      <c r="V21" s="13">
        <f t="shared" si="1"/>
        <v>0</v>
      </c>
      <c r="W21" s="13">
        <f t="shared" si="1"/>
        <v>0</v>
      </c>
      <c r="X21" s="13">
        <f t="shared" si="1"/>
        <v>0</v>
      </c>
      <c r="Y21" s="13">
        <f t="shared" si="1"/>
        <v>0</v>
      </c>
      <c r="Z21" s="13">
        <f t="shared" si="1"/>
        <v>0</v>
      </c>
      <c r="AA21" s="13">
        <f t="shared" si="1"/>
        <v>0</v>
      </c>
      <c r="AB21" s="13">
        <f t="shared" si="1"/>
        <v>0</v>
      </c>
      <c r="AC21" s="13">
        <f t="shared" si="1"/>
        <v>0</v>
      </c>
      <c r="AD21" s="13">
        <f t="shared" si="1"/>
        <v>0</v>
      </c>
      <c r="AE21" s="13">
        <f t="shared" si="1"/>
        <v>0</v>
      </c>
      <c r="AF21" s="13">
        <f t="shared" si="1"/>
        <v>0</v>
      </c>
      <c r="AG21" s="14">
        <f t="shared" si="0"/>
        <v>0</v>
      </c>
      <c r="AH21" s="15"/>
    </row>
    <row r="22" spans="1:34" s="12" customFormat="1" x14ac:dyDescent="0.25">
      <c r="A22" s="1"/>
      <c r="B22" s="3" t="s">
        <v>51</v>
      </c>
      <c r="AH22" s="17"/>
    </row>
    <row r="23" spans="1:34" s="12" customFormat="1" x14ac:dyDescent="0.25">
      <c r="A23" s="1"/>
      <c r="B23" s="3"/>
      <c r="AH23" s="17"/>
    </row>
    <row r="24" spans="1:34" s="12" customFormat="1" x14ac:dyDescent="0.25">
      <c r="A24" s="1"/>
      <c r="B24" s="3"/>
      <c r="AH24" s="17"/>
    </row>
    <row r="25" spans="1:34" s="12" customFormat="1" x14ac:dyDescent="0.25">
      <c r="A25" s="1"/>
      <c r="B25" s="3"/>
      <c r="AH25" s="17"/>
    </row>
    <row r="26" spans="1:34" s="12" customFormat="1" x14ac:dyDescent="0.25">
      <c r="A26" s="1"/>
      <c r="B26" s="3"/>
      <c r="AH26" s="17"/>
    </row>
    <row r="27" spans="1:34" s="12" customFormat="1" x14ac:dyDescent="0.25">
      <c r="A27" s="1"/>
      <c r="B27" s="3"/>
      <c r="AH27" s="17"/>
    </row>
    <row r="28" spans="1:34" s="11" customFormat="1" x14ac:dyDescent="0.25">
      <c r="A28" s="1"/>
      <c r="B28" s="3"/>
      <c r="AH28" s="18"/>
    </row>
    <row r="29" spans="1:34" s="11" customFormat="1" x14ac:dyDescent="0.25">
      <c r="A29" s="1"/>
      <c r="B29" s="3"/>
      <c r="AH29" s="18"/>
    </row>
    <row r="30" spans="1:34" s="11" customFormat="1" x14ac:dyDescent="0.25">
      <c r="A30" s="1"/>
      <c r="B30" s="3"/>
      <c r="AH30" s="18"/>
    </row>
    <row r="31" spans="1:34" s="11" customFormat="1" x14ac:dyDescent="0.25">
      <c r="A31" s="1"/>
      <c r="B31" s="3"/>
      <c r="AH31" s="18"/>
    </row>
    <row r="32" spans="1:34" s="11" customFormat="1" x14ac:dyDescent="0.25">
      <c r="A32" s="1"/>
      <c r="B32" s="3"/>
      <c r="AH32" s="18"/>
    </row>
    <row r="33" spans="1:34" s="11" customFormat="1" x14ac:dyDescent="0.25">
      <c r="A33" s="1"/>
      <c r="B33" s="3"/>
      <c r="AH33" s="18"/>
    </row>
    <row r="34" spans="1:34" s="11" customFormat="1" x14ac:dyDescent="0.25">
      <c r="A34" s="1"/>
      <c r="B34" s="3"/>
      <c r="AH34" s="18"/>
    </row>
    <row r="35" spans="1:34" s="11" customFormat="1" x14ac:dyDescent="0.25">
      <c r="A35" s="1"/>
      <c r="B35" s="3"/>
      <c r="AH35" s="18"/>
    </row>
    <row r="36" spans="1:34" s="11" customFormat="1" x14ac:dyDescent="0.25">
      <c r="A36" s="1"/>
      <c r="B36" s="3"/>
      <c r="AH36" s="18"/>
    </row>
    <row r="37" spans="1:34" s="11" customFormat="1" x14ac:dyDescent="0.25">
      <c r="A37" s="1"/>
      <c r="B37" s="3"/>
      <c r="AH37" s="18"/>
    </row>
    <row r="38" spans="1:34" s="11" customFormat="1" x14ac:dyDescent="0.25">
      <c r="A38" s="1"/>
      <c r="B38" s="3"/>
      <c r="AH38" s="18"/>
    </row>
    <row r="39" spans="1:34" s="11" customFormat="1" x14ac:dyDescent="0.25">
      <c r="A39" s="1"/>
      <c r="B39" s="3"/>
      <c r="AH39" s="18"/>
    </row>
    <row r="40" spans="1:34" s="11" customFormat="1" x14ac:dyDescent="0.25">
      <c r="A40" s="1"/>
      <c r="B40" s="3"/>
      <c r="AH40" s="18"/>
    </row>
    <row r="41" spans="1:34" s="11" customFormat="1" x14ac:dyDescent="0.25">
      <c r="A41" s="1"/>
      <c r="B41" s="3"/>
      <c r="AH41" s="18"/>
    </row>
    <row r="42" spans="1:34" s="11" customFormat="1" x14ac:dyDescent="0.25">
      <c r="A42" s="1"/>
      <c r="B42" s="3"/>
      <c r="AH42" s="18"/>
    </row>
  </sheetData>
  <protectedRanges>
    <protectedRange sqref="AH18:JK20 AF18:AF20 AF21:JK46 AD18:AE46 A21 D18:AC20 C21:AC46 A22:B46" name="Range1"/>
    <protectedRange sqref="B18:B20" name="Range1_1_1"/>
  </protectedRanges>
  <mergeCells count="3">
    <mergeCell ref="B1:AG1"/>
    <mergeCell ref="A21:B21"/>
    <mergeCell ref="A3:B3"/>
  </mergeCells>
  <pageMargins left="0.7" right="0.7" top="0.75" bottom="0.75" header="0.3" footer="0.3"/>
  <pageSetup scale="33" fitToHeight="0" orientation="landscape" r:id="rId1"/>
  <headerFooter>
    <oddHeader xml:space="preserve">&amp;L&amp;G&amp;C&amp;"-,Bold"&amp;K369992AHCCCS CONTRACTOR OPERATIONS MANUAL 
POLICY 414 - ATTACHMENT D - 
NOTICE OF ADVERSE BENEFIT DETERMINATION SELF-AUDIT SCORES AND EXECUTIVE SUMMARY&amp;K01+000
</oddHeader>
    <oddFooter>&amp;L&amp;"Calibri,Regular"&amp;10&amp;K369992Effective Date: 06/27/24&amp;K000000
&amp;K369992Approval Date: 05/02/24, 02/18/25&amp;C&amp;"-,Bold"&amp;K369992414 - Attachment D - Page &amp; 1 of &amp; 1</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396C9B-10CA-4D92-AF98-E53EC0904A1D}"/>
</file>

<file path=customXml/itemProps2.xml><?xml version="1.0" encoding="utf-8"?>
<ds:datastoreItem xmlns:ds="http://schemas.openxmlformats.org/officeDocument/2006/customXml" ds:itemID="{3500BC2D-8914-4B72-946C-FE6429AE1472}">
  <ds:schemaRefs>
    <ds:schemaRef ds:uri="http://schemas.microsoft.com/sharepoint/v3/contenttype/forms"/>
  </ds:schemaRefs>
</ds:datastoreItem>
</file>

<file path=customXml/itemProps3.xml><?xml version="1.0" encoding="utf-8"?>
<ds:datastoreItem xmlns:ds="http://schemas.openxmlformats.org/officeDocument/2006/customXml" ds:itemID="{4F5EB4AF-7ED7-49D8-91DE-3CB64F8A6304}">
  <ds:schemaRefs>
    <ds:schemaRef ds:uri="http://www.w3.org/XML/1998/namespace"/>
    <ds:schemaRef ds:uri="52a80b62-27cb-4b8e-ad5c-9ed813b8c946"/>
    <ds:schemaRef ds:uri="http://schemas.microsoft.com/office/2006/documentManagement/types"/>
    <ds:schemaRef ds:uri="http://purl.org/dc/terms/"/>
    <ds:schemaRef ds:uri="fa328e85-1231-4692-ab8d-fba2a139eb09"/>
    <ds:schemaRef ds:uri="0c2df177-cbb8-4d93-bfbc-f08deed2942d"/>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General Instructions</vt:lpstr>
      <vt:lpstr>Behavioral Health</vt:lpstr>
      <vt:lpstr>Medical</vt:lpstr>
      <vt:lpstr>Dental</vt:lpstr>
      <vt:lpstr>Pharmacy</vt:lpstr>
      <vt:lpstr>'Behavioral Health'!Print_Area</vt:lpstr>
      <vt:lpstr>Medical!Print_Area</vt:lpstr>
      <vt:lpstr>Pharmacy!Print_Area</vt:lpstr>
    </vt:vector>
  </TitlesOfParts>
  <Manager/>
  <Company>AHCCCS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Flores, Beatriz</dc:creator>
  <cp:keywords/>
  <dc:description/>
  <cp:lastModifiedBy>Paredes, Maria</cp:lastModifiedBy>
  <cp:revision/>
  <cp:lastPrinted>2024-11-27T21:50:12Z</cp:lastPrinted>
  <dcterms:created xsi:type="dcterms:W3CDTF">2014-10-30T22:24:55Z</dcterms:created>
  <dcterms:modified xsi:type="dcterms:W3CDTF">2025-02-25T13:35:05Z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542600</vt:r8>
  </property>
  <property fmtid="{D5CDD505-2E9C-101B-9397-08002B2CF9AE}" pid="4" name="MediaServiceImageTags">
    <vt:lpwstr/>
  </property>
</Properties>
</file>