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1355" windowHeight="7125"/>
  </bookViews>
  <sheets>
    <sheet name="PSI Exhibit for Contractors" sheetId="3" r:id="rId1"/>
  </sheets>
  <externalReferences>
    <externalReference r:id="rId2"/>
  </externalReferences>
  <definedNames>
    <definedName name="Bound">[1]Inputs!$B$6</definedName>
    <definedName name="_xlnm.Print_Area" localSheetId="0">'PSI Exhibit for Contractors'!$A$1:$B$35</definedName>
    <definedName name="ReconPercent">[1]Inputs!$B$4</definedName>
  </definedNames>
  <calcPr calcId="145621"/>
  <customWorkbookViews>
    <customWorkbookView name="Parra, Carol - Personal View" guid="{794FE556-055B-4F83-BBEC-5CAF0A1B2830}" mergeInterval="0" personalView="1" maximized="1" windowWidth="1280" windowHeight="629" activeSheetId="2"/>
    <customWorkbookView name="Navas, Devra - Personal View" guid="{40BA5FF9-0EB5-41CF-B902-E4DFDB233B1D}" mergeInterval="0" personalView="1" maximized="1" windowWidth="1276" windowHeight="751" activeSheetId="1"/>
    <customWorkbookView name="Marks, Windy - Personal View" guid="{98BB2844-E458-4B6E-AC6B-9D4FF7C36CB4}" mergeInterval="0" personalView="1" maximized="1" windowWidth="1280" windowHeight="838" activeSheetId="1"/>
    <customWorkbookView name="wjmarks - Personal View" guid="{4630E765-0537-47DC-A565-14083F7D3DDD}" mergeInterval="0" personalView="1" maximized="1" windowWidth="1072" windowHeight="611" activeSheetId="2"/>
    <customWorkbookView name="sbsilver - Personal View" guid="{E964181B-685A-4387-BF28-3782039D7CEF}" mergeInterval="0" personalView="1" maximized="1" windowWidth="1360" windowHeight="605" activeSheetId="1"/>
    <customWorkbookView name="jxambur - Personal View" guid="{8DCB5D34-542C-4084-863D-07B0109F8483}" mergeInterval="0" personalView="1" maximized="1" windowWidth="1020" windowHeight="569" activeSheetId="1"/>
    <customWorkbookView name="Administrator - Personal View" guid="{AE6D31F5-B99E-4919-B11C-C960F72A604E}" mergeInterval="0" personalView="1" maximized="1" windowWidth="1360" windowHeight="555" activeSheetId="1"/>
    <customWorkbookView name="Ambur, Julie - Personal View" guid="{96F530C6-57DE-488C-B113-AA0C1B87CACD}" mergeInterval="0" personalView="1" maximized="1" windowWidth="1280" windowHeight="818" activeSheetId="2" showComments="commIndAndComment"/>
    <customWorkbookView name="Lefkowski, Stephanie - Personal View" guid="{D7A1D272-B7CD-4517-A027-4A977A08E446}" mergeInterval="0" personalView="1" maximized="1" windowWidth="1280" windowHeight="686" activeSheetId="1" showComments="commIndAndComment"/>
    <customWorkbookView name="Layne, Cynthia - Personal View" guid="{DBFE55A1-BB4D-400B-B2AD-A17A3BB75F07}" mergeInterval="0" personalView="1" maximized="1" windowWidth="1280" windowHeight="798" activeSheetId="1"/>
    <customWorkbookView name="DeGrow, Jacqueline - Personal View" guid="{43FCBC68-3F6B-421B-8961-D401FE8964C9}" mergeInterval="0" personalView="1" maximized="1" windowWidth="1280" windowHeight="786" activeSheetId="1"/>
    <customWorkbookView name="Borys, Sandi - Personal View" guid="{3A7E64AC-44A9-4658-9149-490E9C423EA9}" mergeInterval="0" personalView="1" maximized="1" windowWidth="1280" windowHeight="738" activeSheetId="2"/>
    <customWorkbookView name="Amy Filler - Personal View" guid="{E8F589CC-4798-4904-AD66-51A52C844AFF}" mergeInterval="0" personalView="1" maximized="1" windowWidth="1920" windowHeight="820" activeSheetId="2"/>
  </customWorkbookViews>
</workbook>
</file>

<file path=xl/calcChain.xml><?xml version="1.0" encoding="utf-8"?>
<calcChain xmlns="http://schemas.openxmlformats.org/spreadsheetml/2006/main">
  <c r="B24" i="3" l="1"/>
  <c r="B8" i="3" l="1"/>
  <c r="B9" i="3" s="1"/>
  <c r="B14" i="3" l="1"/>
  <c r="B16" i="3" l="1"/>
  <c r="B22" i="3" s="1"/>
  <c r="B23" i="3" s="1"/>
</calcChain>
</file>

<file path=xl/sharedStrings.xml><?xml version="1.0" encoding="utf-8"?>
<sst xmlns="http://schemas.openxmlformats.org/spreadsheetml/2006/main" count="16" uniqueCount="16">
  <si>
    <t>TOTAL</t>
  </si>
  <si>
    <t>Premium Tax</t>
  </si>
  <si>
    <t>Settlement</t>
  </si>
  <si>
    <t>Net Amount Due to (from) Contractor:</t>
  </si>
  <si>
    <t>Q1 (OCTXX - DECXX)</t>
  </si>
  <si>
    <t>Q2 (JANXX - MARXX)</t>
  </si>
  <si>
    <t>Q3 (APRXX - JUNXX)</t>
  </si>
  <si>
    <t>Net Amount to Pay (Recoup) By Hospital</t>
  </si>
  <si>
    <t>Total Estimated Payments Previously Paid to Contractors</t>
  </si>
  <si>
    <t>Less Premium Tax</t>
  </si>
  <si>
    <t>Total Amount Due to (from) Contractor:</t>
  </si>
  <si>
    <t>Estimated Quarterly Payments Previously Paid to Contractors</t>
  </si>
  <si>
    <t>PSI Final Calculation</t>
  </si>
  <si>
    <t>PSI Eligible Encounters</t>
  </si>
  <si>
    <t>PSI Percentage</t>
  </si>
  <si>
    <t>Total PSI for CYE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</si>
</sst>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_);[Red]\(0.00\)"/>
    <numFmt numFmtId="165" formatCode="0.0000000"/>
    <numFmt numFmtId="166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trike/>
      <sz val="12"/>
      <name val="Times New Roman"/>
      <family val="1"/>
    </font>
    <font>
      <strike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1" xfId="0" applyFont="1" applyBorder="1" applyAlignment="1">
      <alignment horizontal="left"/>
    </xf>
    <xf numFmtId="164" fontId="4" fillId="0" borderId="5" xfId="0" applyNumberFormat="1" applyFont="1" applyBorder="1" applyAlignment="1">
      <alignment horizontal="center" vertic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3" fillId="0" borderId="0" xfId="0" quotePrefix="1" applyFont="1" applyAlignment="1">
      <alignment horizontal="left" indent="1"/>
    </xf>
    <xf numFmtId="44" fontId="3" fillId="0" borderId="0" xfId="0" applyNumberFormat="1" applyFont="1"/>
    <xf numFmtId="0" fontId="3" fillId="0" borderId="0" xfId="0" quotePrefix="1" applyFont="1" applyFill="1" applyAlignment="1">
      <alignment horizontal="left" indent="1"/>
    </xf>
    <xf numFmtId="44" fontId="3" fillId="0" borderId="0" xfId="0" applyNumberFormat="1" applyFont="1" applyFill="1" applyBorder="1"/>
    <xf numFmtId="165" fontId="3" fillId="0" borderId="0" xfId="0" applyNumberFormat="1" applyFont="1" applyFill="1"/>
    <xf numFmtId="0" fontId="3" fillId="0" borderId="0" xfId="0" applyFont="1" applyFill="1"/>
    <xf numFmtId="44" fontId="3" fillId="0" borderId="2" xfId="0" applyNumberFormat="1" applyFont="1" applyFill="1" applyBorder="1"/>
    <xf numFmtId="0" fontId="4" fillId="0" borderId="0" xfId="0" quotePrefix="1" applyFont="1" applyFill="1" applyAlignment="1">
      <alignment horizontal="left"/>
    </xf>
    <xf numFmtId="44" fontId="4" fillId="0" borderId="0" xfId="0" applyNumberFormat="1" applyFont="1"/>
    <xf numFmtId="0" fontId="4" fillId="0" borderId="0" xfId="0" applyFont="1" applyFill="1"/>
    <xf numFmtId="44" fontId="3" fillId="0" borderId="0" xfId="0" applyNumberFormat="1" applyFont="1" applyBorder="1"/>
    <xf numFmtId="9" fontId="3" fillId="0" borderId="2" xfId="2" applyFont="1" applyBorder="1"/>
    <xf numFmtId="0" fontId="5" fillId="0" borderId="0" xfId="0" applyFont="1"/>
    <xf numFmtId="44" fontId="6" fillId="0" borderId="0" xfId="0" applyNumberFormat="1" applyFont="1"/>
    <xf numFmtId="0" fontId="6" fillId="0" borderId="0" xfId="0" applyFont="1"/>
    <xf numFmtId="0" fontId="4" fillId="0" borderId="1" xfId="0" quotePrefix="1" applyFont="1" applyFill="1" applyBorder="1" applyAlignment="1">
      <alignment horizontal="left"/>
    </xf>
    <xf numFmtId="44" fontId="4" fillId="0" borderId="5" xfId="0" applyNumberFormat="1" applyFont="1" applyBorder="1"/>
    <xf numFmtId="10" fontId="3" fillId="0" borderId="0" xfId="2" applyNumberFormat="1" applyFont="1"/>
    <xf numFmtId="166" fontId="3" fillId="0" borderId="0" xfId="2" applyNumberFormat="1" applyFont="1"/>
    <xf numFmtId="0" fontId="4" fillId="0" borderId="0" xfId="0" applyFont="1"/>
    <xf numFmtId="0" fontId="4" fillId="0" borderId="3" xfId="0" applyFont="1" applyBorder="1" applyAlignment="1">
      <alignment horizontal="left"/>
    </xf>
    <xf numFmtId="44" fontId="3" fillId="0" borderId="0" xfId="1" applyFont="1" applyBorder="1"/>
    <xf numFmtId="44" fontId="4" fillId="0" borderId="4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146539</xdr:rowOff>
    </xdr:from>
    <xdr:to>
      <xdr:col>1</xdr:col>
      <xdr:colOff>1101725</xdr:colOff>
      <xdr:row>33</xdr:row>
      <xdr:rowOff>67236</xdr:rowOff>
    </xdr:to>
    <xdr:sp macro="" textlink="">
      <xdr:nvSpPr>
        <xdr:cNvPr id="2" name="TextBox 1"/>
        <xdr:cNvSpPr txBox="1"/>
      </xdr:nvSpPr>
      <xdr:spPr>
        <a:xfrm>
          <a:off x="0" y="5334863"/>
          <a:ext cx="5012578" cy="17472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Assumptions:</a:t>
          </a:r>
        </a:p>
        <a:p>
          <a:pPr marL="228600" indent="-228600">
            <a:buFont typeface="+mj-lt"/>
            <a:buAutoNum type="arabicParenR"/>
          </a:pP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Estimated Quarterly Payments are those calculated by AHCCCS prior to the beginning of the Contract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Year and were paid in three installments during the Contract Year. All payments include Premium Tax.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arenR"/>
          </a:pP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PSI Eligible Encounters are all fully adjudicated and approved Prospective and PPC Institutional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Expenses for dates of service within the Contract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year being finalized that meet all of the criteria listed in ACOM  Policy 327.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arenR"/>
          </a:pP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PSI Percentage is determined on a Contract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Year basis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l\Acute\CY12%20Cap%20Development\Cognos\Recons\2010\ProsRecon2010%20w%20Upd%20RI%20and%20Admin%20@%20bid%20Dynamic%20TX%20Model%20Rev%2007-14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s"/>
      <sheetName val="Condensed Summary"/>
      <sheetName val="Admin %"/>
      <sheetName val="Overall Summary"/>
      <sheetName val="APIPASummary"/>
      <sheetName val="APIPADetail"/>
      <sheetName val="Care1stSummary"/>
      <sheetName val="Care1stDetail"/>
      <sheetName val="BridgewaySummary"/>
      <sheetName val="BridgewayDetail"/>
      <sheetName val="HCASummary"/>
      <sheetName val="HCADetail"/>
      <sheetName val="MaricopaSummary"/>
      <sheetName val="MaricopaDetail"/>
      <sheetName val="MercySummary"/>
      <sheetName val="MercyDetail"/>
      <sheetName val="PHPSummary"/>
      <sheetName val="PHPDetail"/>
      <sheetName val="PimaSummary"/>
      <sheetName val="PimaDetail"/>
      <sheetName val="UFCSummary"/>
      <sheetName val="UFCDetail"/>
    </sheetNames>
    <sheetDataSet>
      <sheetData sheetId="0" refreshError="1"/>
      <sheetData sheetId="1" refreshError="1">
        <row r="4">
          <cell r="B4">
            <v>0.02</v>
          </cell>
        </row>
        <row r="6">
          <cell r="B6" t="str">
            <v>yes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view="pageLayout" zoomScale="130" zoomScaleNormal="85" zoomScalePageLayoutView="130" workbookViewId="0">
      <selection activeCell="A2" sqref="A2"/>
    </sheetView>
  </sheetViews>
  <sheetFormatPr defaultColWidth="9.140625" defaultRowHeight="15.75" x14ac:dyDescent="0.25"/>
  <cols>
    <col min="1" max="1" width="58.7109375" style="3" customWidth="1"/>
    <col min="2" max="2" width="16.5703125" style="3" customWidth="1"/>
    <col min="3" max="3" width="9.140625" style="3"/>
    <col min="4" max="4" width="12" style="3" bestFit="1" customWidth="1"/>
    <col min="5" max="16384" width="9.140625" style="3"/>
  </cols>
  <sheetData>
    <row r="1" spans="1:4" ht="16.5" thickBot="1" x14ac:dyDescent="0.3">
      <c r="A1" s="1"/>
      <c r="B1" s="2"/>
    </row>
    <row r="2" spans="1:4" ht="37.5" customHeight="1" thickBot="1" x14ac:dyDescent="0.3">
      <c r="A2" s="4"/>
      <c r="B2" s="5" t="s">
        <v>0</v>
      </c>
    </row>
    <row r="3" spans="1:4" x14ac:dyDescent="0.25">
      <c r="A3" s="6"/>
      <c r="B3" s="7"/>
    </row>
    <row r="4" spans="1:4" x14ac:dyDescent="0.25">
      <c r="A4" s="8" t="s">
        <v>11</v>
      </c>
      <c r="B4" s="7"/>
    </row>
    <row r="5" spans="1:4" x14ac:dyDescent="0.25">
      <c r="A5" s="9" t="s">
        <v>4</v>
      </c>
      <c r="B5" s="10">
        <v>7800</v>
      </c>
    </row>
    <row r="6" spans="1:4" x14ac:dyDescent="0.25">
      <c r="A6" s="9" t="s">
        <v>5</v>
      </c>
      <c r="B6" s="10">
        <v>7800</v>
      </c>
    </row>
    <row r="7" spans="1:4" s="14" customFormat="1" x14ac:dyDescent="0.25">
      <c r="A7" s="11" t="s">
        <v>6</v>
      </c>
      <c r="B7" s="12">
        <v>7800</v>
      </c>
      <c r="C7" s="13"/>
    </row>
    <row r="8" spans="1:4" s="14" customFormat="1" x14ac:dyDescent="0.25">
      <c r="A8" s="11" t="s">
        <v>9</v>
      </c>
      <c r="B8" s="15">
        <f>SUM(B5:B7)*0.02</f>
        <v>468</v>
      </c>
      <c r="C8" s="13"/>
    </row>
    <row r="9" spans="1:4" x14ac:dyDescent="0.25">
      <c r="A9" s="16" t="s">
        <v>8</v>
      </c>
      <c r="B9" s="17">
        <f>SUM(B5:B7)-B8</f>
        <v>22932</v>
      </c>
    </row>
    <row r="10" spans="1:4" x14ac:dyDescent="0.25">
      <c r="A10" s="18"/>
      <c r="B10" s="10"/>
    </row>
    <row r="11" spans="1:4" x14ac:dyDescent="0.25">
      <c r="A11" s="16" t="s">
        <v>12</v>
      </c>
      <c r="B11" s="10"/>
    </row>
    <row r="12" spans="1:4" x14ac:dyDescent="0.25">
      <c r="A12" s="9" t="s">
        <v>13</v>
      </c>
      <c r="B12" s="19">
        <v>150000</v>
      </c>
      <c r="D12" s="10"/>
    </row>
    <row r="13" spans="1:4" x14ac:dyDescent="0.25">
      <c r="A13" s="9" t="s">
        <v>14</v>
      </c>
      <c r="B13" s="20">
        <v>0.19</v>
      </c>
      <c r="D13" s="10"/>
    </row>
    <row r="14" spans="1:4" x14ac:dyDescent="0.25">
      <c r="A14" s="16" t="s">
        <v>15</v>
      </c>
      <c r="B14" s="17">
        <f>B12*B13</f>
        <v>28500</v>
      </c>
      <c r="C14" s="10"/>
    </row>
    <row r="15" spans="1:4" s="23" customFormat="1" ht="16.5" thickBot="1" x14ac:dyDescent="0.3">
      <c r="A15" s="21"/>
      <c r="B15" s="22"/>
      <c r="C15" s="22"/>
    </row>
    <row r="16" spans="1:4" ht="16.5" thickBot="1" x14ac:dyDescent="0.3">
      <c r="A16" s="24" t="s">
        <v>7</v>
      </c>
      <c r="B16" s="25">
        <f t="shared" ref="B16" si="0">B14-B9</f>
        <v>5568</v>
      </c>
    </row>
    <row r="17" spans="1:2" x14ac:dyDescent="0.25">
      <c r="A17" s="18"/>
      <c r="B17" s="26"/>
    </row>
    <row r="18" spans="1:2" x14ac:dyDescent="0.25">
      <c r="B18" s="27"/>
    </row>
    <row r="19" spans="1:2" ht="16.5" thickBot="1" x14ac:dyDescent="0.3">
      <c r="A19" s="28"/>
    </row>
    <row r="20" spans="1:2" ht="16.5" thickBot="1" x14ac:dyDescent="0.3">
      <c r="A20" s="29" t="s">
        <v>2</v>
      </c>
    </row>
    <row r="21" spans="1:2" x14ac:dyDescent="0.25">
      <c r="A21" s="28"/>
      <c r="B21" s="30"/>
    </row>
    <row r="22" spans="1:2" x14ac:dyDescent="0.25">
      <c r="A22" s="3" t="s">
        <v>3</v>
      </c>
      <c r="B22" s="19">
        <f>B16</f>
        <v>5568</v>
      </c>
    </row>
    <row r="23" spans="1:2" x14ac:dyDescent="0.25">
      <c r="A23" s="3" t="s">
        <v>1</v>
      </c>
      <c r="B23" s="19">
        <f>B22/0.98-B22</f>
        <v>113.63265306122503</v>
      </c>
    </row>
    <row r="24" spans="1:2" ht="16.5" thickBot="1" x14ac:dyDescent="0.3">
      <c r="A24" s="28" t="s">
        <v>10</v>
      </c>
      <c r="B24" s="31">
        <f>B22+B23</f>
        <v>5681.632653061225</v>
      </c>
    </row>
    <row r="25" spans="1:2" ht="16.5" thickTop="1" x14ac:dyDescent="0.25"/>
  </sheetData>
  <printOptions horizontalCentered="1"/>
  <pageMargins left="0.5" right="0.5" top="1.2797619047619047" bottom="0.85" header="0.3" footer="0.42"/>
  <pageSetup orientation="portrait" r:id="rId1"/>
  <headerFooter alignWithMargins="0">
    <oddHeader xml:space="preserve">&amp;L&amp;G&amp;C&amp;"Times New Roman,Bold"&amp;12ACOM Policy 327, Attachment A -
Pediatric Services Initiative (PSI) - Example
for the Contract Year Ended 09/30/xx
as of: xx/xx/xx
</oddHeader>
    <oddFooter>&amp;L&amp;"Times New Roman,Bold"Effective Date: 10/01/19
Approval Date: 02/06/20&amp;C&amp;"Times New Roman,Bold"&amp;12 327, Attachment A - Page &amp;P of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2 xmlns="a631c783-c062-4033-acf6-03a2dcf73aea">
      <UserInfo>
        <DisplayName/>
        <AccountId xsi:nil="true"/>
        <AccountType/>
      </UserInfo>
    </AD2>
    <AD_x0020_Sign_x0020_Off_x0020_Date xmlns="a631c783-c062-4033-acf6-03a2dcf73aea" xsi:nil="true"/>
    <AMPMChapter xmlns="a631c783-c062-4033-acf6-03a2dcf73aea" xsi:nil="true"/>
    <Effective_x0020_Publication_x0020_Date xmlns="a631c783-c062-4033-acf6-03a2dcf73aea" xsi:nil="true"/>
    <DueDate1 xmlns="a631c783-c062-4033-acf6-03a2dcf73aea" xsi:nil="true"/>
    <AD1 xmlns="a631c783-c062-4033-acf6-03a2dcf73aea">
      <UserInfo>
        <DisplayName/>
        <AccountId xsi:nil="true"/>
        <AccountType/>
      </UserInfo>
    </AD1>
    <PolStatus1 xmlns="a631c783-c062-4033-acf6-03a2dcf73aea" xsi:nil="true"/>
    <Active_x0020_Date xmlns="a631c783-c062-4033-acf6-03a2dcf73aea" xsi:nil="true"/>
    <AMPM_x0020_Chapter_x0020_test xmlns="a631c783-c062-4033-acf6-03a2dcf73aea" xsi:nil="true"/>
    <TCN_x0020_PC_x0020_End_x0020_Date xmlns="a631c783-c062-4033-acf6-03a2dcf73aea" xsi:nil="true"/>
    <Hold_x0020_Date xmlns="a631c783-c062-4033-acf6-03a2dcf73aea" xsi:nil="true"/>
    <WorkflowInt xmlns="a631c783-c062-4033-acf6-03a2dcf73aea" xsi:nil="true"/>
    <APC_x0020_Meeting_x0020_Date xmlns="a631c783-c062-4033-acf6-03a2dcf73aea" xsi:nil="true"/>
    <AD2ActionDate xmlns="a631c783-c062-4033-acf6-03a2dcf73aea" xsi:nil="true"/>
    <IntWorkflow xmlns="a631c783-c062-4033-acf6-03a2dcf73aea">
      <UserInfo>
        <DisplayName/>
        <AccountId xsi:nil="true"/>
        <AccountType/>
      </UserInfo>
    </IntWorkflow>
    <Workflow_x0020_Initiation xmlns="a631c783-c062-4033-acf6-03a2dcf73aea" xsi:nil="true"/>
    <AD1ActionDate xmlns="a631c783-c062-4033-acf6-03a2dcf73aea" xsi:nil="true"/>
    <TCN_x0020_PC_x0020_Begin_x0020_Date xmlns="b03b0888-1571-4291-990a-99d4c59b81fc" xsi:nil="true"/>
    <AD2Action xmlns="a631c783-c062-4033-acf6-03a2dcf73aea" xsi:nil="true"/>
    <Sent_x0020_to_x0020_AD_x0020_Date xmlns="b03b0888-1571-4291-990a-99d4c59b81fc" xsi:nil="true"/>
    <CommentsAD xmlns="a631c783-c062-4033-acf6-03a2dcf73aea" xsi:nil="true"/>
    <ANYE_x0020_Publication_x0020_Date xmlns="a631c783-c062-4033-acf6-03a2dcf73aea" xsi:nil="true"/>
    <AD1Action xmlns="a631c783-c062-4033-acf6-03a2dcf73a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COM 100 Document" ma:contentTypeID="0x010100FFD915685E493440824D0E6B41E63058002A8040B962C88E4892D913728C56B068" ma:contentTypeVersion="59" ma:contentTypeDescription="" ma:contentTypeScope="" ma:versionID="d8c439fdf57c94130cd4b7a4a1166e73">
  <xsd:schema xmlns:xsd="http://www.w3.org/2001/XMLSchema" xmlns:xs="http://www.w3.org/2001/XMLSchema" xmlns:p="http://schemas.microsoft.com/office/2006/metadata/properties" xmlns:ns2="a631c783-c062-4033-acf6-03a2dcf73aea" xmlns:ns3="b03b0888-1571-4291-990a-99d4c59b81fc" targetNamespace="http://schemas.microsoft.com/office/2006/metadata/properties" ma:root="true" ma:fieldsID="2e42ffea24a8664b21ec524795685de2" ns2:_="" ns3:_="">
    <xsd:import namespace="a631c783-c062-4033-acf6-03a2dcf73aea"/>
    <xsd:import namespace="b03b0888-1571-4291-990a-99d4c59b81fc"/>
    <xsd:element name="properties">
      <xsd:complexType>
        <xsd:sequence>
          <xsd:element name="documentManagement">
            <xsd:complexType>
              <xsd:all>
                <xsd:element ref="ns2:Active_x0020_Date" minOccurs="0"/>
                <xsd:element ref="ns2:AD_x0020_Sign_x0020_Off_x0020_Date" minOccurs="0"/>
                <xsd:element ref="ns2:AMPM_x0020_Chapter_x0020_test" minOccurs="0"/>
                <xsd:element ref="ns2:AMPMChapter" minOccurs="0"/>
                <xsd:element ref="ns2:ANYE_x0020_Publication_x0020_Date" minOccurs="0"/>
                <xsd:element ref="ns2:APC_x0020_Meeting_x0020_Date" minOccurs="0"/>
                <xsd:element ref="ns2:Effective_x0020_Publication_x0020_Date" minOccurs="0"/>
                <xsd:element ref="ns2:Hold_x0020_Date" minOccurs="0"/>
                <xsd:element ref="ns2:PolStatus1" minOccurs="0"/>
                <xsd:element ref="ns2:TCN_x0020_PC_x0020_End_x0020_Date" minOccurs="0"/>
                <xsd:element ref="ns3:TCN_x0020_PC_x0020_Begin_x0020_Date" minOccurs="0"/>
                <xsd:element ref="ns3:Sent_x0020_to_x0020_AD_x0020_Date" minOccurs="0"/>
                <xsd:element ref="ns2:AD1" minOccurs="0"/>
                <xsd:element ref="ns2:AD1Action" minOccurs="0"/>
                <xsd:element ref="ns2:AD1ActionDate" minOccurs="0"/>
                <xsd:element ref="ns2:AD2" minOccurs="0"/>
                <xsd:element ref="ns2:AD2Action" minOccurs="0"/>
                <xsd:element ref="ns2:AD2ActionDate" minOccurs="0"/>
                <xsd:element ref="ns2:CommentsAD" minOccurs="0"/>
                <xsd:element ref="ns2:DueDate1" minOccurs="0"/>
                <xsd:element ref="ns2:IntWorkflow" minOccurs="0"/>
                <xsd:element ref="ns2:WorkflowInt" minOccurs="0"/>
                <xsd:element ref="ns2:Workflow_x0020_Initi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1c783-c062-4033-acf6-03a2dcf73aea" elementFormDefault="qualified">
    <xsd:import namespace="http://schemas.microsoft.com/office/2006/documentManagement/types"/>
    <xsd:import namespace="http://schemas.microsoft.com/office/infopath/2007/PartnerControls"/>
    <xsd:element name="Active_x0020_Date" ma:index="8" nillable="true" ma:displayName="Active Date" ma:format="DateOnly" ma:hidden="true" ma:internalName="Active_x0020_Date" ma:readOnly="false">
      <xsd:simpleType>
        <xsd:restriction base="dms:DateTime"/>
      </xsd:simpleType>
    </xsd:element>
    <xsd:element name="AD_x0020_Sign_x0020_Off_x0020_Date" ma:index="9" nillable="true" ma:displayName="AD Sign Off Date" ma:format="DateOnly" ma:hidden="true" ma:internalName="AD_x0020_Sign_x0020_Off_x0020_Date" ma:readOnly="false">
      <xsd:simpleType>
        <xsd:restriction base="dms:DateTime"/>
      </xsd:simpleType>
    </xsd:element>
    <xsd:element name="AMPM_x0020_Chapter_x0020_test" ma:index="10" nillable="true" ma:displayName="AMPM Chapter test" ma:hidden="true" ma:internalName="AMPM_x0020_Chapter_x0020_test" ma:readOnly="false">
      <xsd:simpleType>
        <xsd:restriction base="dms:Text">
          <xsd:maxLength value="255"/>
        </xsd:restriction>
      </xsd:simpleType>
    </xsd:element>
    <xsd:element name="AMPMChapter" ma:index="11" nillable="true" ma:displayName="AMPMChapter" ma:hidden="true" ma:indexed="true" ma:list="{4508da5a-5f91-43f1-a45a-a29b46f67f25}" ma:internalName="AMPMChapter" ma:readOnly="false" ma:showField="Title" ma:web="a631c783-c062-4033-acf6-03a2dcf73aea">
      <xsd:simpleType>
        <xsd:restriction base="dms:Lookup"/>
      </xsd:simpleType>
    </xsd:element>
    <xsd:element name="ANYE_x0020_Publication_x0020_Date" ma:index="12" nillable="true" ma:displayName="ANYE Publication Date" ma:format="DateOnly" ma:hidden="true" ma:internalName="ANYE_x0020_Publication_x0020_Date" ma:readOnly="false">
      <xsd:simpleType>
        <xsd:restriction base="dms:DateTime"/>
      </xsd:simpleType>
    </xsd:element>
    <xsd:element name="APC_x0020_Meeting_x0020_Date" ma:index="13" nillable="true" ma:displayName="APC Date" ma:format="DateOnly" ma:hidden="true" ma:internalName="APC_x0020_Meeting_x0020_Date" ma:readOnly="false">
      <xsd:simpleType>
        <xsd:restriction base="dms:DateTime"/>
      </xsd:simpleType>
    </xsd:element>
    <xsd:element name="Effective_x0020_Publication_x0020_Date" ma:index="14" nillable="true" ma:displayName="Publication Date" ma:format="DateOnly" ma:hidden="true" ma:internalName="Effective_x0020_Publication_x0020_Date" ma:readOnly="false">
      <xsd:simpleType>
        <xsd:restriction base="dms:DateTime"/>
      </xsd:simpleType>
    </xsd:element>
    <xsd:element name="Hold_x0020_Date" ma:index="15" nillable="true" ma:displayName="Hold Date" ma:format="DateOnly" ma:hidden="true" ma:internalName="Hold_x0020_Date" ma:readOnly="false">
      <xsd:simpleType>
        <xsd:restriction base="dms:DateTime"/>
      </xsd:simpleType>
    </xsd:element>
    <xsd:element name="PolStatus1" ma:index="16" nillable="true" ma:displayName="PolStatus" ma:hidden="true" ma:list="{a2f62543-dd69-4abe-8122-ba3db487fb50}" ma:internalName="PolStatus0" ma:readOnly="false" ma:showField="Title" ma:web="a631c783-c062-4033-acf6-03a2dcf73aea">
      <xsd:simpleType>
        <xsd:restriction base="dms:Lookup"/>
      </xsd:simpleType>
    </xsd:element>
    <xsd:element name="TCN_x0020_PC_x0020_End_x0020_Date" ma:index="17" nillable="true" ma:displayName="TCN PC End Date" ma:format="DateOnly" ma:hidden="true" ma:internalName="TCN_x0020_PC_x0020_End_x0020_Date" ma:readOnly="false">
      <xsd:simpleType>
        <xsd:restriction base="dms:DateTime"/>
      </xsd:simpleType>
    </xsd:element>
    <xsd:element name="AD1" ma:index="20" nillable="true" ma:displayName="AD1" ma:hidden="true" ma:list="UserInfo" ma:SharePointGroup="0" ma:internalName="_x0041_D1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1Action" ma:index="21" nillable="true" ma:displayName="AD1Action" ma:hidden="true" ma:internalName="AD1Action" ma:readOnly="false">
      <xsd:simpleType>
        <xsd:restriction base="dms:Text">
          <xsd:maxLength value="255"/>
        </xsd:restriction>
      </xsd:simpleType>
    </xsd:element>
    <xsd:element name="AD1ActionDate" ma:index="22" nillable="true" ma:displayName="AD1ActionDate" ma:format="DateTime" ma:hidden="true" ma:internalName="AD1ActionDate" ma:readOnly="false">
      <xsd:simpleType>
        <xsd:restriction base="dms:DateTime"/>
      </xsd:simpleType>
    </xsd:element>
    <xsd:element name="AD2" ma:index="23" nillable="true" ma:displayName="AD2" ma:hidden="true" ma:list="UserInfo" ma:SharePointGroup="0" ma:internalName="_x0041_D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2Action" ma:index="24" nillable="true" ma:displayName="AD2Action" ma:hidden="true" ma:internalName="AD2Action" ma:readOnly="false">
      <xsd:simpleType>
        <xsd:restriction base="dms:Text">
          <xsd:maxLength value="255"/>
        </xsd:restriction>
      </xsd:simpleType>
    </xsd:element>
    <xsd:element name="AD2ActionDate" ma:index="25" nillable="true" ma:displayName="AD2ActionDate" ma:format="DateTime" ma:hidden="true" ma:internalName="AD2ActionDate" ma:readOnly="false">
      <xsd:simpleType>
        <xsd:restriction base="dms:DateTime"/>
      </xsd:simpleType>
    </xsd:element>
    <xsd:element name="CommentsAD" ma:index="26" nillable="true" ma:displayName="CommentsAD" ma:hidden="true" ma:internalName="CommentsAD" ma:readOnly="false">
      <xsd:simpleType>
        <xsd:restriction base="dms:Note"/>
      </xsd:simpleType>
    </xsd:element>
    <xsd:element name="DueDate1" ma:index="27" nillable="true" ma:displayName="DueDate" ma:format="DateTime" ma:hidden="true" ma:internalName="DueDate" ma:readOnly="false">
      <xsd:simpleType>
        <xsd:restriction base="dms:DateTime"/>
      </xsd:simpleType>
    </xsd:element>
    <xsd:element name="IntWorkflow" ma:index="28" nillable="true" ma:displayName="IntWorkflow" ma:hidden="true" ma:list="UserInfo" ma:SharePointGroup="0" ma:internalName="IntWorkflow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orkflowInt" ma:index="29" nillable="true" ma:displayName="WorkflowInt" ma:format="DateTime" ma:hidden="true" ma:internalName="WorkflowInt" ma:readOnly="false">
      <xsd:simpleType>
        <xsd:restriction base="dms:DateTime"/>
      </xsd:simpleType>
    </xsd:element>
    <xsd:element name="Workflow_x0020_Initiation" ma:index="30" nillable="true" ma:displayName="Workflow Initiation" ma:format="DateOnly" ma:hidden="true" ma:internalName="Workflow_x0020_Initiatio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b0888-1571-4291-990a-99d4c59b81fc" elementFormDefault="qualified">
    <xsd:import namespace="http://schemas.microsoft.com/office/2006/documentManagement/types"/>
    <xsd:import namespace="http://schemas.microsoft.com/office/infopath/2007/PartnerControls"/>
    <xsd:element name="TCN_x0020_PC_x0020_Begin_x0020_Date" ma:index="18" nillable="true" ma:displayName="TCN PC Begin Date" ma:format="DateOnly" ma:hidden="true" ma:internalName="TCN_x0020_PC_x0020_Begin_x0020_Date" ma:readOnly="false">
      <xsd:simpleType>
        <xsd:restriction base="dms:DateTime"/>
      </xsd:simpleType>
    </xsd:element>
    <xsd:element name="Sent_x0020_to_x0020_AD_x0020_Date" ma:index="19" nillable="true" ma:displayName="Sent to AD Date" ma:format="DateOnly" ma:hidden="true" ma:internalName="Sent_x0020_to_x0020_AD_x0020_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47F1B-0BB1-443D-8219-4C2D1587CD9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20942E8-FE70-418C-8EB5-6B66FC183470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03b0888-1571-4291-990a-99d4c59b81fc"/>
    <ds:schemaRef ds:uri="a631c783-c062-4033-acf6-03a2dcf73ae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BE98836-7A17-4270-A1A6-F507967537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81B8AE-AF3F-4957-8D8C-452CB395E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1c783-c062-4033-acf6-03a2dcf73aea"/>
    <ds:schemaRef ds:uri="b03b0888-1571-4291-990a-99d4c59b81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PSI Exhibit for Contractors</vt:lpstr>
      <vt:lpstr>'PSI Exhibit for Contractors'!Print_Area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dfnavas</dc:creator>
  <cp:lastModifiedBy>Barragan, Ana</cp:lastModifiedBy>
  <cp:lastPrinted>2019-12-12T22:19:36Z</cp:lastPrinted>
  <dcterms:created xsi:type="dcterms:W3CDTF">2011-08-22T23:35:05Z</dcterms:created>
  <dcterms:modified xsi:type="dcterms:W3CDTF">2020-03-31T15:43:23Z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 History">
    <vt:lpwstr/>
  </property>
  <property fmtid="{D5CDD505-2E9C-101B-9397-08002B2CF9AE}" pid="3" name="status">
    <vt:lpwstr>Active</vt:lpwstr>
  </property>
  <property fmtid="{D5CDD505-2E9C-101B-9397-08002B2CF9AE}" pid="4" name="ContentTypeId">
    <vt:lpwstr>0x010100FFD915685E493440824D0E6B41E63058002A8040B962C88E4892D913728C56B068</vt:lpwstr>
  </property>
  <property fmtid="{D5CDD505-2E9C-101B-9397-08002B2CF9AE}" pid="5" name="APC">
    <vt:bool>false</vt:bool>
  </property>
  <property fmtid="{D5CDD505-2E9C-101B-9397-08002B2CF9AE}" pid="6" name="APC0">
    <vt:bool>false</vt:bool>
  </property>
  <property fmtid="{D5CDD505-2E9C-101B-9397-08002B2CF9AE}" pid="7" name="Checked Out">
    <vt:bool>false</vt:bool>
  </property>
</Properties>
</file>