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240" windowWidth="11340" windowHeight="8712" tabRatio="897" activeTab="7"/>
  </bookViews>
  <sheets>
    <sheet name="Attachment A" sheetId="1" r:id="rId1"/>
    <sheet name="Attachment  B" sheetId="2" r:id="rId2"/>
    <sheet name="Attachment C" sheetId="3" r:id="rId3"/>
    <sheet name="Attachment D" sheetId="4" r:id="rId4"/>
    <sheet name="Attachment E" sheetId="5" r:id="rId5"/>
    <sheet name="Attachment F" sheetId="6" r:id="rId6"/>
    <sheet name="Attachment  G" sheetId="7" r:id="rId7"/>
    <sheet name="Attachment H" sheetId="8" r:id="rId8"/>
  </sheets>
  <definedNames>
    <definedName name="_xlnm.Print_Area" localSheetId="1">'Attachment  B'!$A$1:$O$88</definedName>
    <definedName name="_xlnm.Print_Area" localSheetId="0">'Attachment A'!$A$1:$O$69</definedName>
    <definedName name="_xlnm.Print_Area" localSheetId="2">'Attachment C'!$A$1:$L$21</definedName>
    <definedName name="_xlnm.Print_Area" localSheetId="3">'Attachment D'!$A$1:$L$14</definedName>
    <definedName name="Z_DFEBDD3B_3801_484A_96CD_513A4B4D2426_.wvu.PrintArea" localSheetId="1" hidden="1">'Attachment  B'!$A$1:$O$88</definedName>
    <definedName name="Z_DFEBDD3B_3801_484A_96CD_513A4B4D2426_.wvu.PrintArea" localSheetId="0" hidden="1">'Attachment A'!$A$1:$O$69</definedName>
    <definedName name="Z_DFEBDD3B_3801_484A_96CD_513A4B4D2426_.wvu.PrintArea" localSheetId="2" hidden="1">'Attachment C'!$A$1:$L$21</definedName>
    <definedName name="Z_DFEBDD3B_3801_484A_96CD_513A4B4D2426_.wvu.PrintArea" localSheetId="3" hidden="1">'Attachment D'!$A$1:$L$14</definedName>
    <definedName name="Z_EB009F7E_0D61_49AC_B16D_4FE9941A4F1A_.wvu.PrintArea" localSheetId="1" hidden="1">'Attachment  B'!$A$1:$O$88</definedName>
    <definedName name="Z_EB009F7E_0D61_49AC_B16D_4FE9941A4F1A_.wvu.PrintArea" localSheetId="0" hidden="1">'Attachment A'!$A$1:$O$69</definedName>
    <definedName name="Z_EB009F7E_0D61_49AC_B16D_4FE9941A4F1A_.wvu.PrintArea" localSheetId="2" hidden="1">'Attachment C'!$A$1:$L$21</definedName>
    <definedName name="Z_EB009F7E_0D61_49AC_B16D_4FE9941A4F1A_.wvu.PrintArea" localSheetId="3" hidden="1">'Attachment D'!$A$1:$L$14</definedName>
  </definedNames>
  <calcPr calcId="145621"/>
  <customWorkbookViews>
    <customWorkbookView name="Holmes, Michelle - Personal View" guid="{DFEBDD3B-3801-484A-96CD-513A4B4D2426}" mergeInterval="0" personalView="1" maximized="1" windowWidth="1280" windowHeight="770" tabRatio="897" activeSheetId="2"/>
    <customWorkbookView name="Borys, Sandi - Personal View" guid="{EB009F7E-0D61-49AC-B16D-4FE9941A4F1A}" mergeInterval="0" personalView="1" maximized="1" windowWidth="1280" windowHeight="768" tabRatio="897" activeSheetId="2"/>
  </customWorkbookViews>
</workbook>
</file>

<file path=xl/calcChain.xml><?xml version="1.0" encoding="utf-8"?>
<calcChain xmlns="http://schemas.openxmlformats.org/spreadsheetml/2006/main">
  <c r="N41" i="8" l="1"/>
  <c r="N42" i="8"/>
  <c r="N43" i="8"/>
  <c r="N13" i="8"/>
  <c r="N14" i="8"/>
  <c r="N15" i="8"/>
  <c r="N17" i="8"/>
  <c r="N18" i="8"/>
  <c r="N19" i="8"/>
  <c r="N20" i="8"/>
  <c r="N21" i="8"/>
  <c r="N22" i="8"/>
  <c r="N23" i="8"/>
  <c r="N24" i="8"/>
  <c r="N25" i="8"/>
  <c r="N26" i="8"/>
  <c r="N3" i="8" l="1"/>
  <c r="N4" i="8"/>
  <c r="N5" i="8"/>
  <c r="N6" i="8"/>
  <c r="N7" i="8"/>
  <c r="N8" i="8"/>
  <c r="N9" i="8"/>
  <c r="N10" i="8"/>
  <c r="N11" i="8"/>
  <c r="N12" i="8"/>
  <c r="B15" i="8"/>
  <c r="C15" i="8"/>
  <c r="D15" i="8"/>
  <c r="E15" i="8"/>
  <c r="F15" i="8"/>
  <c r="G15" i="8"/>
  <c r="H15" i="8"/>
  <c r="I15" i="8"/>
  <c r="J15" i="8"/>
  <c r="K15" i="8"/>
  <c r="L15" i="8"/>
  <c r="M15" i="8"/>
  <c r="B27" i="8"/>
  <c r="C27" i="8"/>
  <c r="D27" i="8"/>
  <c r="E27" i="8"/>
  <c r="F27" i="8"/>
  <c r="G27" i="8"/>
  <c r="H27" i="8"/>
  <c r="I27" i="8"/>
  <c r="J27" i="8"/>
  <c r="K27" i="8"/>
  <c r="L27" i="8"/>
  <c r="M27" i="8"/>
  <c r="N29" i="8"/>
  <c r="N30" i="8"/>
  <c r="N31" i="8"/>
  <c r="N32" i="8"/>
  <c r="N33" i="8"/>
  <c r="N34" i="8"/>
  <c r="N35" i="8"/>
  <c r="N36" i="8"/>
  <c r="N37" i="8"/>
  <c r="N38" i="8"/>
  <c r="B39" i="8"/>
  <c r="C39" i="8"/>
  <c r="D39" i="8"/>
  <c r="E39" i="8"/>
  <c r="F39" i="8"/>
  <c r="G39" i="8"/>
  <c r="H39" i="8"/>
  <c r="I39" i="8"/>
  <c r="J39" i="8"/>
  <c r="K39" i="8"/>
  <c r="L39" i="8"/>
  <c r="M39" i="8"/>
  <c r="N44" i="8"/>
  <c r="N45" i="8"/>
  <c r="N46" i="8"/>
  <c r="N47" i="8"/>
  <c r="B48" i="8"/>
  <c r="C48" i="8"/>
  <c r="C49" i="8" s="1"/>
  <c r="D48" i="8"/>
  <c r="D49" i="8" s="1"/>
  <c r="E48" i="8"/>
  <c r="E49" i="8" s="1"/>
  <c r="F48" i="8"/>
  <c r="F49" i="8" s="1"/>
  <c r="G48" i="8"/>
  <c r="G49" i="8" s="1"/>
  <c r="H48" i="8"/>
  <c r="H49" i="8" s="1"/>
  <c r="I48" i="8"/>
  <c r="I49" i="8" s="1"/>
  <c r="J48" i="8"/>
  <c r="J49" i="8" s="1"/>
  <c r="K48" i="8"/>
  <c r="K49" i="8" s="1"/>
  <c r="L48" i="8"/>
  <c r="L49" i="8" s="1"/>
  <c r="M48" i="8"/>
  <c r="M49" i="8" s="1"/>
  <c r="B49" i="8"/>
  <c r="N39" i="8" l="1"/>
  <c r="N27" i="8"/>
  <c r="N49" i="8"/>
  <c r="N48" i="8"/>
  <c r="L9" i="6"/>
  <c r="K9" i="6"/>
  <c r="J9" i="6"/>
  <c r="I9" i="6"/>
  <c r="H9" i="6"/>
  <c r="G9" i="6"/>
  <c r="F9" i="6"/>
  <c r="E9" i="6"/>
  <c r="D9" i="6"/>
  <c r="C9" i="6"/>
  <c r="B9" i="6"/>
  <c r="L13" i="5"/>
  <c r="K13" i="5"/>
  <c r="J13" i="5"/>
  <c r="I13" i="5"/>
  <c r="H13" i="5"/>
  <c r="G13" i="5"/>
  <c r="F13" i="5"/>
  <c r="E13" i="5"/>
  <c r="D13" i="5"/>
  <c r="C13" i="5"/>
  <c r="B13" i="5"/>
  <c r="J13" i="4"/>
  <c r="K13" i="4"/>
  <c r="L13" i="4"/>
  <c r="H13" i="4"/>
  <c r="G13" i="4"/>
  <c r="F13" i="4"/>
  <c r="E13" i="4"/>
  <c r="D13" i="4"/>
  <c r="C13" i="4"/>
  <c r="B13" i="4"/>
  <c r="O37" i="2"/>
  <c r="C52" i="1"/>
  <c r="N32" i="2"/>
  <c r="M32" i="2"/>
  <c r="L32" i="2"/>
  <c r="K32" i="2"/>
  <c r="J32" i="2"/>
  <c r="I32" i="2"/>
  <c r="H32" i="2"/>
  <c r="G32" i="2"/>
  <c r="F32" i="2"/>
  <c r="E32" i="2"/>
  <c r="D32" i="2"/>
  <c r="N24" i="2"/>
  <c r="M24" i="2"/>
  <c r="L24" i="2"/>
  <c r="K24" i="2"/>
  <c r="J24" i="2"/>
  <c r="I24" i="2"/>
  <c r="H24" i="2"/>
  <c r="G24" i="2"/>
  <c r="F24" i="2"/>
  <c r="E24" i="2"/>
  <c r="D24" i="2"/>
  <c r="D68" i="1"/>
  <c r="E68" i="1"/>
  <c r="F68" i="1"/>
  <c r="G68" i="1"/>
  <c r="H68" i="1"/>
  <c r="I68" i="1"/>
  <c r="J68" i="1"/>
  <c r="K68" i="1"/>
  <c r="L68" i="1"/>
  <c r="M68" i="1"/>
  <c r="N68" i="1"/>
  <c r="C68" i="1"/>
  <c r="D64" i="1"/>
  <c r="E64" i="1"/>
  <c r="F64" i="1"/>
  <c r="G64" i="1"/>
  <c r="H64" i="1"/>
  <c r="I64" i="1"/>
  <c r="J64" i="1"/>
  <c r="K64" i="1"/>
  <c r="L64" i="1"/>
  <c r="M64" i="1"/>
  <c r="N64" i="1"/>
  <c r="C64" i="1"/>
  <c r="D60" i="1"/>
  <c r="E60" i="1"/>
  <c r="F60" i="1"/>
  <c r="G60" i="1"/>
  <c r="H60" i="1"/>
  <c r="I60" i="1"/>
  <c r="J60" i="1"/>
  <c r="K60" i="1"/>
  <c r="L60" i="1"/>
  <c r="M60" i="1"/>
  <c r="N60" i="1"/>
  <c r="C60" i="1"/>
  <c r="D56" i="1"/>
  <c r="E56" i="1"/>
  <c r="F56" i="1"/>
  <c r="G56" i="1"/>
  <c r="H56" i="1"/>
  <c r="I56" i="1"/>
  <c r="J56" i="1"/>
  <c r="K56" i="1"/>
  <c r="L56" i="1"/>
  <c r="M56" i="1"/>
  <c r="N56" i="1"/>
  <c r="C56" i="1"/>
  <c r="C32" i="2"/>
  <c r="C24" i="2"/>
  <c r="O50" i="7"/>
  <c r="O49" i="7"/>
  <c r="O48" i="7"/>
  <c r="O47" i="7"/>
  <c r="O46" i="7"/>
  <c r="O45" i="7"/>
  <c r="O43" i="7"/>
  <c r="O42" i="7"/>
  <c r="O41" i="7"/>
  <c r="O40" i="7"/>
  <c r="O39" i="7"/>
  <c r="O38" i="7"/>
  <c r="O36" i="7"/>
  <c r="O35" i="7"/>
  <c r="O34" i="7"/>
  <c r="O33" i="7"/>
  <c r="O32" i="7"/>
  <c r="O31" i="7"/>
  <c r="O29" i="7"/>
  <c r="O28" i="7"/>
  <c r="O27" i="7"/>
  <c r="O26" i="7"/>
  <c r="O25" i="7"/>
  <c r="O24" i="7"/>
  <c r="O22" i="7"/>
  <c r="O21" i="7"/>
  <c r="O20" i="7"/>
  <c r="O19" i="7"/>
  <c r="O18" i="7"/>
  <c r="O17" i="7"/>
  <c r="O15" i="7"/>
  <c r="O14" i="7"/>
  <c r="O13" i="7"/>
  <c r="O12" i="7"/>
  <c r="O11" i="7"/>
  <c r="O10" i="7"/>
  <c r="O8" i="7"/>
  <c r="O7" i="7"/>
  <c r="O6" i="7"/>
  <c r="O5" i="7"/>
  <c r="O4" i="7"/>
  <c r="O3" i="7"/>
  <c r="I13" i="4"/>
  <c r="K13" i="3"/>
  <c r="J13" i="3"/>
  <c r="I13" i="3"/>
  <c r="N6" i="2"/>
  <c r="M6" i="2"/>
  <c r="L6" i="2"/>
  <c r="K6" i="2"/>
  <c r="J6" i="2"/>
  <c r="I6" i="2"/>
  <c r="H6" i="2"/>
  <c r="G6" i="2"/>
  <c r="F6" i="2"/>
  <c r="E6" i="2"/>
  <c r="D6" i="2"/>
  <c r="C6" i="2"/>
  <c r="O88" i="2"/>
  <c r="O87" i="2"/>
  <c r="O85" i="2"/>
  <c r="O84" i="2"/>
  <c r="O83" i="2"/>
  <c r="O81" i="2"/>
  <c r="O79" i="2"/>
  <c r="O78" i="2"/>
  <c r="O77" i="2"/>
  <c r="O76" i="2"/>
  <c r="O75" i="2"/>
  <c r="O74" i="2"/>
  <c r="O73" i="2"/>
  <c r="O72" i="2"/>
  <c r="O71" i="2"/>
  <c r="O70" i="2"/>
  <c r="O68" i="2"/>
  <c r="O67" i="2"/>
  <c r="O66" i="2"/>
  <c r="O65" i="2"/>
  <c r="O64" i="2"/>
  <c r="O63" i="2"/>
  <c r="O62" i="2"/>
  <c r="O60" i="2"/>
  <c r="O59" i="2"/>
  <c r="O58" i="2"/>
  <c r="O57" i="2"/>
  <c r="O56" i="2"/>
  <c r="O55" i="2"/>
  <c r="O54" i="2"/>
  <c r="O52" i="2"/>
  <c r="O51" i="2"/>
  <c r="O50" i="2"/>
  <c r="O49" i="2"/>
  <c r="O48" i="2"/>
  <c r="O47" i="2"/>
  <c r="O46" i="2"/>
  <c r="O45" i="2"/>
  <c r="O44" i="2"/>
  <c r="O42" i="2"/>
  <c r="O41" i="2"/>
  <c r="O40" i="2"/>
  <c r="O39" i="2"/>
  <c r="O38" i="2"/>
  <c r="O36" i="2"/>
  <c r="O35" i="2"/>
  <c r="O33" i="2"/>
  <c r="O31" i="2"/>
  <c r="O30" i="2"/>
  <c r="O27" i="2"/>
  <c r="O26" i="2"/>
  <c r="O23" i="2"/>
  <c r="O22" i="2"/>
  <c r="O19" i="2"/>
  <c r="O18" i="2"/>
  <c r="O13" i="2"/>
  <c r="O11" i="2"/>
  <c r="O9" i="2"/>
  <c r="O7" i="2"/>
  <c r="O5" i="2"/>
  <c r="O4" i="2"/>
  <c r="O3" i="2"/>
  <c r="O32" i="1"/>
  <c r="O31" i="1"/>
  <c r="O29" i="1"/>
  <c r="O28" i="1"/>
  <c r="O27" i="1"/>
  <c r="O26" i="1"/>
  <c r="O25" i="1"/>
  <c r="O23" i="1"/>
  <c r="O22" i="1"/>
  <c r="O21" i="1"/>
  <c r="O20" i="1"/>
  <c r="O19" i="1"/>
  <c r="O18" i="1"/>
  <c r="O17" i="1"/>
  <c r="O16" i="1"/>
  <c r="O15" i="1"/>
  <c r="O14" i="1"/>
  <c r="O12" i="1"/>
  <c r="O11" i="1"/>
  <c r="O10" i="1"/>
  <c r="O9" i="1"/>
  <c r="O8" i="1"/>
  <c r="O7" i="1"/>
  <c r="O6" i="1"/>
  <c r="O5" i="1"/>
  <c r="O4" i="1"/>
  <c r="O3" i="1"/>
  <c r="D52" i="1"/>
  <c r="N86" i="2"/>
  <c r="M86" i="2"/>
  <c r="L86" i="2"/>
  <c r="K86" i="2"/>
  <c r="J86" i="2"/>
  <c r="I86" i="2"/>
  <c r="H86" i="2"/>
  <c r="G86" i="2"/>
  <c r="F86" i="2"/>
  <c r="E86" i="2"/>
  <c r="D86" i="2"/>
  <c r="C86" i="2"/>
  <c r="N28" i="2"/>
  <c r="M28" i="2"/>
  <c r="L28" i="2"/>
  <c r="K28" i="2"/>
  <c r="J28" i="2"/>
  <c r="I28" i="2"/>
  <c r="H28" i="2"/>
  <c r="G28" i="2"/>
  <c r="F28" i="2"/>
  <c r="E28" i="2"/>
  <c r="D28" i="2"/>
  <c r="N20" i="2"/>
  <c r="M20" i="2"/>
  <c r="L20" i="2"/>
  <c r="K20" i="2"/>
  <c r="J20" i="2"/>
  <c r="I20" i="2"/>
  <c r="H20" i="2"/>
  <c r="G20" i="2"/>
  <c r="F20" i="2"/>
  <c r="E20" i="2"/>
  <c r="D20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2" i="2"/>
  <c r="M12" i="2"/>
  <c r="L12" i="2"/>
  <c r="K12" i="2"/>
  <c r="J12" i="2"/>
  <c r="I12" i="2"/>
  <c r="H12" i="2"/>
  <c r="G12" i="2"/>
  <c r="F12" i="2"/>
  <c r="E12" i="2"/>
  <c r="D12" i="2"/>
  <c r="C12" i="2"/>
  <c r="N10" i="2"/>
  <c r="M10" i="2"/>
  <c r="L10" i="2"/>
  <c r="K10" i="2"/>
  <c r="J10" i="2"/>
  <c r="I10" i="2"/>
  <c r="H10" i="2"/>
  <c r="G10" i="2"/>
  <c r="F10" i="2"/>
  <c r="E10" i="2"/>
  <c r="D10" i="2"/>
  <c r="C10" i="2"/>
  <c r="N8" i="2"/>
  <c r="M8" i="2"/>
  <c r="L8" i="2"/>
  <c r="K8" i="2"/>
  <c r="J8" i="2"/>
  <c r="I8" i="2"/>
  <c r="H8" i="2"/>
  <c r="G8" i="2"/>
  <c r="F8" i="2"/>
  <c r="E8" i="2"/>
  <c r="D8" i="2"/>
  <c r="C8" i="2"/>
  <c r="C30" i="1"/>
  <c r="N52" i="1"/>
  <c r="M52" i="1"/>
  <c r="L52" i="1"/>
  <c r="K52" i="1"/>
  <c r="J52" i="1"/>
  <c r="I52" i="1"/>
  <c r="H52" i="1"/>
  <c r="G52" i="1"/>
  <c r="F52" i="1"/>
  <c r="E52" i="1"/>
  <c r="N48" i="1"/>
  <c r="M48" i="1"/>
  <c r="L48" i="1"/>
  <c r="K48" i="1"/>
  <c r="J48" i="1"/>
  <c r="I48" i="1"/>
  <c r="H48" i="1"/>
  <c r="G48" i="1"/>
  <c r="F48" i="1"/>
  <c r="E48" i="1"/>
  <c r="D48" i="1"/>
  <c r="C48" i="1"/>
  <c r="N45" i="1"/>
  <c r="M45" i="1"/>
  <c r="L45" i="1"/>
  <c r="K45" i="1"/>
  <c r="J45" i="1"/>
  <c r="I45" i="1"/>
  <c r="H45" i="1"/>
  <c r="G45" i="1"/>
  <c r="F45" i="1"/>
  <c r="E45" i="1"/>
  <c r="D45" i="1"/>
  <c r="C45" i="1"/>
  <c r="N42" i="1"/>
  <c r="M42" i="1"/>
  <c r="L42" i="1"/>
  <c r="K42" i="1"/>
  <c r="J42" i="1"/>
  <c r="I42" i="1"/>
  <c r="H42" i="1"/>
  <c r="G42" i="1"/>
  <c r="F42" i="1"/>
  <c r="E42" i="1"/>
  <c r="D42" i="1"/>
  <c r="C42" i="1"/>
  <c r="N39" i="1"/>
  <c r="M39" i="1"/>
  <c r="L39" i="1"/>
  <c r="K39" i="1"/>
  <c r="J39" i="1"/>
  <c r="I39" i="1"/>
  <c r="H39" i="1"/>
  <c r="G39" i="1"/>
  <c r="F39" i="1"/>
  <c r="E39" i="1"/>
  <c r="D39" i="1"/>
  <c r="C39" i="1"/>
  <c r="N36" i="1"/>
  <c r="M36" i="1"/>
  <c r="L36" i="1"/>
  <c r="K36" i="1"/>
  <c r="J36" i="1"/>
  <c r="I36" i="1"/>
  <c r="H36" i="1"/>
  <c r="G36" i="1"/>
  <c r="F36" i="1"/>
  <c r="E36" i="1"/>
  <c r="D36" i="1"/>
  <c r="C36" i="1"/>
  <c r="N30" i="1"/>
  <c r="M30" i="1"/>
  <c r="L30" i="1"/>
  <c r="K30" i="1"/>
  <c r="J30" i="1"/>
  <c r="I30" i="1"/>
  <c r="H30" i="1"/>
  <c r="G30" i="1"/>
  <c r="F30" i="1"/>
  <c r="E30" i="1"/>
  <c r="D30" i="1"/>
  <c r="L13" i="3"/>
  <c r="C20" i="2"/>
  <c r="C28" i="2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<sst xmlns="http://schemas.openxmlformats.org/spreadsheetml/2006/main" count="510" uniqueCount="249">
  <si>
    <t>Upheld Disputes</t>
  </si>
  <si>
    <t>Claims Forwarded for Reprocessing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</si>
  <si>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</si>
  <si>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</si>
  <si>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</si>
  <si>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</si>
  <si>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</si>
  <si>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</si>
  <si>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</si>
  <si>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</si>
  <si>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</si>
  <si>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</si>
  <si>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</si>
  <si>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</si>
  <si>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</si>
  <si>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</si>
  <si>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</si>
  <si>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</si>
  <si>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</si>
  <si>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</si>
  <si>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</si>
  <si>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</si>
  <si>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Untimely Disputes</t>
  </si>
  <si>
    <t>Upheld Appeals</t>
  </si>
  <si>
    <t>Upheld Expedited Appeals</t>
  </si>
  <si>
    <t>B5</t>
  </si>
  <si>
    <t xml:space="preserve">Extensions </t>
  </si>
  <si>
    <t>B6</t>
  </si>
  <si>
    <t>E6</t>
  </si>
  <si>
    <t>I. Overturned due to secondary review</t>
  </si>
  <si>
    <t>II. Overturned due to additional information submitted</t>
  </si>
  <si>
    <t>Overturned Appeals</t>
  </si>
  <si>
    <t>Partially Overturned Appeals</t>
  </si>
  <si>
    <t>Hearing Requests Received During Reporting Period</t>
  </si>
  <si>
    <t>Missed Forwarding Deadline</t>
  </si>
  <si>
    <t>Total Number of Authorization Requests Received During the Reporting Period</t>
  </si>
  <si>
    <t>Standard Authorization Requests</t>
  </si>
  <si>
    <t>Total Number Received in the Reporting Period</t>
  </si>
  <si>
    <t>E1</t>
  </si>
  <si>
    <t>E2</t>
  </si>
  <si>
    <t>E3</t>
  </si>
  <si>
    <t>E4</t>
  </si>
  <si>
    <t>E5</t>
  </si>
  <si>
    <t>Overturned Disputes</t>
  </si>
  <si>
    <t>I. Overturned due to incorrect handling</t>
  </si>
  <si>
    <t>Partially Overturned Disputes</t>
  </si>
  <si>
    <t>Extensions Requested</t>
  </si>
  <si>
    <t>Overturned Expedited Appeals</t>
  </si>
  <si>
    <t>Partially Overturned Expedited Appeals</t>
  </si>
  <si>
    <t>Expedited Appeals Changed to Standard Appeals</t>
  </si>
  <si>
    <t>F1</t>
  </si>
  <si>
    <t>F2</t>
  </si>
  <si>
    <t>F3</t>
  </si>
  <si>
    <t>F4</t>
  </si>
  <si>
    <t>G1</t>
  </si>
  <si>
    <t>G2</t>
  </si>
  <si>
    <t>G3</t>
  </si>
  <si>
    <t>G4</t>
  </si>
  <si>
    <t>G5</t>
  </si>
  <si>
    <t>H1</t>
  </si>
  <si>
    <t>H2</t>
  </si>
  <si>
    <t>H3</t>
  </si>
  <si>
    <t>H4</t>
  </si>
  <si>
    <t>H5</t>
  </si>
  <si>
    <t>H6</t>
  </si>
  <si>
    <t>EXPEDITED APPEALS</t>
  </si>
  <si>
    <t>STANDARD APPEALS</t>
  </si>
  <si>
    <t>SUMMARY OF AUTHORIZATION REQUESTS</t>
  </si>
  <si>
    <t>A. Total Received</t>
  </si>
  <si>
    <t>B. Total Resolved</t>
  </si>
  <si>
    <t>E. 11-30 Days</t>
  </si>
  <si>
    <t>F. 31-60 Days</t>
  </si>
  <si>
    <t>G. 61-90 Days</t>
  </si>
  <si>
    <t>D.1-10 Days</t>
  </si>
  <si>
    <t>Number of Decisions Issued this Month</t>
  </si>
  <si>
    <t>Untimely Appeals</t>
  </si>
  <si>
    <t>Untimely Expedited Appeals</t>
  </si>
  <si>
    <t>G6</t>
  </si>
  <si>
    <t>F5</t>
  </si>
  <si>
    <t>Number of Decisions Issued within 3-Days</t>
  </si>
  <si>
    <t>Director's Decisions Received in favor of the Provider</t>
  </si>
  <si>
    <t>Director's Decisions Received in favor of the Contractor</t>
  </si>
  <si>
    <t>Director's Decisions Received in favor of the Member</t>
  </si>
  <si>
    <t>C. First Contact Resolution</t>
  </si>
  <si>
    <t>I. Partially Overturned due to incorrect handling</t>
  </si>
  <si>
    <t>I. Partially Overturned due to secondary review</t>
  </si>
  <si>
    <t>II. Partially Overturned due to additional information submitted</t>
  </si>
  <si>
    <t>I. Previous Month's ATR</t>
  </si>
  <si>
    <t>J. Current Month's ATR for Previous Calendar Year</t>
  </si>
  <si>
    <t>Total Number of Cancelled RFH</t>
  </si>
  <si>
    <t>I. Those cancelled RFH due to Contractor Initiated Settlement Agreement</t>
  </si>
  <si>
    <t>Total Number of Medicare D-SNP Appeals Received for Reporting Period</t>
  </si>
  <si>
    <t>Total Number of Medicare D-SNP Appeals Overturned</t>
  </si>
  <si>
    <t>Total Number of Medicare D-SNP Appeals Upheld</t>
  </si>
  <si>
    <t>Total Number of Medicare D-SNP IRE Decisions Received</t>
  </si>
  <si>
    <t>Total Number of Medicare D-SNP IRE Decisions Overturned</t>
  </si>
  <si>
    <t>Total Number of Medicare D-SNP IRE Upheld</t>
  </si>
  <si>
    <t>A5</t>
  </si>
  <si>
    <t>A6</t>
  </si>
  <si>
    <t>A. Part D Drugs</t>
  </si>
  <si>
    <t>B. Part B Medications</t>
  </si>
  <si>
    <t>C. DME</t>
  </si>
  <si>
    <t xml:space="preserve">D. Out of Network Provider </t>
  </si>
  <si>
    <t>E. Surgery</t>
  </si>
  <si>
    <t>F6</t>
  </si>
  <si>
    <t>Total Number Completed Within Timeliness Standard</t>
  </si>
  <si>
    <t>Total Number of Expedited Authorization Requests</t>
  </si>
  <si>
    <t>Total Number of Expedited Authorizations Changed to Standard Requests Received in the Reporting Period</t>
  </si>
  <si>
    <t>Number of Expedited Appeals Received This Month</t>
  </si>
  <si>
    <t>K. Referred to QM</t>
  </si>
  <si>
    <t>Total Number  Received in the Reporting Period</t>
  </si>
  <si>
    <t>REQUESTS FOR HEARING</t>
  </si>
  <si>
    <t>Missed Forwarding Deadline  &gt; 5 days</t>
  </si>
  <si>
    <t>Member Hearing Requests Received During Reporting Period</t>
  </si>
  <si>
    <t>II. Ending Inventory from Previous Month &gt; 30 days and ≤ 45 days</t>
  </si>
  <si>
    <t>III.  Ending Inventory from Previous Month &gt; 45 days</t>
  </si>
  <si>
    <t xml:space="preserve">Total Ending Inventory from Previous Month     </t>
  </si>
  <si>
    <t>L. Summary Totals  of each column</t>
  </si>
  <si>
    <t>II. Total Current Inventory at End of reporting period  &gt; 30 days and ≤ 45 days</t>
  </si>
  <si>
    <t>III.  Total Current Inventory as End of reporting period  &gt; 45 days</t>
  </si>
  <si>
    <t xml:space="preserve">Total current inventory at End of reporting period </t>
  </si>
  <si>
    <t>II.   Current Inventory as End of reporting period  ≤ 45 days</t>
  </si>
  <si>
    <t>III.  Current Inventory as End of reporting period  &gt; 45 days</t>
  </si>
  <si>
    <t>REQUEST FOR HEARING SUMMARY</t>
  </si>
  <si>
    <t xml:space="preserve">Total Current Inventory as of End of reporting period </t>
  </si>
  <si>
    <t>Total number of Claim Disputes Received during the reporting period</t>
  </si>
  <si>
    <t xml:space="preserve">E1 </t>
  </si>
  <si>
    <t xml:space="preserve">IV. Largest dispute category received from the provider during the reporting period </t>
  </si>
  <si>
    <t>Percentage of Total Volume  (Formula built in)</t>
  </si>
  <si>
    <t>III. Percentage of Total Volume (Formula built in)</t>
  </si>
  <si>
    <t>II. Percentage of RFH cancelled due to Contractor initiated settlement (Formula built in)</t>
  </si>
  <si>
    <t>CLAIM DISPUTE DECISIONS</t>
  </si>
  <si>
    <t>CLAIM DISPUTE SUMMARY</t>
  </si>
  <si>
    <t>TYPES OF REQUEST</t>
  </si>
  <si>
    <t>I. Current Inventory as of End of reporting period  &gt; 3 days</t>
  </si>
  <si>
    <t>F. Non-Covered Benefit</t>
  </si>
  <si>
    <t xml:space="preserve">TOTALS FOR ALL CATEGORIES </t>
  </si>
  <si>
    <t>II. Percentage of total actions (Formula built in)</t>
  </si>
  <si>
    <t>III. Not Medically Necessary</t>
  </si>
  <si>
    <t>IV. Percentage of total actions (Formula built in)</t>
  </si>
  <si>
    <t>VI. Percentage of total actions (Formula built in)</t>
  </si>
  <si>
    <t>VIII.Percentage of total actions (Formula built in)</t>
  </si>
  <si>
    <t>X. Percentage of total actions (Formula built in)</t>
  </si>
  <si>
    <t>V. Out of Network Provider</t>
  </si>
  <si>
    <t>REQUESTS FOR HEARING (Expedited)</t>
  </si>
  <si>
    <t>G. Other*</t>
  </si>
  <si>
    <t>*Define and Explain "Other"</t>
  </si>
  <si>
    <t xml:space="preserve">Percentage of All Authorization Requests Resulting in an Action (Formula built in)                                    </t>
  </si>
  <si>
    <t xml:space="preserve">Total Current Inventory at End of reporting period       </t>
  </si>
  <si>
    <t>Percentage Completed Timely                             (Formula built in)</t>
  </si>
  <si>
    <t>Total Number of Standard Authorizations Requiring Extension (enrollee request)</t>
  </si>
  <si>
    <t>Expedited Authorizations Requiring Extension (enrollee request)</t>
  </si>
  <si>
    <t>Percentage Completed Timely                           (Formula built in)</t>
  </si>
  <si>
    <t>Forwarded to AHCCCS (or appropriate regulatory agency) within 5 days</t>
  </si>
  <si>
    <t>Forwarded to AHCCCS (or appropriate regulatory agency) timely</t>
  </si>
  <si>
    <t>Percentage of Total Volume (Formula built in)</t>
  </si>
  <si>
    <t>Category 1.</t>
  </si>
  <si>
    <t xml:space="preserve">Category 2. </t>
  </si>
  <si>
    <t xml:space="preserve">Category 3. </t>
  </si>
  <si>
    <t xml:space="preserve">Category 4. </t>
  </si>
  <si>
    <t>Category 8.</t>
  </si>
  <si>
    <t xml:space="preserve">Category 9. </t>
  </si>
  <si>
    <t xml:space="preserve">Category 1. </t>
  </si>
  <si>
    <t xml:space="preserve">Category 3.  </t>
  </si>
  <si>
    <t xml:space="preserve">Category 5. </t>
  </si>
  <si>
    <t>Category 6.</t>
  </si>
  <si>
    <t xml:space="preserve">Category 7. </t>
  </si>
  <si>
    <t>Category 9.</t>
  </si>
  <si>
    <t>Other</t>
  </si>
  <si>
    <t>I. Ending Inventory from Previous Month &gt; 3 days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</si>
  <si>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</si>
  <si>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</si>
  <si>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</si>
  <si>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</si>
  <si>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</si>
  <si>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</si>
  <si>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</si>
  <si>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</si>
  <si>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</si>
  <si>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</si>
  <si>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</si>
  <si>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</si>
  <si>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AVG TO DATE</t>
  </si>
  <si>
    <t>Percentage Completed Timely  %                   (Formula built in)</t>
  </si>
  <si>
    <t>II. Total Number of disputes received</t>
  </si>
  <si>
    <t>TOP 5 DISPUTE CATEGORIES</t>
  </si>
  <si>
    <t>TOP 5 DISPUTING PROVIDERS</t>
  </si>
  <si>
    <t xml:space="preserve">Total Number                  </t>
  </si>
  <si>
    <t xml:space="preserve">Total Number          </t>
  </si>
  <si>
    <t>Input Dispute Category</t>
  </si>
  <si>
    <t>I . Provider                                Input AHCCCS Provider ID #</t>
  </si>
  <si>
    <t>Total number of standard appeals closed during the reporting period</t>
  </si>
  <si>
    <t>Number of standard appeals closed during the reporting period and that were completed within 30 days</t>
  </si>
  <si>
    <t>Requiring an extension</t>
  </si>
  <si>
    <r>
      <t xml:space="preserve">I. Ending Inventory from Previous Month </t>
    </r>
    <r>
      <rPr>
        <u/>
        <sz val="9"/>
        <rFont val="Times New Roman"/>
        <family val="1"/>
      </rPr>
      <t xml:space="preserve">&lt; </t>
    </r>
    <r>
      <rPr>
        <sz val="9"/>
        <rFont val="Times New Roman"/>
        <family val="1"/>
      </rPr>
      <t xml:space="preserve"> 30 days</t>
    </r>
  </si>
  <si>
    <r>
      <t xml:space="preserve"> I. Total Current Inventory as of End of reporting period </t>
    </r>
    <r>
      <rPr>
        <u/>
        <sz val="9"/>
        <rFont val="Times New Roman"/>
        <family val="1"/>
      </rPr>
      <t>&lt;</t>
    </r>
    <r>
      <rPr>
        <sz val="9"/>
        <rFont val="Times New Roman"/>
        <family val="1"/>
      </rPr>
      <t xml:space="preserve"> 30 days</t>
    </r>
  </si>
  <si>
    <t>Grand Total</t>
  </si>
  <si>
    <t>Sub-Total</t>
  </si>
  <si>
    <t xml:space="preserve">Access To Care  </t>
  </si>
  <si>
    <t>Contractor Service</t>
  </si>
  <si>
    <t>Medical Service Provision</t>
  </si>
  <si>
    <t>11. Late pick-up after appointment</t>
  </si>
  <si>
    <t>10. Benefit concerns</t>
  </si>
  <si>
    <t>9. Cultural insensitivity/barriers</t>
  </si>
  <si>
    <t xml:space="preserve">8. General complaint about vendor CSR (rude, etc)  </t>
  </si>
  <si>
    <t>7. General complaint about driver (rude, poor hygiene, etc)</t>
  </si>
  <si>
    <t>6. Vehicle unsafe</t>
  </si>
  <si>
    <t>5. Unsafe driving</t>
  </si>
  <si>
    <t>4. Wrong vehicle type sent</t>
  </si>
  <si>
    <t xml:space="preserve">3. Pick up too early </t>
  </si>
  <si>
    <t>1. Missed appointment (includes dialysis, surgery, provider, etc.)</t>
  </si>
  <si>
    <t>YTD Total</t>
  </si>
  <si>
    <t>The number of standard appeals remaining open on the first day of the reporting period, as reported in line C5 of the previous period.</t>
  </si>
  <si>
    <r>
      <t>Number of Member Appeals Received</t>
    </r>
    <r>
      <rPr>
        <strike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in the reporting period </t>
    </r>
  </si>
  <si>
    <r>
      <t xml:space="preserve">I.  Current Inventory as End of reporting period  </t>
    </r>
    <r>
      <rPr>
        <u/>
        <sz val="9"/>
        <rFont val="Times New Roman"/>
        <family val="1"/>
      </rPr>
      <t>&lt;</t>
    </r>
    <r>
      <rPr>
        <sz val="9"/>
        <rFont val="Times New Roman"/>
        <family val="1"/>
      </rPr>
      <t xml:space="preserve">  30 days  </t>
    </r>
  </si>
  <si>
    <r>
      <rPr>
        <b/>
        <sz val="9"/>
        <rFont val="Times New Roman"/>
        <family val="1"/>
      </rPr>
      <t>Category 5.</t>
    </r>
    <r>
      <rPr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</si>
  <si>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>Category 6.</t>
    </r>
    <r>
      <rPr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</si>
  <si>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>Category 7.</t>
    </r>
    <r>
      <rPr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</si>
  <si>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 xml:space="preserve">Category 1. </t>
    </r>
    <r>
      <rPr>
        <sz val="9"/>
        <rFont val="Times New Roman"/>
        <family val="1"/>
      </rPr>
      <t>Missed appointment (includes dialysis, surgery, provider, etc.)</t>
    </r>
  </si>
  <si>
    <r>
      <rPr>
        <b/>
        <sz val="9"/>
        <rFont val="Times New Roman"/>
        <family val="1"/>
      </rPr>
      <t xml:space="preserve">Category 2. </t>
    </r>
    <r>
      <rPr>
        <sz val="9"/>
        <rFont val="Times New Roman"/>
        <family val="1"/>
      </rPr>
      <t>Late arrival for  appointment (dialysis, surgery etc)</t>
    </r>
  </si>
  <si>
    <r>
      <rPr>
        <b/>
        <sz val="9"/>
        <rFont val="Times New Roman"/>
        <family val="1"/>
      </rPr>
      <t>Category 3.</t>
    </r>
    <r>
      <rPr>
        <sz val="9"/>
        <rFont val="Times New Roman"/>
        <family val="1"/>
      </rPr>
      <t xml:space="preserve"> Pick up too early </t>
    </r>
  </si>
  <si>
    <r>
      <rPr>
        <b/>
        <sz val="9"/>
        <rFont val="Times New Roman"/>
        <family val="1"/>
      </rPr>
      <t xml:space="preserve">Category 4. </t>
    </r>
    <r>
      <rPr>
        <sz val="9"/>
        <rFont val="Times New Roman"/>
        <family val="1"/>
      </rPr>
      <t>Wrong vehicle type sent</t>
    </r>
  </si>
  <si>
    <r>
      <rPr>
        <b/>
        <sz val="9"/>
        <rFont val="Times New Roman"/>
        <family val="1"/>
      </rPr>
      <t xml:space="preserve">Category 5. </t>
    </r>
    <r>
      <rPr>
        <sz val="9"/>
        <rFont val="Times New Roman"/>
        <family val="1"/>
      </rPr>
      <t>Unsafe driving</t>
    </r>
  </si>
  <si>
    <r>
      <rPr>
        <b/>
        <sz val="9"/>
        <rFont val="Times New Roman"/>
        <family val="1"/>
      </rPr>
      <t>Category 6.</t>
    </r>
    <r>
      <rPr>
        <sz val="9"/>
        <rFont val="Times New Roman"/>
        <family val="1"/>
      </rPr>
      <t xml:space="preserve">  Vehicle unsafe</t>
    </r>
  </si>
  <si>
    <r>
      <rPr>
        <b/>
        <sz val="9"/>
        <rFont val="Times New Roman"/>
        <family val="1"/>
      </rPr>
      <t xml:space="preserve">Category 7. </t>
    </r>
    <r>
      <rPr>
        <sz val="9"/>
        <rFont val="Times New Roman"/>
        <family val="1"/>
      </rPr>
      <t>General complaint about driver (rude, poor hygiene, etc)</t>
    </r>
  </si>
  <si>
    <r>
      <rPr>
        <b/>
        <sz val="9"/>
        <rFont val="Times New Roman"/>
        <family val="1"/>
      </rPr>
      <t xml:space="preserve">Category 8. </t>
    </r>
    <r>
      <rPr>
        <sz val="9"/>
        <rFont val="Times New Roman"/>
        <family val="1"/>
      </rPr>
      <t xml:space="preserve">General complaint about vendor CSR (rude, etc)  </t>
    </r>
  </si>
  <si>
    <r>
      <rPr>
        <b/>
        <sz val="9"/>
        <rFont val="Times New Roman"/>
        <family val="1"/>
      </rPr>
      <t xml:space="preserve">Category 9. </t>
    </r>
    <r>
      <rPr>
        <sz val="9"/>
        <rFont val="Times New Roman"/>
        <family val="1"/>
      </rPr>
      <t>Cultural insensitivity/barriers</t>
    </r>
  </si>
  <si>
    <r>
      <rPr>
        <b/>
        <sz val="9"/>
        <rFont val="Times New Roman"/>
        <family val="1"/>
      </rPr>
      <t xml:space="preserve">Category 10.  </t>
    </r>
    <r>
      <rPr>
        <sz val="9"/>
        <rFont val="Times New Roman"/>
        <family val="1"/>
      </rPr>
      <t>Benefit concerns</t>
    </r>
  </si>
  <si>
    <r>
      <rPr>
        <b/>
        <sz val="9"/>
        <rFont val="Times New Roman"/>
        <family val="1"/>
      </rPr>
      <t>Category 11.</t>
    </r>
    <r>
      <rPr>
        <sz val="9"/>
        <rFont val="Times New Roman"/>
        <family val="1"/>
      </rPr>
      <t xml:space="preserve"> Other (provide explanation in cover letter)</t>
    </r>
  </si>
  <si>
    <t>Transportation</t>
  </si>
  <si>
    <t>12. Other</t>
  </si>
  <si>
    <r>
      <t xml:space="preserve">Category 1. </t>
    </r>
    <r>
      <rPr>
        <sz val="9"/>
        <rFont val="Times New Roman"/>
        <family val="1"/>
      </rPr>
      <t>No provider to meet need</t>
    </r>
  </si>
  <si>
    <r>
      <t xml:space="preserve">Category 3. </t>
    </r>
    <r>
      <rPr>
        <sz val="9"/>
        <rFont val="Times New Roman"/>
        <family val="1"/>
      </rPr>
      <t>Office/appointment wait time to be seen</t>
    </r>
  </si>
  <si>
    <r>
      <t>Category 4</t>
    </r>
    <r>
      <rPr>
        <sz val="9"/>
        <rFont val="Times New Roman"/>
        <family val="1"/>
      </rPr>
      <t>. Obtaining prescriptions</t>
    </r>
  </si>
  <si>
    <r>
      <t xml:space="preserve">Category 2. </t>
    </r>
    <r>
      <rPr>
        <sz val="9"/>
        <rFont val="Times New Roman"/>
        <family val="1"/>
      </rPr>
      <t xml:space="preserve">Appointment Availability </t>
    </r>
  </si>
  <si>
    <r>
      <t xml:space="preserve">Category 6. </t>
    </r>
    <r>
      <rPr>
        <sz val="9"/>
        <rFont val="Times New Roman"/>
        <family val="1"/>
      </rPr>
      <t>Office accessibility</t>
    </r>
  </si>
  <si>
    <t xml:space="preserve">Category 10. </t>
  </si>
  <si>
    <t>Category 10.</t>
  </si>
  <si>
    <t>All Contractors</t>
  </si>
  <si>
    <t>MM-YY</t>
  </si>
  <si>
    <t>2. Late arrival for appointment (dialysis, surgery etc)</t>
  </si>
  <si>
    <t>Total Number of Actions</t>
  </si>
  <si>
    <t>I. Not a Covered Benefit/Exhausted Benefit</t>
  </si>
  <si>
    <t>VII. Not Enough Information to Make a Decision within legally required timeframe</t>
  </si>
  <si>
    <r>
      <t xml:space="preserve">IX. </t>
    </r>
    <r>
      <rPr>
        <sz val="9"/>
        <rFont val="Times New Roman"/>
        <family val="1"/>
      </rPr>
      <t>Coverage by Another Entity</t>
    </r>
  </si>
  <si>
    <t>Define and explain "other" in the cover letter</t>
  </si>
  <si>
    <r>
      <t xml:space="preserve">Category 5. </t>
    </r>
    <r>
      <rPr>
        <sz val="9"/>
        <rFont val="Times New Roman"/>
        <family val="1"/>
      </rPr>
      <t xml:space="preserve">Prior Authorization </t>
    </r>
    <r>
      <rPr>
        <sz val="9"/>
        <rFont val="Times New Roman"/>
        <family val="1"/>
      </rPr>
      <t>process</t>
    </r>
  </si>
  <si>
    <t>Number of Decisions Issued during the reporting period (disputes closed during the reporting peroid)</t>
  </si>
  <si>
    <r>
      <rPr>
        <sz val="9"/>
        <color theme="0"/>
        <rFont val="Times New Roman"/>
        <family val="1"/>
      </rPr>
      <t xml:space="preserve">If Column B = 0, Enter N/A </t>
    </r>
    <r>
      <rPr>
        <b/>
        <sz val="9"/>
        <color theme="0"/>
        <rFont val="Times New Roman"/>
        <family val="1"/>
      </rPr>
      <t xml:space="preserve">
H. Average Time to Resolve (ATR)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</si>
</sst>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color theme="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Arial"/>
      <family val="2"/>
    </font>
    <font>
      <b/>
      <sz val="9"/>
      <color theme="0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theme="0"/>
      <name val="Times New Roman"/>
      <family val="1"/>
    </font>
    <font>
      <strike/>
      <sz val="9"/>
      <name val="Times New Roman"/>
      <family val="1"/>
    </font>
    <font>
      <b/>
      <sz val="9"/>
      <color indexed="9"/>
      <name val="Times New Roman"/>
      <family val="1"/>
    </font>
    <font>
      <b/>
      <sz val="12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</cellStyleXfs>
  <cellXfs count="26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1" fontId="6" fillId="0" borderId="3" xfId="0" applyNumberFormat="1" applyFont="1" applyBorder="1" applyAlignment="1" applyProtection="1">
      <alignment horizontal="center" wrapText="1"/>
    </xf>
    <xf numFmtId="0" fontId="8" fillId="0" borderId="27" xfId="16" applyFont="1" applyBorder="1" applyAlignment="1" applyProtection="1">
      <alignment horizontal="left" wrapText="1"/>
    </xf>
    <xf numFmtId="0" fontId="8" fillId="0" borderId="11" xfId="25" applyFont="1" applyBorder="1" applyAlignment="1" applyProtection="1">
      <alignment horizontal="left" wrapText="1"/>
    </xf>
    <xf numFmtId="0" fontId="5" fillId="0" borderId="2" xfId="0" applyFont="1" applyBorder="1" applyProtection="1">
      <protection locked="0"/>
    </xf>
    <xf numFmtId="0" fontId="5" fillId="0" borderId="11" xfId="0" applyFont="1" applyBorder="1" applyProtection="1">
      <protection locked="0"/>
    </xf>
    <xf numFmtId="1" fontId="5" fillId="6" borderId="3" xfId="0" applyNumberFormat="1" applyFont="1" applyFill="1" applyBorder="1" applyAlignment="1" applyProtection="1">
      <alignment horizontal="center"/>
    </xf>
    <xf numFmtId="0" fontId="8" fillId="0" borderId="26" xfId="16" applyFont="1" applyBorder="1" applyAlignment="1" applyProtection="1">
      <alignment horizontal="left" wrapText="1"/>
    </xf>
    <xf numFmtId="0" fontId="8" fillId="0" borderId="1" xfId="25" applyFont="1" applyBorder="1" applyAlignment="1" applyProtection="1">
      <alignment horizontal="left" wrapText="1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8" fillId="0" borderId="24" xfId="16" applyFont="1" applyBorder="1" applyAlignment="1" applyProtection="1">
      <alignment horizontal="left" wrapText="1"/>
    </xf>
    <xf numFmtId="0" fontId="8" fillId="0" borderId="5" xfId="16" applyFont="1" applyBorder="1" applyAlignment="1" applyProtection="1">
      <alignment horizontal="left" wrapText="1"/>
    </xf>
    <xf numFmtId="0" fontId="8" fillId="0" borderId="2" xfId="16" applyFont="1" applyBorder="1" applyAlignment="1" applyProtection="1">
      <alignment horizontal="left" wrapText="1"/>
    </xf>
    <xf numFmtId="0" fontId="8" fillId="0" borderId="7" xfId="16" applyFont="1" applyFill="1" applyBorder="1" applyAlignment="1" applyProtection="1">
      <alignment horizontal="left" wrapText="1"/>
    </xf>
    <xf numFmtId="0" fontId="8" fillId="0" borderId="3" xfId="16" applyFont="1" applyBorder="1" applyAlignment="1" applyProtection="1">
      <alignment horizontal="left" wrapText="1"/>
    </xf>
    <xf numFmtId="0" fontId="8" fillId="0" borderId="7" xfId="16" applyFont="1" applyBorder="1" applyAlignment="1" applyProtection="1">
      <alignment horizontal="left" wrapText="1"/>
    </xf>
    <xf numFmtId="0" fontId="8" fillId="0" borderId="4" xfId="16" applyFont="1" applyBorder="1" applyAlignment="1" applyProtection="1">
      <alignment horizontal="left" wrapText="1"/>
    </xf>
    <xf numFmtId="0" fontId="8" fillId="0" borderId="7" xfId="25" applyFont="1" applyBorder="1" applyAlignment="1" applyProtection="1">
      <alignment horizontal="left" wrapText="1"/>
    </xf>
    <xf numFmtId="0" fontId="8" fillId="0" borderId="24" xfId="16" applyFont="1" applyFill="1" applyBorder="1" applyAlignment="1" applyProtection="1">
      <alignment horizontal="left" wrapText="1"/>
    </xf>
    <xf numFmtId="0" fontId="8" fillId="0" borderId="25" xfId="25" applyFont="1" applyBorder="1" applyAlignment="1" applyProtection="1">
      <alignment horizontal="left" wrapText="1"/>
    </xf>
    <xf numFmtId="0" fontId="5" fillId="0" borderId="4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8" fillId="0" borderId="11" xfId="16" applyFont="1" applyBorder="1" applyAlignment="1" applyProtection="1">
      <alignment horizontal="left" wrapText="1"/>
    </xf>
    <xf numFmtId="0" fontId="8" fillId="0" borderId="1" xfId="16" applyFont="1" applyBorder="1" applyAlignment="1" applyProtection="1">
      <alignment horizontal="left" wrapText="1"/>
    </xf>
    <xf numFmtId="0" fontId="8" fillId="3" borderId="4" xfId="16" applyFont="1" applyFill="1" applyBorder="1" applyAlignment="1" applyProtection="1">
      <alignment horizontal="left" wrapText="1"/>
    </xf>
    <xf numFmtId="0" fontId="8" fillId="3" borderId="9" xfId="16" applyFont="1" applyFill="1" applyBorder="1" applyAlignment="1" applyProtection="1">
      <alignment horizontal="left" wrapText="1"/>
    </xf>
    <xf numFmtId="0" fontId="8" fillId="0" borderId="6" xfId="16" applyFont="1" applyBorder="1" applyAlignment="1" applyProtection="1">
      <alignment horizontal="left" wrapText="1"/>
    </xf>
    <xf numFmtId="0" fontId="8" fillId="6" borderId="1" xfId="16" applyFont="1" applyFill="1" applyBorder="1" applyAlignment="1" applyProtection="1">
      <alignment horizontal="left" vertical="center" wrapText="1"/>
    </xf>
    <xf numFmtId="9" fontId="10" fillId="6" borderId="3" xfId="0" applyNumberFormat="1" applyFont="1" applyFill="1" applyBorder="1" applyProtection="1"/>
    <xf numFmtId="9" fontId="10" fillId="6" borderId="7" xfId="0" applyNumberFormat="1" applyFont="1" applyFill="1" applyBorder="1" applyProtection="1"/>
    <xf numFmtId="1" fontId="5" fillId="4" borderId="3" xfId="0" applyNumberFormat="1" applyFont="1" applyFill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8" fillId="0" borderId="9" xfId="16" applyFont="1" applyBorder="1" applyAlignment="1" applyProtection="1">
      <alignment horizontal="left" wrapText="1"/>
    </xf>
    <xf numFmtId="0" fontId="7" fillId="5" borderId="7" xfId="16" applyFont="1" applyFill="1" applyBorder="1" applyAlignment="1" applyProtection="1">
      <alignment horizontal="left" wrapText="1"/>
      <protection locked="0"/>
    </xf>
    <xf numFmtId="0" fontId="7" fillId="5" borderId="1" xfId="16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8" fillId="0" borderId="2" xfId="16" applyFont="1" applyFill="1" applyBorder="1" applyAlignment="1" applyProtection="1">
      <alignment horizontal="left" wrapText="1"/>
    </xf>
    <xf numFmtId="0" fontId="8" fillId="0" borderId="1" xfId="16" applyFont="1" applyFill="1" applyBorder="1" applyAlignment="1" applyProtection="1">
      <alignment horizontal="left" wrapText="1"/>
    </xf>
    <xf numFmtId="0" fontId="5" fillId="0" borderId="3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8" fillId="0" borderId="25" xfId="16" applyFont="1" applyFill="1" applyBorder="1" applyAlignment="1" applyProtection="1">
      <alignment horizontal="left" wrapText="1"/>
    </xf>
    <xf numFmtId="0" fontId="8" fillId="6" borderId="14" xfId="16" applyFont="1" applyFill="1" applyBorder="1" applyAlignment="1" applyProtection="1">
      <alignment horizontal="left" wrapText="1"/>
    </xf>
    <xf numFmtId="0" fontId="8" fillId="0" borderId="3" xfId="16" applyFont="1" applyFill="1" applyBorder="1" applyAlignment="1" applyProtection="1">
      <alignment horizontal="left" wrapText="1"/>
    </xf>
    <xf numFmtId="0" fontId="8" fillId="0" borderId="14" xfId="16" applyFont="1" applyBorder="1" applyAlignment="1" applyProtection="1">
      <alignment horizontal="left" wrapText="1"/>
    </xf>
    <xf numFmtId="0" fontId="5" fillId="0" borderId="0" xfId="0" applyFont="1" applyFill="1" applyProtection="1"/>
    <xf numFmtId="0" fontId="5" fillId="0" borderId="24" xfId="0" applyFont="1" applyBorder="1" applyAlignment="1" applyProtection="1">
      <alignment horizontal="left"/>
    </xf>
    <xf numFmtId="0" fontId="8" fillId="6" borderId="0" xfId="16" applyFont="1" applyFill="1" applyBorder="1" applyAlignment="1" applyProtection="1">
      <alignment horizontal="left" wrapText="1"/>
    </xf>
    <xf numFmtId="9" fontId="10" fillId="6" borderId="4" xfId="0" applyNumberFormat="1" applyFont="1" applyFill="1" applyBorder="1" applyProtection="1"/>
    <xf numFmtId="9" fontId="10" fillId="6" borderId="9" xfId="0" applyNumberFormat="1" applyFont="1" applyFill="1" applyBorder="1" applyProtection="1"/>
    <xf numFmtId="0" fontId="8" fillId="0" borderId="14" xfId="16" applyFont="1" applyFill="1" applyBorder="1" applyAlignment="1" applyProtection="1">
      <alignment horizontal="left" wrapText="1"/>
    </xf>
    <xf numFmtId="1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11" fillId="0" borderId="0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8" fillId="6" borderId="3" xfId="16" applyFont="1" applyFill="1" applyBorder="1" applyAlignment="1" applyProtection="1">
      <alignment horizontal="left" wrapText="1"/>
    </xf>
    <xf numFmtId="0" fontId="8" fillId="0" borderId="0" xfId="16" applyFont="1" applyBorder="1" applyAlignment="1" applyProtection="1">
      <alignment horizontal="left" wrapText="1"/>
    </xf>
    <xf numFmtId="0" fontId="5" fillId="0" borderId="0" xfId="0" applyFont="1" applyAlignment="1" applyProtection="1">
      <protection locked="0"/>
    </xf>
    <xf numFmtId="1" fontId="5" fillId="0" borderId="0" xfId="0" applyNumberFormat="1" applyFont="1" applyAlignment="1" applyProtection="1">
      <alignment horizontal="center"/>
    </xf>
    <xf numFmtId="0" fontId="8" fillId="0" borderId="0" xfId="16" applyFont="1" applyProtection="1">
      <protection locked="0"/>
    </xf>
    <xf numFmtId="17" fontId="13" fillId="5" borderId="3" xfId="16" quotePrefix="1" applyNumberFormat="1" applyFont="1" applyFill="1" applyBorder="1" applyAlignment="1" applyProtection="1">
      <alignment horizontal="center"/>
    </xf>
    <xf numFmtId="0" fontId="13" fillId="5" borderId="3" xfId="16" quotePrefix="1" applyFont="1" applyFill="1" applyBorder="1" applyAlignment="1" applyProtection="1">
      <alignment horizontal="center"/>
    </xf>
    <xf numFmtId="0" fontId="13" fillId="4" borderId="3" xfId="16" quotePrefix="1" applyFont="1" applyFill="1" applyBorder="1" applyAlignment="1" applyProtection="1">
      <alignment horizontal="center"/>
    </xf>
    <xf numFmtId="0" fontId="13" fillId="5" borderId="3" xfId="16" quotePrefix="1" applyFont="1" applyFill="1" applyBorder="1" applyAlignment="1" applyProtection="1">
      <alignment horizontal="center" wrapText="1"/>
    </xf>
    <xf numFmtId="0" fontId="6" fillId="0" borderId="0" xfId="16" applyFont="1" applyAlignment="1" applyProtection="1">
      <alignment wrapText="1"/>
      <protection locked="0"/>
    </xf>
    <xf numFmtId="0" fontId="6" fillId="0" borderId="0" xfId="16" applyFont="1" applyProtection="1">
      <protection locked="0"/>
    </xf>
    <xf numFmtId="0" fontId="6" fillId="0" borderId="0" xfId="16" applyFont="1" applyFill="1" applyProtection="1">
      <protection locked="0"/>
    </xf>
    <xf numFmtId="0" fontId="8" fillId="0" borderId="0" xfId="16" applyFont="1" applyAlignment="1" applyProtection="1">
      <alignment wrapText="1"/>
      <protection locked="0"/>
    </xf>
    <xf numFmtId="0" fontId="8" fillId="0" borderId="0" xfId="16" applyFont="1" applyFill="1" applyProtection="1">
      <protection locked="0"/>
    </xf>
    <xf numFmtId="17" fontId="6" fillId="0" borderId="3" xfId="16" quotePrefix="1" applyNumberFormat="1" applyFont="1" applyFill="1" applyBorder="1" applyAlignment="1" applyProtection="1">
      <alignment horizontal="center"/>
    </xf>
    <xf numFmtId="0" fontId="8" fillId="0" borderId="3" xfId="16" applyFont="1" applyBorder="1" applyAlignment="1">
      <alignment wrapText="1"/>
    </xf>
    <xf numFmtId="0" fontId="8" fillId="0" borderId="3" xfId="16" applyFont="1" applyBorder="1" applyAlignment="1" applyProtection="1">
      <alignment horizontal="center" wrapText="1"/>
      <protection locked="0"/>
    </xf>
    <xf numFmtId="0" fontId="8" fillId="0" borderId="3" xfId="16" applyFont="1" applyBorder="1" applyAlignment="1" applyProtection="1">
      <alignment horizontal="center"/>
      <protection locked="0"/>
    </xf>
    <xf numFmtId="0" fontId="8" fillId="0" borderId="3" xfId="16" applyFont="1" applyFill="1" applyBorder="1" applyAlignment="1" applyProtection="1">
      <alignment horizontal="center"/>
      <protection locked="0"/>
    </xf>
    <xf numFmtId="0" fontId="8" fillId="8" borderId="3" xfId="16" applyFont="1" applyFill="1" applyBorder="1" applyAlignment="1" applyProtection="1">
      <alignment horizontal="center"/>
      <protection locked="0"/>
    </xf>
    <xf numFmtId="0" fontId="8" fillId="8" borderId="3" xfId="16" applyFont="1" applyFill="1" applyBorder="1" applyAlignment="1">
      <alignment wrapText="1"/>
    </xf>
    <xf numFmtId="0" fontId="8" fillId="8" borderId="3" xfId="16" applyFont="1" applyFill="1" applyBorder="1" applyAlignment="1" applyProtection="1">
      <alignment horizontal="center" wrapText="1"/>
      <protection locked="0"/>
    </xf>
    <xf numFmtId="0" fontId="8" fillId="8" borderId="3" xfId="16" applyFont="1" applyFill="1" applyBorder="1" applyProtection="1">
      <protection locked="0"/>
    </xf>
    <xf numFmtId="0" fontId="14" fillId="8" borderId="3" xfId="41" applyFont="1" applyFill="1" applyBorder="1" applyAlignment="1">
      <alignment horizontal="center" wrapText="1"/>
    </xf>
    <xf numFmtId="0" fontId="6" fillId="8" borderId="3" xfId="16" applyFont="1" applyFill="1" applyBorder="1" applyProtection="1">
      <protection locked="0"/>
    </xf>
    <xf numFmtId="0" fontId="15" fillId="8" borderId="3" xfId="41" applyFont="1" applyFill="1" applyBorder="1" applyAlignment="1">
      <alignment horizontal="center" wrapText="1"/>
    </xf>
    <xf numFmtId="0" fontId="6" fillId="8" borderId="3" xfId="16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wrapText="1"/>
    </xf>
    <xf numFmtId="0" fontId="13" fillId="4" borderId="3" xfId="0" applyFont="1" applyFill="1" applyBorder="1" applyAlignment="1" applyProtection="1">
      <alignment wrapText="1"/>
    </xf>
    <xf numFmtId="0" fontId="8" fillId="0" borderId="0" xfId="0" applyFont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8" fillId="0" borderId="3" xfId="0" applyFont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6" fillId="6" borderId="3" xfId="0" applyFont="1" applyFill="1" applyBorder="1" applyAlignment="1" applyProtection="1">
      <alignment wrapText="1"/>
    </xf>
    <xf numFmtId="0" fontId="8" fillId="6" borderId="3" xfId="0" applyFont="1" applyFill="1" applyBorder="1" applyAlignment="1" applyProtection="1">
      <alignment wrapText="1"/>
    </xf>
    <xf numFmtId="1" fontId="8" fillId="6" borderId="3" xfId="0" applyNumberFormat="1" applyFont="1" applyFill="1" applyBorder="1" applyAlignment="1" applyProtection="1">
      <alignment wrapText="1"/>
    </xf>
    <xf numFmtId="0" fontId="8" fillId="6" borderId="3" xfId="0" applyFont="1" applyFill="1" applyBorder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Protection="1"/>
    <xf numFmtId="0" fontId="6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" fontId="6" fillId="0" borderId="6" xfId="0" applyNumberFormat="1" applyFont="1" applyBorder="1" applyAlignment="1" applyProtection="1">
      <alignment wrapText="1"/>
    </xf>
    <xf numFmtId="0" fontId="7" fillId="5" borderId="7" xfId="0" applyFont="1" applyFill="1" applyBorder="1" applyAlignment="1" applyProtection="1">
      <alignment horizontal="left" indent="1"/>
    </xf>
    <xf numFmtId="0" fontId="6" fillId="5" borderId="1" xfId="0" applyFont="1" applyFill="1" applyBorder="1" applyAlignment="1" applyProtection="1">
      <alignment horizontal="left"/>
    </xf>
    <xf numFmtId="16" fontId="5" fillId="4" borderId="7" xfId="0" applyNumberFormat="1" applyFont="1" applyFill="1" applyBorder="1" applyProtection="1"/>
    <xf numFmtId="16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1" fontId="5" fillId="4" borderId="29" xfId="0" applyNumberFormat="1" applyFont="1" applyFill="1" applyBorder="1" applyProtection="1"/>
    <xf numFmtId="0" fontId="5" fillId="0" borderId="1" xfId="0" applyFont="1" applyBorder="1" applyProtection="1">
      <protection locked="0"/>
    </xf>
    <xf numFmtId="0" fontId="8" fillId="0" borderId="2" xfId="16" applyFont="1" applyBorder="1" applyAlignment="1" applyProtection="1">
      <alignment wrapText="1"/>
    </xf>
    <xf numFmtId="0" fontId="8" fillId="0" borderId="2" xfId="16" applyFont="1" applyBorder="1" applyAlignment="1" applyProtection="1">
      <alignment horizontal="left" vertical="center" wrapText="1"/>
    </xf>
    <xf numFmtId="0" fontId="10" fillId="0" borderId="2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1" fontId="5" fillId="6" borderId="18" xfId="0" applyNumberFormat="1" applyFont="1" applyFill="1" applyBorder="1" applyAlignment="1" applyProtection="1">
      <alignment horizontal="center"/>
    </xf>
    <xf numFmtId="0" fontId="8" fillId="0" borderId="3" xfId="16" applyFont="1" applyBorder="1" applyAlignment="1" applyProtection="1">
      <alignment wrapText="1"/>
    </xf>
    <xf numFmtId="0" fontId="8" fillId="0" borderId="3" xfId="16" applyFont="1" applyBorder="1" applyAlignment="1" applyProtection="1">
      <alignment horizontal="left" vertical="center" wrapText="1"/>
    </xf>
    <xf numFmtId="1" fontId="5" fillId="6" borderId="15" xfId="0" applyNumberFormat="1" applyFont="1" applyFill="1" applyBorder="1" applyAlignment="1" applyProtection="1">
      <alignment horizontal="center"/>
    </xf>
    <xf numFmtId="0" fontId="6" fillId="0" borderId="0" xfId="16" applyFont="1" applyBorder="1" applyAlignment="1" applyProtection="1">
      <alignment wrapText="1"/>
    </xf>
    <xf numFmtId="0" fontId="8" fillId="0" borderId="0" xfId="16" applyFont="1" applyBorder="1" applyAlignment="1" applyProtection="1">
      <alignment wrapText="1"/>
    </xf>
    <xf numFmtId="0" fontId="8" fillId="6" borderId="3" xfId="16" applyFont="1" applyFill="1" applyBorder="1" applyAlignment="1" applyProtection="1">
      <alignment horizontal="left" vertical="center" wrapText="1"/>
    </xf>
    <xf numFmtId="1" fontId="5" fillId="4" borderId="15" xfId="0" applyNumberFormat="1" applyFont="1" applyFill="1" applyBorder="1" applyProtection="1"/>
    <xf numFmtId="1" fontId="5" fillId="6" borderId="23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Protection="1"/>
    <xf numFmtId="0" fontId="8" fillId="0" borderId="9" xfId="16" applyFont="1" applyBorder="1" applyAlignment="1" applyProtection="1">
      <alignment wrapText="1"/>
    </xf>
    <xf numFmtId="0" fontId="7" fillId="5" borderId="7" xfId="16" applyFont="1" applyFill="1" applyBorder="1" applyAlignment="1" applyProtection="1">
      <alignment horizontal="left" indent="1"/>
    </xf>
    <xf numFmtId="0" fontId="6" fillId="5" borderId="9" xfId="16" applyFont="1" applyFill="1" applyBorder="1" applyAlignment="1" applyProtection="1">
      <alignment horizontal="left" vertical="center" wrapText="1"/>
    </xf>
    <xf numFmtId="0" fontId="5" fillId="4" borderId="25" xfId="0" applyFont="1" applyFill="1" applyBorder="1" applyProtection="1"/>
    <xf numFmtId="1" fontId="5" fillId="4" borderId="10" xfId="0" applyNumberFormat="1" applyFont="1" applyFill="1" applyBorder="1" applyProtection="1"/>
    <xf numFmtId="0" fontId="8" fillId="0" borderId="3" xfId="16" applyFont="1" applyFill="1" applyBorder="1" applyAlignment="1" applyProtection="1">
      <alignment wrapText="1"/>
    </xf>
    <xf numFmtId="0" fontId="8" fillId="0" borderId="0" xfId="16" applyFont="1" applyFill="1" applyBorder="1" applyAlignment="1" applyProtection="1">
      <alignment wrapText="1"/>
    </xf>
    <xf numFmtId="0" fontId="5" fillId="0" borderId="0" xfId="0" applyFont="1" applyFill="1" applyBorder="1" applyProtection="1"/>
    <xf numFmtId="0" fontId="6" fillId="0" borderId="0" xfId="16" applyFont="1" applyFill="1" applyBorder="1" applyAlignment="1" applyProtection="1">
      <alignment wrapText="1"/>
    </xf>
    <xf numFmtId="9" fontId="5" fillId="6" borderId="3" xfId="0" applyNumberFormat="1" applyFont="1" applyFill="1" applyBorder="1" applyProtection="1"/>
    <xf numFmtId="9" fontId="5" fillId="6" borderId="7" xfId="0" applyNumberFormat="1" applyFont="1" applyFill="1" applyBorder="1" applyProtection="1"/>
    <xf numFmtId="1" fontId="5" fillId="4" borderId="23" xfId="0" applyNumberFormat="1" applyFont="1" applyFill="1" applyBorder="1" applyProtection="1"/>
    <xf numFmtId="0" fontId="8" fillId="0" borderId="7" xfId="16" applyFont="1" applyFill="1" applyBorder="1" applyAlignment="1" applyProtection="1">
      <alignment wrapText="1"/>
    </xf>
    <xf numFmtId="0" fontId="6" fillId="5" borderId="7" xfId="16" applyFont="1" applyFill="1" applyBorder="1" applyAlignment="1" applyProtection="1">
      <alignment horizontal="left" vertical="center" wrapText="1"/>
    </xf>
    <xf numFmtId="0" fontId="5" fillId="5" borderId="1" xfId="0" applyFont="1" applyFill="1" applyBorder="1" applyProtection="1"/>
    <xf numFmtId="1" fontId="5" fillId="4" borderId="28" xfId="0" applyNumberFormat="1" applyFont="1" applyFill="1" applyBorder="1" applyProtection="1"/>
    <xf numFmtId="0" fontId="8" fillId="0" borderId="0" xfId="0" applyFont="1" applyFill="1" applyAlignment="1" applyProtection="1">
      <alignment horizontal="left" vertical="center" wrapText="1"/>
    </xf>
    <xf numFmtId="0" fontId="8" fillId="0" borderId="7" xfId="16" applyFont="1" applyBorder="1" applyAlignment="1" applyProtection="1">
      <alignment horizontal="left" vertical="center" wrapText="1"/>
    </xf>
    <xf numFmtId="0" fontId="8" fillId="0" borderId="7" xfId="16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7" xfId="25" applyFont="1" applyBorder="1" applyAlignment="1" applyProtection="1">
      <alignment horizontal="left" vertical="center" wrapText="1"/>
    </xf>
    <xf numFmtId="0" fontId="8" fillId="0" borderId="9" xfId="25" applyFont="1" applyBorder="1" applyAlignment="1" applyProtection="1">
      <alignment horizontal="left" vertical="center" wrapText="1"/>
    </xf>
    <xf numFmtId="0" fontId="8" fillId="5" borderId="7" xfId="16" applyFont="1" applyFill="1" applyBorder="1" applyAlignment="1" applyProtection="1">
      <alignment wrapText="1"/>
    </xf>
    <xf numFmtId="0" fontId="8" fillId="5" borderId="1" xfId="25" applyFont="1" applyFill="1" applyBorder="1" applyAlignment="1" applyProtection="1">
      <alignment horizontal="left" vertical="center" wrapText="1"/>
    </xf>
    <xf numFmtId="1" fontId="5" fillId="6" borderId="19" xfId="0" applyNumberFormat="1" applyFont="1" applyFill="1" applyBorder="1" applyAlignment="1" applyProtection="1">
      <alignment horizontal="center"/>
    </xf>
    <xf numFmtId="1" fontId="5" fillId="6" borderId="17" xfId="0" applyNumberFormat="1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8" fillId="0" borderId="4" xfId="16" applyFont="1" applyBorder="1" applyAlignment="1" applyProtection="1">
      <alignment wrapText="1"/>
    </xf>
    <xf numFmtId="0" fontId="8" fillId="0" borderId="4" xfId="16" applyFont="1" applyBorder="1" applyAlignment="1" applyProtection="1">
      <alignment horizontal="left" vertical="center" wrapText="1"/>
    </xf>
    <xf numFmtId="0" fontId="8" fillId="5" borderId="1" xfId="16" applyFont="1" applyFill="1" applyBorder="1" applyAlignment="1" applyProtection="1">
      <alignment horizontal="left" vertical="center" wrapText="1"/>
    </xf>
    <xf numFmtId="1" fontId="5" fillId="4" borderId="1" xfId="0" applyNumberFormat="1" applyFont="1" applyFill="1" applyBorder="1" applyProtection="1"/>
    <xf numFmtId="0" fontId="6" fillId="5" borderId="1" xfId="16" applyFont="1" applyFill="1" applyBorder="1" applyAlignment="1" applyProtection="1">
      <alignment horizontal="left" vertical="center" wrapText="1"/>
    </xf>
    <xf numFmtId="0" fontId="8" fillId="0" borderId="3" xfId="25" applyFont="1" applyBorder="1" applyAlignment="1" applyProtection="1">
      <alignment horizontal="left" vertical="center" wrapText="1"/>
    </xf>
    <xf numFmtId="0" fontId="8" fillId="0" borderId="26" xfId="16" applyFont="1" applyBorder="1" applyAlignment="1" applyProtection="1">
      <alignment wrapText="1"/>
    </xf>
    <xf numFmtId="0" fontId="5" fillId="5" borderId="7" xfId="0" applyFont="1" applyFill="1" applyBorder="1" applyProtection="1"/>
    <xf numFmtId="1" fontId="5" fillId="4" borderId="6" xfId="0" applyNumberFormat="1" applyFont="1" applyFill="1" applyBorder="1" applyProtection="1"/>
    <xf numFmtId="0" fontId="8" fillId="0" borderId="6" xfId="16" applyFont="1" applyBorder="1" applyAlignment="1" applyProtection="1">
      <alignment horizontal="left" vertical="center" wrapText="1"/>
    </xf>
    <xf numFmtId="0" fontId="5" fillId="0" borderId="5" xfId="0" applyFont="1" applyBorder="1" applyProtection="1"/>
    <xf numFmtId="0" fontId="8" fillId="3" borderId="4" xfId="16" applyFont="1" applyFill="1" applyBorder="1" applyAlignment="1" applyProtection="1">
      <alignment horizontal="left" vertical="center" wrapText="1"/>
    </xf>
    <xf numFmtId="0" fontId="8" fillId="5" borderId="7" xfId="16" applyFont="1" applyFill="1" applyBorder="1" applyAlignment="1" applyProtection="1">
      <alignment horizontal="left" vertical="center" wrapText="1"/>
    </xf>
    <xf numFmtId="1" fontId="5" fillId="4" borderId="3" xfId="0" applyNumberFormat="1" applyFont="1" applyFill="1" applyBorder="1" applyProtection="1"/>
    <xf numFmtId="0" fontId="5" fillId="0" borderId="6" xfId="0" applyFont="1" applyBorder="1" applyProtection="1"/>
    <xf numFmtId="0" fontId="8" fillId="6" borderId="6" xfId="16" applyFont="1" applyFill="1" applyBorder="1" applyAlignment="1" applyProtection="1">
      <alignment horizontal="left" vertical="center" wrapText="1"/>
    </xf>
    <xf numFmtId="0" fontId="8" fillId="3" borderId="3" xfId="16" applyFont="1" applyFill="1" applyBorder="1" applyAlignment="1" applyProtection="1">
      <alignment wrapText="1"/>
    </xf>
    <xf numFmtId="1" fontId="5" fillId="0" borderId="0" xfId="0" applyNumberFormat="1" applyFont="1" applyProtection="1"/>
    <xf numFmtId="0" fontId="18" fillId="2" borderId="3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3" xfId="0" applyFont="1" applyFill="1" applyBorder="1" applyAlignment="1" applyProtection="1">
      <alignment vertical="top" wrapText="1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1" fontId="8" fillId="6" borderId="3" xfId="0" applyNumberFormat="1" applyFont="1" applyFill="1" applyBorder="1" applyProtection="1"/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3" fillId="5" borderId="6" xfId="0" applyFont="1" applyFill="1" applyBorder="1" applyAlignment="1" applyProtection="1">
      <alignment wrapText="1"/>
    </xf>
    <xf numFmtId="0" fontId="13" fillId="5" borderId="7" xfId="0" applyFont="1" applyFill="1" applyBorder="1" applyAlignment="1" applyProtection="1">
      <alignment wrapText="1"/>
    </xf>
    <xf numFmtId="0" fontId="8" fillId="0" borderId="0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3" borderId="1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7" fillId="5" borderId="20" xfId="0" applyFont="1" applyFill="1" applyBorder="1" applyProtection="1">
      <protection locked="0"/>
    </xf>
    <xf numFmtId="0" fontId="13" fillId="5" borderId="20" xfId="0" applyFont="1" applyFill="1" applyBorder="1" applyAlignment="1" applyProtection="1">
      <alignment horizontal="center" wrapText="1"/>
      <protection locked="0"/>
    </xf>
    <xf numFmtId="0" fontId="6" fillId="5" borderId="0" xfId="0" applyFont="1" applyFill="1" applyBorder="1" applyAlignment="1" applyProtection="1">
      <alignment horizontal="center" wrapText="1"/>
      <protection locked="0"/>
    </xf>
    <xf numFmtId="0" fontId="6" fillId="5" borderId="10" xfId="0" applyFont="1" applyFill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164" fontId="8" fillId="0" borderId="3" xfId="1" applyNumberFormat="1" applyFont="1" applyBorder="1" applyAlignment="1" applyProtection="1">
      <alignment wrapText="1"/>
      <protection locked="0"/>
    </xf>
    <xf numFmtId="164" fontId="8" fillId="0" borderId="7" xfId="1" applyNumberFormat="1" applyFont="1" applyBorder="1" applyAlignment="1" applyProtection="1">
      <alignment wrapText="1"/>
      <protection locked="0"/>
    </xf>
    <xf numFmtId="165" fontId="8" fillId="6" borderId="3" xfId="27" applyNumberFormat="1" applyFont="1" applyFill="1" applyBorder="1" applyAlignment="1" applyProtection="1">
      <alignment wrapText="1"/>
    </xf>
    <xf numFmtId="0" fontId="8" fillId="0" borderId="7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7" fillId="5" borderId="21" xfId="0" applyFont="1" applyFill="1" applyBorder="1" applyProtection="1">
      <protection locked="0"/>
    </xf>
    <xf numFmtId="0" fontId="13" fillId="5" borderId="22" xfId="0" applyFont="1" applyFill="1" applyBorder="1" applyAlignment="1" applyProtection="1">
      <alignment horizontal="center" wrapText="1"/>
      <protection locked="0"/>
    </xf>
    <xf numFmtId="0" fontId="13" fillId="5" borderId="13" xfId="0" applyFont="1" applyFill="1" applyBorder="1" applyAlignment="1" applyProtection="1">
      <alignment horizontal="center" wrapText="1"/>
      <protection locked="0"/>
    </xf>
    <xf numFmtId="0" fontId="13" fillId="5" borderId="10" xfId="0" applyFont="1" applyFill="1" applyBorder="1" applyAlignment="1" applyProtection="1">
      <alignment horizontal="center" wrapText="1"/>
      <protection locked="0"/>
    </xf>
    <xf numFmtId="164" fontId="8" fillId="0" borderId="3" xfId="1" applyNumberFormat="1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0" fontId="7" fillId="5" borderId="0" xfId="0" applyFont="1" applyFill="1" applyBorder="1" applyProtection="1">
      <protection locked="0"/>
    </xf>
    <xf numFmtId="0" fontId="7" fillId="5" borderId="10" xfId="0" applyFont="1" applyFill="1" applyBorder="1" applyProtection="1">
      <protection locked="0"/>
    </xf>
    <xf numFmtId="0" fontId="8" fillId="4" borderId="21" xfId="0" applyFont="1" applyFill="1" applyBorder="1" applyProtection="1">
      <protection locked="0"/>
    </xf>
    <xf numFmtId="0" fontId="13" fillId="4" borderId="22" xfId="0" applyFont="1" applyFill="1" applyBorder="1" applyAlignment="1" applyProtection="1">
      <alignment horizontal="center" wrapText="1"/>
      <protection locked="0"/>
    </xf>
    <xf numFmtId="0" fontId="6" fillId="4" borderId="13" xfId="0" applyFont="1" applyFill="1" applyBorder="1" applyAlignment="1" applyProtection="1">
      <alignment horizontal="center" wrapText="1"/>
      <protection locked="0"/>
    </xf>
    <xf numFmtId="0" fontId="6" fillId="4" borderId="0" xfId="0" applyFont="1" applyFill="1" applyBorder="1" applyAlignment="1" applyProtection="1">
      <alignment horizontal="center" wrapText="1"/>
      <protection locked="0"/>
    </xf>
    <xf numFmtId="0" fontId="8" fillId="4" borderId="10" xfId="0" applyFont="1" applyFill="1" applyBorder="1" applyProtection="1">
      <protection locked="0"/>
    </xf>
    <xf numFmtId="0" fontId="7" fillId="5" borderId="8" xfId="0" applyFont="1" applyFill="1" applyBorder="1" applyProtection="1">
      <protection locked="0"/>
    </xf>
    <xf numFmtId="0" fontId="6" fillId="7" borderId="3" xfId="0" applyFont="1" applyFill="1" applyBorder="1" applyProtection="1"/>
    <xf numFmtId="0" fontId="6" fillId="7" borderId="3" xfId="0" applyFont="1" applyFill="1" applyBorder="1" applyAlignment="1" applyProtection="1">
      <alignment wrapText="1"/>
    </xf>
    <xf numFmtId="0" fontId="8" fillId="7" borderId="3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3" xfId="16" applyFont="1" applyFill="1" applyBorder="1" applyAlignment="1" applyProtection="1">
      <alignment horizontal="center" wrapText="1"/>
      <protection locked="0"/>
    </xf>
    <xf numFmtId="0" fontId="14" fillId="0" borderId="3" xfId="41" applyFont="1" applyFill="1" applyBorder="1" applyAlignment="1">
      <alignment horizontal="center" wrapText="1"/>
    </xf>
    <xf numFmtId="0" fontId="19" fillId="4" borderId="5" xfId="0" applyFont="1" applyFill="1" applyBorder="1" applyAlignment="1" applyProtection="1">
      <alignment wrapText="1"/>
      <protection locked="0"/>
    </xf>
    <xf numFmtId="0" fontId="8" fillId="0" borderId="3" xfId="0" applyFont="1" applyBorder="1" applyAlignment="1">
      <alignment wrapText="1"/>
    </xf>
    <xf numFmtId="17" fontId="13" fillId="0" borderId="3" xfId="16" quotePrefix="1" applyNumberFormat="1" applyFont="1" applyFill="1" applyBorder="1" applyAlignment="1" applyProtection="1">
      <alignment horizontal="center"/>
    </xf>
    <xf numFmtId="0" fontId="13" fillId="0" borderId="3" xfId="16" quotePrefix="1" applyFont="1" applyFill="1" applyBorder="1" applyAlignment="1" applyProtection="1">
      <alignment horizontal="center"/>
    </xf>
    <xf numFmtId="17" fontId="20" fillId="0" borderId="3" xfId="16" quotePrefix="1" applyNumberFormat="1" applyFont="1" applyFill="1" applyBorder="1" applyAlignment="1" applyProtection="1">
      <alignment horizontal="left"/>
    </xf>
    <xf numFmtId="0" fontId="22" fillId="5" borderId="3" xfId="16" applyFont="1" applyFill="1" applyBorder="1" applyAlignment="1" applyProtection="1">
      <alignment wrapText="1"/>
      <protection locked="0"/>
    </xf>
    <xf numFmtId="0" fontId="6" fillId="8" borderId="3" xfId="16" quotePrefix="1" applyFont="1" applyFill="1" applyBorder="1" applyAlignment="1" applyProtection="1">
      <alignment horizontal="center" wrapText="1"/>
    </xf>
    <xf numFmtId="0" fontId="8" fillId="4" borderId="3" xfId="16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1" fillId="8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Protection="1">
      <protection locked="0"/>
    </xf>
    <xf numFmtId="0" fontId="19" fillId="0" borderId="0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 applyProtection="1">
      <protection locked="0"/>
    </xf>
    <xf numFmtId="0" fontId="5" fillId="0" borderId="30" xfId="0" applyFont="1" applyBorder="1" applyAlignment="1"/>
    <xf numFmtId="0" fontId="7" fillId="5" borderId="7" xfId="16" applyFont="1" applyFill="1" applyBorder="1" applyAlignment="1" applyProtection="1">
      <alignment horizontal="left"/>
      <protection locked="0"/>
    </xf>
    <xf numFmtId="0" fontId="7" fillId="5" borderId="1" xfId="16" applyFont="1" applyFill="1" applyBorder="1" applyAlignment="1" applyProtection="1">
      <alignment horizontal="left"/>
      <protection locked="0"/>
    </xf>
    <xf numFmtId="0" fontId="5" fillId="0" borderId="1" xfId="0" applyFont="1" applyBorder="1" applyAlignment="1"/>
    <xf numFmtId="0" fontId="5" fillId="0" borderId="28" xfId="0" applyFont="1" applyBorder="1" applyAlignment="1"/>
    <xf numFmtId="0" fontId="7" fillId="4" borderId="7" xfId="0" applyFont="1" applyFill="1" applyBorder="1" applyAlignment="1" applyProtection="1">
      <alignment horizontal="left"/>
      <protection locked="0"/>
    </xf>
    <xf numFmtId="0" fontId="7" fillId="5" borderId="7" xfId="16" applyFont="1" applyFill="1" applyBorder="1" applyAlignment="1" applyProtection="1">
      <alignment horizontal="left" wrapText="1"/>
      <protection locked="0"/>
    </xf>
    <xf numFmtId="0" fontId="7" fillId="5" borderId="1" xfId="16" applyFont="1" applyFill="1" applyBorder="1" applyAlignment="1" applyProtection="1">
      <alignment horizontal="left" wrapText="1"/>
      <protection locked="0"/>
    </xf>
    <xf numFmtId="0" fontId="7" fillId="5" borderId="12" xfId="16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/>
    <xf numFmtId="0" fontId="7" fillId="4" borderId="31" xfId="16" applyFont="1" applyFill="1" applyBorder="1" applyAlignment="1" applyProtection="1">
      <alignment horizontal="left" vertical="center"/>
    </xf>
    <xf numFmtId="0" fontId="16" fillId="4" borderId="1" xfId="0" applyFont="1" applyFill="1" applyBorder="1" applyAlignment="1" applyProtection="1"/>
    <xf numFmtId="0" fontId="16" fillId="4" borderId="5" xfId="0" applyFont="1" applyFill="1" applyBorder="1" applyAlignment="1" applyProtection="1"/>
    <xf numFmtId="0" fontId="7" fillId="4" borderId="7" xfId="16" applyFont="1" applyFill="1" applyBorder="1" applyAlignment="1" applyProtection="1">
      <alignment horizontal="left" vertical="center"/>
    </xf>
    <xf numFmtId="0" fontId="16" fillId="4" borderId="6" xfId="0" applyFont="1" applyFill="1" applyBorder="1" applyAlignment="1" applyProtection="1"/>
    <xf numFmtId="0" fontId="5" fillId="0" borderId="28" xfId="0" applyFont="1" applyBorder="1" applyAlignment="1" applyProtection="1"/>
    <xf numFmtId="0" fontId="8" fillId="0" borderId="2" xfId="16" applyFont="1" applyFill="1" applyBorder="1" applyAlignment="1" applyProtection="1">
      <alignment horizontal="left" vertical="center" wrapText="1"/>
    </xf>
    <xf numFmtId="0" fontId="8" fillId="0" borderId="3" xfId="16" applyFont="1" applyFill="1" applyBorder="1" applyAlignment="1" applyProtection="1">
      <alignment horizontal="left" vertical="center" wrapText="1"/>
    </xf>
    <xf numFmtId="0" fontId="8" fillId="0" borderId="4" xfId="16" applyFont="1" applyFill="1" applyBorder="1" applyAlignment="1" applyProtection="1">
      <alignment horizontal="left" vertical="center" wrapText="1"/>
    </xf>
  </cellXfs>
  <cellStyles count="42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Comma 4 2" xfId="7"/>
    <cellStyle name="Comma 5" xfId="8"/>
    <cellStyle name="Comma 5 2" xfId="9"/>
    <cellStyle name="Comma 6" xfId="10"/>
    <cellStyle name="Comma 7" xfId="11"/>
    <cellStyle name="Comma 8" xfId="12"/>
    <cellStyle name="Comma 8 2" xfId="13"/>
    <cellStyle name="Comma 9" xfId="14"/>
    <cellStyle name="Normal" xfId="0" builtinId="0"/>
    <cellStyle name="Normal 10" xfId="15"/>
    <cellStyle name="Normal 2" xfId="16"/>
    <cellStyle name="Normal 2 2" xfId="17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25"/>
    <cellStyle name="Normal 9 2" xfId="26"/>
    <cellStyle name="Normal_Sheet1" xfId="41"/>
    <cellStyle name="Percent" xfId="27" builtinId="5"/>
    <cellStyle name="Percent 2" xfId="28"/>
    <cellStyle name="Percent 2 2" xfId="29"/>
    <cellStyle name="Percent 3" xfId="30"/>
    <cellStyle name="Percent 3 2" xfId="31"/>
    <cellStyle name="Percent 4" xfId="32"/>
    <cellStyle name="Percent 4 2" xfId="33"/>
    <cellStyle name="Percent 5" xfId="34"/>
    <cellStyle name="Percent 5 2" xfId="35"/>
    <cellStyle name="Percent 6" xfId="36"/>
    <cellStyle name="Percent 7" xfId="37"/>
    <cellStyle name="Percent 8" xfId="38"/>
    <cellStyle name="Percent 8 2" xfId="39"/>
    <cellStyle name="Percent 9" xfId="4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Layout" zoomScale="85" zoomScaleNormal="100" zoomScalePageLayoutView="85" workbookViewId="0">
      <selection activeCell="B8" sqref="B8"/>
    </sheetView>
  </sheetViews>
  <sheetFormatPr defaultColWidth="9.109375" defaultRowHeight="13.2" x14ac:dyDescent="0.25"/>
  <cols>
    <col min="1" max="1" width="3.33203125" style="1" customWidth="1"/>
    <col min="2" max="2" width="20.5546875" style="2" customWidth="1"/>
    <col min="3" max="14" width="8.5546875" style="1" customWidth="1"/>
    <col min="15" max="15" width="10.88671875" style="63" bestFit="1" customWidth="1"/>
    <col min="16" max="16384" width="9.109375" style="1"/>
  </cols>
  <sheetData>
    <row r="1" spans="1:15" ht="23.4" x14ac:dyDescent="0.25">
      <c r="C1" s="3" t="s">
        <v>170</v>
      </c>
      <c r="D1" s="3" t="s">
        <v>171</v>
      </c>
      <c r="E1" s="3" t="s">
        <v>172</v>
      </c>
      <c r="F1" s="3" t="s">
        <v>173</v>
      </c>
      <c r="G1" s="3" t="s">
        <v>174</v>
      </c>
      <c r="H1" s="3" t="s">
        <v>175</v>
      </c>
      <c r="I1" s="3" t="s">
        <v>176</v>
      </c>
      <c r="J1" s="3" t="s">
        <v>177</v>
      </c>
      <c r="K1" s="3" t="s">
        <v>178</v>
      </c>
      <c r="L1" s="3" t="s">
        <v>179</v>
      </c>
      <c r="M1" s="3" t="s">
        <v>180</v>
      </c>
      <c r="N1" s="3" t="s">
        <v>181</v>
      </c>
      <c r="O1" s="4" t="s">
        <v>182</v>
      </c>
    </row>
    <row r="2" spans="1:15" ht="19.95" customHeight="1" x14ac:dyDescent="0.25">
      <c r="A2" s="250" t="s">
        <v>132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5" ht="24" x14ac:dyDescent="0.25">
      <c r="A3" s="5" t="s">
        <v>2</v>
      </c>
      <c r="B3" s="6" t="s">
        <v>116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 t="e">
        <f>AVERAGE(C3:N3)</f>
        <v>#DIV/0!</v>
      </c>
    </row>
    <row r="4" spans="1:15" ht="23.4" customHeight="1" x14ac:dyDescent="0.25">
      <c r="A4" s="10"/>
      <c r="B4" s="11" t="s">
        <v>194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9" t="e">
        <f t="shared" ref="O4:O12" si="0">AVERAGE(C4:N4)</f>
        <v>#DIV/0!</v>
      </c>
    </row>
    <row r="5" spans="1:15" ht="36" x14ac:dyDescent="0.25">
      <c r="A5" s="14"/>
      <c r="B5" s="11" t="s">
        <v>114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9" t="e">
        <f t="shared" si="0"/>
        <v>#DIV/0!</v>
      </c>
    </row>
    <row r="6" spans="1:15" ht="24" x14ac:dyDescent="0.25">
      <c r="A6" s="15"/>
      <c r="B6" s="11" t="s">
        <v>115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9" t="e">
        <f t="shared" si="0"/>
        <v>#DIV/0!</v>
      </c>
    </row>
    <row r="7" spans="1:15" ht="35.25" customHeight="1" x14ac:dyDescent="0.25">
      <c r="A7" s="16" t="s">
        <v>3</v>
      </c>
      <c r="B7" s="17" t="s">
        <v>125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9" t="e">
        <f t="shared" si="0"/>
        <v>#DIV/0!</v>
      </c>
    </row>
    <row r="8" spans="1:15" ht="48" x14ac:dyDescent="0.25">
      <c r="A8" s="18" t="s">
        <v>4</v>
      </c>
      <c r="B8" s="17" t="s">
        <v>247</v>
      </c>
      <c r="C8" s="239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9" t="e">
        <f t="shared" si="0"/>
        <v>#DIV/0!</v>
      </c>
    </row>
    <row r="9" spans="1:15" ht="24" x14ac:dyDescent="0.25">
      <c r="A9" s="20" t="s">
        <v>5</v>
      </c>
      <c r="B9" s="21" t="s">
        <v>148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9" t="e">
        <f t="shared" si="0"/>
        <v>#DIV/0!</v>
      </c>
    </row>
    <row r="10" spans="1:15" ht="36" x14ac:dyDescent="0.25">
      <c r="A10" s="10"/>
      <c r="B10" s="11" t="s">
        <v>195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9" t="e">
        <f t="shared" si="0"/>
        <v>#DIV/0!</v>
      </c>
    </row>
    <row r="11" spans="1:15" ht="36" x14ac:dyDescent="0.25">
      <c r="A11" s="14"/>
      <c r="B11" s="11" t="s">
        <v>118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9" t="e">
        <f t="shared" si="0"/>
        <v>#DIV/0!</v>
      </c>
    </row>
    <row r="12" spans="1:15" ht="36" x14ac:dyDescent="0.25">
      <c r="A12" s="22"/>
      <c r="B12" s="23" t="s">
        <v>119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9" t="e">
        <f t="shared" si="0"/>
        <v>#DIV/0!</v>
      </c>
    </row>
    <row r="13" spans="1:15" ht="18" customHeight="1" x14ac:dyDescent="0.25">
      <c r="A13" s="251" t="s">
        <v>131</v>
      </c>
      <c r="B13" s="252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</row>
    <row r="14" spans="1:15" x14ac:dyDescent="0.25">
      <c r="A14" s="16" t="s">
        <v>6</v>
      </c>
      <c r="B14" s="26" t="s"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9" t="e">
        <f t="shared" ref="O14:O23" si="1">AVERAGE(C14:N14)</f>
        <v>#DIV/0!</v>
      </c>
    </row>
    <row r="15" spans="1:15" x14ac:dyDescent="0.25">
      <c r="A15" s="18" t="s">
        <v>7</v>
      </c>
      <c r="B15" s="19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9" t="e">
        <f t="shared" si="1"/>
        <v>#DIV/0!</v>
      </c>
    </row>
    <row r="16" spans="1:15" x14ac:dyDescent="0.25">
      <c r="A16" s="20" t="s">
        <v>8</v>
      </c>
      <c r="B16" s="19" t="s">
        <v>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9" t="e">
        <f t="shared" si="1"/>
        <v>#DIV/0!</v>
      </c>
    </row>
    <row r="17" spans="1:29" ht="24" x14ac:dyDescent="0.25">
      <c r="A17" s="10"/>
      <c r="B17" s="27" t="s">
        <v>44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9" t="e">
        <f t="shared" si="1"/>
        <v>#DIV/0!</v>
      </c>
    </row>
    <row r="18" spans="1:29" ht="36" x14ac:dyDescent="0.25">
      <c r="A18" s="15"/>
      <c r="B18" s="27" t="s">
        <v>30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9" t="e">
        <f t="shared" si="1"/>
        <v>#DIV/0!</v>
      </c>
    </row>
    <row r="19" spans="1:29" x14ac:dyDescent="0.25">
      <c r="A19" s="5" t="s">
        <v>9</v>
      </c>
      <c r="B19" s="19" t="s">
        <v>45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9" t="e">
        <f t="shared" si="1"/>
        <v>#DIV/0!</v>
      </c>
    </row>
    <row r="20" spans="1:29" ht="25.5" customHeight="1" x14ac:dyDescent="0.25">
      <c r="A20" s="10"/>
      <c r="B20" s="27" t="s">
        <v>84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9" t="e">
        <f t="shared" si="1"/>
        <v>#DIV/0!</v>
      </c>
    </row>
    <row r="21" spans="1:29" ht="36" x14ac:dyDescent="0.25">
      <c r="A21" s="15"/>
      <c r="B21" s="27" t="s">
        <v>86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9" t="e">
        <f t="shared" si="1"/>
        <v>#DIV/0!</v>
      </c>
    </row>
    <row r="22" spans="1:29" x14ac:dyDescent="0.25">
      <c r="A22" s="16" t="s">
        <v>25</v>
      </c>
      <c r="B22" s="19" t="s">
        <v>193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9" t="e">
        <f t="shared" si="1"/>
        <v>#DIV/0!</v>
      </c>
    </row>
    <row r="23" spans="1:29" ht="24" x14ac:dyDescent="0.25">
      <c r="A23" s="28" t="s">
        <v>27</v>
      </c>
      <c r="B23" s="29" t="s">
        <v>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9" t="e">
        <f t="shared" si="1"/>
        <v>#DIV/0!</v>
      </c>
    </row>
    <row r="24" spans="1:29" ht="17.399999999999999" customHeight="1" x14ac:dyDescent="0.25">
      <c r="A24" s="246" t="s">
        <v>123</v>
      </c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9"/>
    </row>
    <row r="25" spans="1:29" ht="24" x14ac:dyDescent="0.25">
      <c r="A25" s="16" t="s">
        <v>10</v>
      </c>
      <c r="B25" s="26" t="s">
        <v>33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9" t="e">
        <f>AVERAGE(C25:N25)</f>
        <v>#DIV/0!</v>
      </c>
    </row>
    <row r="26" spans="1:29" ht="36" x14ac:dyDescent="0.25">
      <c r="A26" s="18" t="s">
        <v>11</v>
      </c>
      <c r="B26" s="19" t="s">
        <v>153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9" t="e">
        <f>AVERAGE(C26:N26)</f>
        <v>#DIV/0!</v>
      </c>
    </row>
    <row r="27" spans="1:29" ht="27.75" customHeight="1" x14ac:dyDescent="0.25">
      <c r="A27" s="18" t="s">
        <v>12</v>
      </c>
      <c r="B27" s="19" t="s">
        <v>112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9" t="e">
        <f>AVERAGE(C27:N27)</f>
        <v>#DIV/0!</v>
      </c>
    </row>
    <row r="28" spans="1:29" ht="24" x14ac:dyDescent="0.25">
      <c r="A28" s="20" t="s">
        <v>13</v>
      </c>
      <c r="B28" s="19" t="s">
        <v>89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9" t="e">
        <f>AVERAGE(C28:N28)</f>
        <v>#DIV/0!</v>
      </c>
    </row>
    <row r="29" spans="1:29" ht="36" x14ac:dyDescent="0.25">
      <c r="A29" s="30"/>
      <c r="B29" s="27" t="s">
        <v>90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9" t="e">
        <f>AVERAGE(C29:N29)</f>
        <v>#DIV/0!</v>
      </c>
    </row>
    <row r="30" spans="1:29" ht="43.5" customHeight="1" x14ac:dyDescent="0.25">
      <c r="A30" s="15"/>
      <c r="B30" s="31" t="s">
        <v>130</v>
      </c>
      <c r="C30" s="32" t="e">
        <f>C29/C28</f>
        <v>#DIV/0!</v>
      </c>
      <c r="D30" s="32" t="e">
        <f t="shared" ref="D30:N30" si="2">D29/D28</f>
        <v>#DIV/0!</v>
      </c>
      <c r="E30" s="32" t="e">
        <f t="shared" si="2"/>
        <v>#DIV/0!</v>
      </c>
      <c r="F30" s="32" t="e">
        <f t="shared" si="2"/>
        <v>#DIV/0!</v>
      </c>
      <c r="G30" s="32" t="e">
        <f t="shared" si="2"/>
        <v>#DIV/0!</v>
      </c>
      <c r="H30" s="32" t="e">
        <f t="shared" si="2"/>
        <v>#DIV/0!</v>
      </c>
      <c r="I30" s="32" t="e">
        <f t="shared" si="2"/>
        <v>#DIV/0!</v>
      </c>
      <c r="J30" s="32" t="e">
        <f t="shared" si="2"/>
        <v>#DIV/0!</v>
      </c>
      <c r="K30" s="32" t="e">
        <f t="shared" si="2"/>
        <v>#DIV/0!</v>
      </c>
      <c r="L30" s="32" t="e">
        <f t="shared" si="2"/>
        <v>#DIV/0!</v>
      </c>
      <c r="M30" s="32" t="e">
        <f t="shared" si="2"/>
        <v>#DIV/0!</v>
      </c>
      <c r="N30" s="33" t="e">
        <f t="shared" si="2"/>
        <v>#DIV/0!</v>
      </c>
      <c r="O30" s="34"/>
    </row>
    <row r="31" spans="1:29" ht="36" x14ac:dyDescent="0.25">
      <c r="A31" s="16" t="s">
        <v>14</v>
      </c>
      <c r="B31" s="19" t="s">
        <v>80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9" t="e">
        <f>AVERAGE(C31:N31)</f>
        <v>#DIV/0!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36" x14ac:dyDescent="0.25">
      <c r="A32" s="28" t="s">
        <v>15</v>
      </c>
      <c r="B32" s="36" t="s">
        <v>81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9" t="e">
        <f>AVERAGE(C32:N32)</f>
        <v>#DIV/0!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26.4" customHeight="1" x14ac:dyDescent="0.25">
      <c r="A33" s="37"/>
      <c r="B33" s="38" t="s">
        <v>185</v>
      </c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40"/>
      <c r="N33" s="244"/>
      <c r="O33" s="24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x14ac:dyDescent="0.25">
      <c r="A34" s="41" t="s">
        <v>16</v>
      </c>
      <c r="B34" s="42" t="s">
        <v>189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34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x14ac:dyDescent="0.25">
      <c r="A35" s="45"/>
      <c r="B35" s="18" t="s">
        <v>187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34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24" x14ac:dyDescent="0.25">
      <c r="A36" s="22"/>
      <c r="B36" s="46" t="s">
        <v>155</v>
      </c>
      <c r="C36" s="32" t="e">
        <f t="shared" ref="C36:N36" si="3">C35/C7</f>
        <v>#DIV/0!</v>
      </c>
      <c r="D36" s="32" t="e">
        <f t="shared" si="3"/>
        <v>#DIV/0!</v>
      </c>
      <c r="E36" s="32" t="e">
        <f t="shared" si="3"/>
        <v>#DIV/0!</v>
      </c>
      <c r="F36" s="32" t="e">
        <f t="shared" si="3"/>
        <v>#DIV/0!</v>
      </c>
      <c r="G36" s="32" t="e">
        <f t="shared" si="3"/>
        <v>#DIV/0!</v>
      </c>
      <c r="H36" s="32" t="e">
        <f t="shared" si="3"/>
        <v>#DIV/0!</v>
      </c>
      <c r="I36" s="32" t="e">
        <f t="shared" si="3"/>
        <v>#DIV/0!</v>
      </c>
      <c r="J36" s="32" t="e">
        <f t="shared" si="3"/>
        <v>#DIV/0!</v>
      </c>
      <c r="K36" s="32" t="e">
        <f t="shared" si="3"/>
        <v>#DIV/0!</v>
      </c>
      <c r="L36" s="32" t="e">
        <f t="shared" si="3"/>
        <v>#DIV/0!</v>
      </c>
      <c r="M36" s="32" t="e">
        <f t="shared" si="3"/>
        <v>#DIV/0!</v>
      </c>
      <c r="N36" s="33" t="e">
        <f t="shared" si="3"/>
        <v>#DIV/0!</v>
      </c>
      <c r="O36" s="34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x14ac:dyDescent="0.25">
      <c r="A37" s="47" t="s">
        <v>17</v>
      </c>
      <c r="B37" s="42" t="s">
        <v>189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3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x14ac:dyDescent="0.25">
      <c r="A38" s="47"/>
      <c r="B38" s="48" t="s">
        <v>188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34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24" x14ac:dyDescent="0.25">
      <c r="A39" s="22"/>
      <c r="B39" s="46" t="s">
        <v>128</v>
      </c>
      <c r="C39" s="32" t="e">
        <f t="shared" ref="C39:N39" si="4">C38/C7</f>
        <v>#DIV/0!</v>
      </c>
      <c r="D39" s="32" t="e">
        <f t="shared" si="4"/>
        <v>#DIV/0!</v>
      </c>
      <c r="E39" s="32" t="e">
        <f t="shared" si="4"/>
        <v>#DIV/0!</v>
      </c>
      <c r="F39" s="32" t="e">
        <f t="shared" si="4"/>
        <v>#DIV/0!</v>
      </c>
      <c r="G39" s="32" t="e">
        <f t="shared" si="4"/>
        <v>#DIV/0!</v>
      </c>
      <c r="H39" s="32" t="e">
        <f t="shared" si="4"/>
        <v>#DIV/0!</v>
      </c>
      <c r="I39" s="32" t="e">
        <f t="shared" si="4"/>
        <v>#DIV/0!</v>
      </c>
      <c r="J39" s="32" t="e">
        <f t="shared" si="4"/>
        <v>#DIV/0!</v>
      </c>
      <c r="K39" s="32" t="e">
        <f t="shared" si="4"/>
        <v>#DIV/0!</v>
      </c>
      <c r="L39" s="32" t="e">
        <f t="shared" si="4"/>
        <v>#DIV/0!</v>
      </c>
      <c r="M39" s="32" t="e">
        <f t="shared" si="4"/>
        <v>#DIV/0!</v>
      </c>
      <c r="N39" s="33" t="e">
        <f t="shared" si="4"/>
        <v>#DIV/0!</v>
      </c>
      <c r="O39" s="34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x14ac:dyDescent="0.25">
      <c r="A40" s="47" t="s">
        <v>18</v>
      </c>
      <c r="B40" s="42" t="s">
        <v>189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34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x14ac:dyDescent="0.25">
      <c r="A41" s="49"/>
      <c r="B41" s="18" t="s">
        <v>187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34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24" x14ac:dyDescent="0.25">
      <c r="A42" s="22"/>
      <c r="B42" s="46" t="s">
        <v>155</v>
      </c>
      <c r="C42" s="32" t="e">
        <f t="shared" ref="C42:N42" si="5">C41/C7</f>
        <v>#DIV/0!</v>
      </c>
      <c r="D42" s="32" t="e">
        <f t="shared" si="5"/>
        <v>#DIV/0!</v>
      </c>
      <c r="E42" s="32" t="e">
        <f t="shared" si="5"/>
        <v>#DIV/0!</v>
      </c>
      <c r="F42" s="32" t="e">
        <f t="shared" si="5"/>
        <v>#DIV/0!</v>
      </c>
      <c r="G42" s="32" t="e">
        <f t="shared" si="5"/>
        <v>#DIV/0!</v>
      </c>
      <c r="H42" s="32" t="e">
        <f t="shared" si="5"/>
        <v>#DIV/0!</v>
      </c>
      <c r="I42" s="32" t="e">
        <f t="shared" si="5"/>
        <v>#DIV/0!</v>
      </c>
      <c r="J42" s="32" t="e">
        <f t="shared" si="5"/>
        <v>#DIV/0!</v>
      </c>
      <c r="K42" s="32" t="e">
        <f t="shared" si="5"/>
        <v>#DIV/0!</v>
      </c>
      <c r="L42" s="32" t="e">
        <f t="shared" si="5"/>
        <v>#DIV/0!</v>
      </c>
      <c r="M42" s="32" t="e">
        <f t="shared" si="5"/>
        <v>#DIV/0!</v>
      </c>
      <c r="N42" s="33" t="e">
        <f t="shared" si="5"/>
        <v>#DIV/0!</v>
      </c>
      <c r="O42" s="34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x14ac:dyDescent="0.25">
      <c r="A43" s="47" t="s">
        <v>19</v>
      </c>
      <c r="B43" s="42" t="s">
        <v>189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34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x14ac:dyDescent="0.25">
      <c r="A44" s="49"/>
      <c r="B44" s="18" t="s">
        <v>187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34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24" x14ac:dyDescent="0.25">
      <c r="A45" s="22"/>
      <c r="B45" s="46" t="s">
        <v>155</v>
      </c>
      <c r="C45" s="32" t="e">
        <f t="shared" ref="C45:N45" si="6">C44/C7</f>
        <v>#DIV/0!</v>
      </c>
      <c r="D45" s="32" t="e">
        <f t="shared" si="6"/>
        <v>#DIV/0!</v>
      </c>
      <c r="E45" s="32" t="e">
        <f t="shared" si="6"/>
        <v>#DIV/0!</v>
      </c>
      <c r="F45" s="32" t="e">
        <f t="shared" si="6"/>
        <v>#DIV/0!</v>
      </c>
      <c r="G45" s="32" t="e">
        <f t="shared" si="6"/>
        <v>#DIV/0!</v>
      </c>
      <c r="H45" s="32" t="e">
        <f t="shared" si="6"/>
        <v>#DIV/0!</v>
      </c>
      <c r="I45" s="32" t="e">
        <f t="shared" si="6"/>
        <v>#DIV/0!</v>
      </c>
      <c r="J45" s="32" t="e">
        <f t="shared" si="6"/>
        <v>#DIV/0!</v>
      </c>
      <c r="K45" s="32" t="e">
        <f t="shared" si="6"/>
        <v>#DIV/0!</v>
      </c>
      <c r="L45" s="32" t="e">
        <f t="shared" si="6"/>
        <v>#DIV/0!</v>
      </c>
      <c r="M45" s="32" t="e">
        <f t="shared" si="6"/>
        <v>#DIV/0!</v>
      </c>
      <c r="N45" s="33" t="e">
        <f t="shared" si="6"/>
        <v>#DIV/0!</v>
      </c>
      <c r="O45" s="34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x14ac:dyDescent="0.25">
      <c r="A46" s="47" t="s">
        <v>20</v>
      </c>
      <c r="B46" s="42" t="s">
        <v>189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  <c r="O46" s="34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x14ac:dyDescent="0.25">
      <c r="A47" s="49"/>
      <c r="B47" s="18" t="s">
        <v>187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34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24" x14ac:dyDescent="0.25">
      <c r="A48" s="50"/>
      <c r="B48" s="51" t="s">
        <v>128</v>
      </c>
      <c r="C48" s="52" t="e">
        <f t="shared" ref="C48:N48" si="7">C47/C7</f>
        <v>#DIV/0!</v>
      </c>
      <c r="D48" s="52" t="e">
        <f t="shared" si="7"/>
        <v>#DIV/0!</v>
      </c>
      <c r="E48" s="52" t="e">
        <f t="shared" si="7"/>
        <v>#DIV/0!</v>
      </c>
      <c r="F48" s="52" t="e">
        <f t="shared" si="7"/>
        <v>#DIV/0!</v>
      </c>
      <c r="G48" s="52" t="e">
        <f t="shared" si="7"/>
        <v>#DIV/0!</v>
      </c>
      <c r="H48" s="52" t="e">
        <f t="shared" si="7"/>
        <v>#DIV/0!</v>
      </c>
      <c r="I48" s="52" t="e">
        <f t="shared" si="7"/>
        <v>#DIV/0!</v>
      </c>
      <c r="J48" s="52" t="e">
        <f t="shared" si="7"/>
        <v>#DIV/0!</v>
      </c>
      <c r="K48" s="52" t="e">
        <f t="shared" si="7"/>
        <v>#DIV/0!</v>
      </c>
      <c r="L48" s="52" t="e">
        <f t="shared" si="7"/>
        <v>#DIV/0!</v>
      </c>
      <c r="M48" s="52" t="e">
        <f t="shared" si="7"/>
        <v>#DIV/0!</v>
      </c>
      <c r="N48" s="53" t="e">
        <f t="shared" si="7"/>
        <v>#DIV/0!</v>
      </c>
      <c r="O48" s="34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x14ac:dyDescent="0.25">
      <c r="A49" s="253" t="s">
        <v>186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36" x14ac:dyDescent="0.25">
      <c r="A50" s="16" t="s">
        <v>126</v>
      </c>
      <c r="B50" s="54" t="s">
        <v>190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34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24" x14ac:dyDescent="0.25">
      <c r="A51" s="56"/>
      <c r="B51" s="18" t="s">
        <v>184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34"/>
      <c r="P51" s="57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24" x14ac:dyDescent="0.25">
      <c r="A52" s="14"/>
      <c r="B52" s="46" t="s">
        <v>129</v>
      </c>
      <c r="C52" s="32" t="e">
        <f t="shared" ref="C52:N52" si="8">C51/C7</f>
        <v>#DIV/0!</v>
      </c>
      <c r="D52" s="32" t="e">
        <f t="shared" si="8"/>
        <v>#DIV/0!</v>
      </c>
      <c r="E52" s="32" t="e">
        <f t="shared" si="8"/>
        <v>#DIV/0!</v>
      </c>
      <c r="F52" s="32" t="e">
        <f t="shared" si="8"/>
        <v>#DIV/0!</v>
      </c>
      <c r="G52" s="32" t="e">
        <f t="shared" si="8"/>
        <v>#DIV/0!</v>
      </c>
      <c r="H52" s="32" t="e">
        <f t="shared" si="8"/>
        <v>#DIV/0!</v>
      </c>
      <c r="I52" s="32" t="e">
        <f t="shared" si="8"/>
        <v>#DIV/0!</v>
      </c>
      <c r="J52" s="32" t="e">
        <f t="shared" si="8"/>
        <v>#DIV/0!</v>
      </c>
      <c r="K52" s="32" t="e">
        <f t="shared" si="8"/>
        <v>#DIV/0!</v>
      </c>
      <c r="L52" s="32" t="e">
        <f t="shared" si="8"/>
        <v>#DIV/0!</v>
      </c>
      <c r="M52" s="32" t="e">
        <f t="shared" si="8"/>
        <v>#DIV/0!</v>
      </c>
      <c r="N52" s="33" t="e">
        <f t="shared" si="8"/>
        <v>#DIV/0!</v>
      </c>
      <c r="O52" s="34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36" x14ac:dyDescent="0.25">
      <c r="A53" s="14"/>
      <c r="B53" s="48" t="s">
        <v>127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  <c r="O53" s="34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36" x14ac:dyDescent="0.25">
      <c r="A54" s="18" t="s">
        <v>39</v>
      </c>
      <c r="B54" s="54" t="s">
        <v>190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34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24" x14ac:dyDescent="0.25">
      <c r="A55" s="56"/>
      <c r="B55" s="18" t="s">
        <v>184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34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24" x14ac:dyDescent="0.25">
      <c r="A56" s="14"/>
      <c r="B56" s="46" t="s">
        <v>129</v>
      </c>
      <c r="C56" s="32" t="e">
        <f t="shared" ref="C56:N56" si="9">C55/C7</f>
        <v>#DIV/0!</v>
      </c>
      <c r="D56" s="32" t="e">
        <f t="shared" si="9"/>
        <v>#DIV/0!</v>
      </c>
      <c r="E56" s="32" t="e">
        <f t="shared" si="9"/>
        <v>#DIV/0!</v>
      </c>
      <c r="F56" s="32" t="e">
        <f t="shared" si="9"/>
        <v>#DIV/0!</v>
      </c>
      <c r="G56" s="32" t="e">
        <f t="shared" si="9"/>
        <v>#DIV/0!</v>
      </c>
      <c r="H56" s="32" t="e">
        <f t="shared" si="9"/>
        <v>#DIV/0!</v>
      </c>
      <c r="I56" s="32" t="e">
        <f t="shared" si="9"/>
        <v>#DIV/0!</v>
      </c>
      <c r="J56" s="32" t="e">
        <f t="shared" si="9"/>
        <v>#DIV/0!</v>
      </c>
      <c r="K56" s="32" t="e">
        <f t="shared" si="9"/>
        <v>#DIV/0!</v>
      </c>
      <c r="L56" s="32" t="e">
        <f t="shared" si="9"/>
        <v>#DIV/0!</v>
      </c>
      <c r="M56" s="32" t="e">
        <f t="shared" si="9"/>
        <v>#DIV/0!</v>
      </c>
      <c r="N56" s="33" t="e">
        <f t="shared" si="9"/>
        <v>#DIV/0!</v>
      </c>
      <c r="O56" s="34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36" x14ac:dyDescent="0.25">
      <c r="A57" s="56"/>
      <c r="B57" s="18" t="s">
        <v>127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4"/>
      <c r="O57" s="34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36" x14ac:dyDescent="0.25">
      <c r="A58" s="18" t="s">
        <v>40</v>
      </c>
      <c r="B58" s="54" t="s">
        <v>190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34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24" x14ac:dyDescent="0.25">
      <c r="A59" s="14"/>
      <c r="B59" s="18" t="s">
        <v>184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4"/>
      <c r="O59" s="34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24" x14ac:dyDescent="0.25">
      <c r="A60" s="56"/>
      <c r="B60" s="60" t="s">
        <v>129</v>
      </c>
      <c r="C60" s="32" t="e">
        <f t="shared" ref="C60:N60" si="10">C59/C7</f>
        <v>#DIV/0!</v>
      </c>
      <c r="D60" s="32" t="e">
        <f t="shared" si="10"/>
        <v>#DIV/0!</v>
      </c>
      <c r="E60" s="32" t="e">
        <f t="shared" si="10"/>
        <v>#DIV/0!</v>
      </c>
      <c r="F60" s="32" t="e">
        <f t="shared" si="10"/>
        <v>#DIV/0!</v>
      </c>
      <c r="G60" s="32" t="e">
        <f t="shared" si="10"/>
        <v>#DIV/0!</v>
      </c>
      <c r="H60" s="32" t="e">
        <f t="shared" si="10"/>
        <v>#DIV/0!</v>
      </c>
      <c r="I60" s="32" t="e">
        <f t="shared" si="10"/>
        <v>#DIV/0!</v>
      </c>
      <c r="J60" s="32" t="e">
        <f t="shared" si="10"/>
        <v>#DIV/0!</v>
      </c>
      <c r="K60" s="32" t="e">
        <f t="shared" si="10"/>
        <v>#DIV/0!</v>
      </c>
      <c r="L60" s="32" t="e">
        <f t="shared" si="10"/>
        <v>#DIV/0!</v>
      </c>
      <c r="M60" s="32" t="e">
        <f t="shared" si="10"/>
        <v>#DIV/0!</v>
      </c>
      <c r="N60" s="33" t="e">
        <f t="shared" si="10"/>
        <v>#DIV/0!</v>
      </c>
      <c r="O60" s="34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36" x14ac:dyDescent="0.25">
      <c r="A61" s="14"/>
      <c r="B61" s="18" t="s">
        <v>127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4"/>
      <c r="O61" s="34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36" x14ac:dyDescent="0.25">
      <c r="A62" s="18" t="s">
        <v>41</v>
      </c>
      <c r="B62" s="54" t="s">
        <v>190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34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24" x14ac:dyDescent="0.25">
      <c r="A63" s="61"/>
      <c r="B63" s="18" t="s">
        <v>184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4"/>
      <c r="O63" s="34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24" x14ac:dyDescent="0.25">
      <c r="A64" s="61"/>
      <c r="B64" s="60" t="s">
        <v>129</v>
      </c>
      <c r="C64" s="32" t="e">
        <f t="shared" ref="C64:N64" si="11">C63/C7</f>
        <v>#DIV/0!</v>
      </c>
      <c r="D64" s="32" t="e">
        <f t="shared" si="11"/>
        <v>#DIV/0!</v>
      </c>
      <c r="E64" s="32" t="e">
        <f t="shared" si="11"/>
        <v>#DIV/0!</v>
      </c>
      <c r="F64" s="32" t="e">
        <f t="shared" si="11"/>
        <v>#DIV/0!</v>
      </c>
      <c r="G64" s="32" t="e">
        <f t="shared" si="11"/>
        <v>#DIV/0!</v>
      </c>
      <c r="H64" s="32" t="e">
        <f t="shared" si="11"/>
        <v>#DIV/0!</v>
      </c>
      <c r="I64" s="32" t="e">
        <f t="shared" si="11"/>
        <v>#DIV/0!</v>
      </c>
      <c r="J64" s="32" t="e">
        <f t="shared" si="11"/>
        <v>#DIV/0!</v>
      </c>
      <c r="K64" s="32" t="e">
        <f t="shared" si="11"/>
        <v>#DIV/0!</v>
      </c>
      <c r="L64" s="32" t="e">
        <f t="shared" si="11"/>
        <v>#DIV/0!</v>
      </c>
      <c r="M64" s="32" t="e">
        <f t="shared" si="11"/>
        <v>#DIV/0!</v>
      </c>
      <c r="N64" s="33" t="e">
        <f t="shared" si="11"/>
        <v>#DIV/0!</v>
      </c>
      <c r="O64" s="34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36" x14ac:dyDescent="0.25">
      <c r="A65" s="61"/>
      <c r="B65" s="18" t="s">
        <v>127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4"/>
      <c r="O65" s="34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ht="36" x14ac:dyDescent="0.25">
      <c r="A66" s="18" t="s">
        <v>42</v>
      </c>
      <c r="B66" s="54" t="s">
        <v>190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34"/>
    </row>
    <row r="67" spans="1:29" ht="24" x14ac:dyDescent="0.25">
      <c r="A67" s="56"/>
      <c r="B67" s="18" t="s">
        <v>184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  <c r="O67" s="34"/>
    </row>
    <row r="68" spans="1:29" ht="24" x14ac:dyDescent="0.25">
      <c r="A68" s="56"/>
      <c r="B68" s="60" t="s">
        <v>129</v>
      </c>
      <c r="C68" s="32" t="e">
        <f t="shared" ref="C68:N68" si="12">C67/C7</f>
        <v>#DIV/0!</v>
      </c>
      <c r="D68" s="32" t="e">
        <f t="shared" si="12"/>
        <v>#DIV/0!</v>
      </c>
      <c r="E68" s="32" t="e">
        <f t="shared" si="12"/>
        <v>#DIV/0!</v>
      </c>
      <c r="F68" s="32" t="e">
        <f t="shared" si="12"/>
        <v>#DIV/0!</v>
      </c>
      <c r="G68" s="32" t="e">
        <f t="shared" si="12"/>
        <v>#DIV/0!</v>
      </c>
      <c r="H68" s="32" t="e">
        <f t="shared" si="12"/>
        <v>#DIV/0!</v>
      </c>
      <c r="I68" s="32" t="e">
        <f t="shared" si="12"/>
        <v>#DIV/0!</v>
      </c>
      <c r="J68" s="32" t="e">
        <f t="shared" si="12"/>
        <v>#DIV/0!</v>
      </c>
      <c r="K68" s="32" t="e">
        <f t="shared" si="12"/>
        <v>#DIV/0!</v>
      </c>
      <c r="L68" s="32" t="e">
        <f t="shared" si="12"/>
        <v>#DIV/0!</v>
      </c>
      <c r="M68" s="32" t="e">
        <f t="shared" si="12"/>
        <v>#DIV/0!</v>
      </c>
      <c r="N68" s="33" t="e">
        <f t="shared" si="12"/>
        <v>#DIV/0!</v>
      </c>
      <c r="O68" s="34"/>
    </row>
    <row r="69" spans="1:29" ht="36" x14ac:dyDescent="0.25">
      <c r="A69" s="56"/>
      <c r="B69" s="18" t="s">
        <v>127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/>
      <c r="O69" s="34"/>
    </row>
    <row r="70" spans="1:29" x14ac:dyDescent="0.25">
      <c r="A70" s="62"/>
    </row>
  </sheetData>
  <sheetProtection formatCells="0" formatColumns="0" formatRows="0" insertColumns="0" insertRows="0" deleteColumns="0" deleteRows="0"/>
  <customSheetViews>
    <customSheetView guid="{DFEBDD3B-3801-484A-96CD-513A4B4D2426}" showPageBreaks="1" printArea="1">
      <selection activeCell="F10" sqref="F10"/>
      <pageMargins left="0.7" right="0.6875" top="1.925" bottom="0.75" header="0.3" footer="0.3"/>
      <pageSetup scale="90" orientation="landscape" r:id="rId1"/>
      <headerFooter>
        <oddHeader>&amp;L&amp;"-,Regular"
Contractor__________________________
Reporting Period  (mm/dd/yy)______________________&amp;C&amp;"-,Regular"&amp;14Attachment A
Grievance System Report
 Claim Dispute Report&amp;10
&amp;"-,Bold"&amp;22&amp;KFF0000DRAFT</oddHeader>
      </headerFooter>
    </customSheetView>
    <customSheetView guid="{EB009F7E-0D61-49AC-B16D-4FE9941A4F1A}" topLeftCell="A67">
      <selection activeCell="E76" sqref="E76"/>
      <pageMargins left="0.7" right="0.6875" top="1.925" bottom="0.75" header="0.3" footer="0.3"/>
      <pageSetup scale="90" orientation="landscape" r:id="rId2"/>
      <headerFooter>
        <oddHeader>&amp;L&amp;"-,Regular"
Contractor__________________________
Reporting Period  (mm/dd/yy)______________________&amp;C&amp;"-,Regular"&amp;14Attachment A
Grievance System Report
 Claim Dispute Report&amp;10
&amp;"-,Bold"&amp;22&amp;KFF0000DRAFT</oddHeader>
      </headerFooter>
    </customSheetView>
  </customSheetViews>
  <mergeCells count="5">
    <mergeCell ref="N33:O33"/>
    <mergeCell ref="A24:O24"/>
    <mergeCell ref="A2:O2"/>
    <mergeCell ref="A13:O13"/>
    <mergeCell ref="A49:O49"/>
  </mergeCells>
  <pageMargins left="0.7" right="0.6875" top="1.925" bottom="0.75" header="0.3" footer="0.3"/>
  <pageSetup scale="90" orientation="landscape" r:id="rId3"/>
  <headerFooter>
    <oddHeader xml:space="preserve">&amp;L&amp;"-,Regular"
Contractor__________________________
Reporting Period  (mm/dd/yy)______________________&amp;C&amp;"-,Regular"&amp;14Attachment A
Grievance System Report
 Claim Dispute Report&amp;10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view="pageLayout" zoomScale="110" zoomScaleNormal="100" zoomScalePageLayoutView="110" workbookViewId="0">
      <selection activeCell="B3" sqref="B3:B15"/>
    </sheetView>
  </sheetViews>
  <sheetFormatPr defaultColWidth="9.109375" defaultRowHeight="13.2" x14ac:dyDescent="0.25"/>
  <cols>
    <col min="1" max="1" width="3.33203125" style="1" customWidth="1"/>
    <col min="2" max="2" width="19.6640625" style="2" customWidth="1"/>
    <col min="3" max="14" width="7.33203125" style="1" bestFit="1" customWidth="1"/>
    <col min="15" max="15" width="8.6640625" style="169" bestFit="1" customWidth="1"/>
    <col min="16" max="16384" width="9.109375" style="1"/>
  </cols>
  <sheetData>
    <row r="1" spans="1:15" ht="23.4" x14ac:dyDescent="0.25">
      <c r="A1" s="100"/>
      <c r="B1" s="56"/>
      <c r="C1" s="101" t="s">
        <v>170</v>
      </c>
      <c r="D1" s="102" t="s">
        <v>171</v>
      </c>
      <c r="E1" s="102" t="s">
        <v>172</v>
      </c>
      <c r="F1" s="102" t="s">
        <v>173</v>
      </c>
      <c r="G1" s="102" t="s">
        <v>174</v>
      </c>
      <c r="H1" s="102" t="s">
        <v>175</v>
      </c>
      <c r="I1" s="102" t="s">
        <v>176</v>
      </c>
      <c r="J1" s="102" t="s">
        <v>177</v>
      </c>
      <c r="K1" s="102" t="s">
        <v>178</v>
      </c>
      <c r="L1" s="102" t="s">
        <v>179</v>
      </c>
      <c r="M1" s="102" t="s">
        <v>180</v>
      </c>
      <c r="N1" s="102" t="s">
        <v>181</v>
      </c>
      <c r="O1" s="103" t="s">
        <v>182</v>
      </c>
    </row>
    <row r="2" spans="1:15" s="110" customFormat="1" ht="13.8" thickBot="1" x14ac:dyDescent="0.3">
      <c r="A2" s="104" t="s">
        <v>67</v>
      </c>
      <c r="B2" s="105"/>
      <c r="C2" s="106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9"/>
    </row>
    <row r="3" spans="1:15" ht="48" x14ac:dyDescent="0.25">
      <c r="A3" s="111" t="s">
        <v>2</v>
      </c>
      <c r="B3" s="261" t="s">
        <v>35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5" t="e">
        <f>AVERAGE(C3:N3)</f>
        <v>#DIV/0!</v>
      </c>
    </row>
    <row r="4" spans="1:15" x14ac:dyDescent="0.25">
      <c r="A4" s="116" t="s">
        <v>3</v>
      </c>
      <c r="B4" s="262" t="s">
        <v>241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118" t="e">
        <f>AVERAGE(C4:N4)</f>
        <v>#DIV/0!</v>
      </c>
    </row>
    <row r="5" spans="1:15" ht="24" x14ac:dyDescent="0.25">
      <c r="A5" s="119"/>
      <c r="B5" s="262" t="s">
        <v>242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118" t="e">
        <f>AVERAGE(C5:N5)</f>
        <v>#DIV/0!</v>
      </c>
    </row>
    <row r="6" spans="1:15" ht="24" x14ac:dyDescent="0.25">
      <c r="A6" s="120"/>
      <c r="B6" s="262" t="s">
        <v>137</v>
      </c>
      <c r="C6" s="32" t="e">
        <f>C5/C4</f>
        <v>#DIV/0!</v>
      </c>
      <c r="D6" s="32" t="e">
        <f t="shared" ref="D6:N6" si="0">D5/D4</f>
        <v>#DIV/0!</v>
      </c>
      <c r="E6" s="32" t="e">
        <f t="shared" si="0"/>
        <v>#DIV/0!</v>
      </c>
      <c r="F6" s="32" t="e">
        <f t="shared" si="0"/>
        <v>#DIV/0!</v>
      </c>
      <c r="G6" s="32" t="e">
        <f t="shared" si="0"/>
        <v>#DIV/0!</v>
      </c>
      <c r="H6" s="32" t="e">
        <f t="shared" si="0"/>
        <v>#DIV/0!</v>
      </c>
      <c r="I6" s="32" t="e">
        <f t="shared" si="0"/>
        <v>#DIV/0!</v>
      </c>
      <c r="J6" s="32" t="e">
        <f t="shared" si="0"/>
        <v>#DIV/0!</v>
      </c>
      <c r="K6" s="32" t="e">
        <f t="shared" si="0"/>
        <v>#DIV/0!</v>
      </c>
      <c r="L6" s="32" t="e">
        <f t="shared" si="0"/>
        <v>#DIV/0!</v>
      </c>
      <c r="M6" s="32" t="e">
        <f t="shared" si="0"/>
        <v>#DIV/0!</v>
      </c>
      <c r="N6" s="33" t="e">
        <f t="shared" si="0"/>
        <v>#DIV/0!</v>
      </c>
      <c r="O6" s="122"/>
    </row>
    <row r="7" spans="1:15" ht="24" x14ac:dyDescent="0.25">
      <c r="A7" s="119"/>
      <c r="B7" s="262" t="s">
        <v>138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118" t="e">
        <f>AVERAGE(C7:N7)</f>
        <v>#DIV/0!</v>
      </c>
    </row>
    <row r="8" spans="1:15" ht="24" x14ac:dyDescent="0.25">
      <c r="A8" s="120"/>
      <c r="B8" s="262" t="s">
        <v>139</v>
      </c>
      <c r="C8" s="32" t="e">
        <f>C7/C4</f>
        <v>#DIV/0!</v>
      </c>
      <c r="D8" s="32" t="e">
        <f t="shared" ref="D8:N8" si="1">D7/D4</f>
        <v>#DIV/0!</v>
      </c>
      <c r="E8" s="32" t="e">
        <f t="shared" si="1"/>
        <v>#DIV/0!</v>
      </c>
      <c r="F8" s="32" t="e">
        <f t="shared" si="1"/>
        <v>#DIV/0!</v>
      </c>
      <c r="G8" s="32" t="e">
        <f t="shared" si="1"/>
        <v>#DIV/0!</v>
      </c>
      <c r="H8" s="32" t="e">
        <f t="shared" si="1"/>
        <v>#DIV/0!</v>
      </c>
      <c r="I8" s="32" t="e">
        <f t="shared" si="1"/>
        <v>#DIV/0!</v>
      </c>
      <c r="J8" s="32" t="e">
        <f t="shared" si="1"/>
        <v>#DIV/0!</v>
      </c>
      <c r="K8" s="32" t="e">
        <f t="shared" si="1"/>
        <v>#DIV/0!</v>
      </c>
      <c r="L8" s="32" t="e">
        <f t="shared" si="1"/>
        <v>#DIV/0!</v>
      </c>
      <c r="M8" s="32" t="e">
        <f t="shared" si="1"/>
        <v>#DIV/0!</v>
      </c>
      <c r="N8" s="33" t="e">
        <f t="shared" si="1"/>
        <v>#DIV/0!</v>
      </c>
      <c r="O8" s="122"/>
    </row>
    <row r="9" spans="1:15" x14ac:dyDescent="0.25">
      <c r="A9" s="119"/>
      <c r="B9" s="262" t="s">
        <v>143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  <c r="O9" s="118" t="e">
        <f>AVERAGE(C9:N9)</f>
        <v>#DIV/0!</v>
      </c>
    </row>
    <row r="10" spans="1:15" ht="24" x14ac:dyDescent="0.25">
      <c r="A10" s="120"/>
      <c r="B10" s="262" t="s">
        <v>140</v>
      </c>
      <c r="C10" s="32" t="e">
        <f>C9/C4</f>
        <v>#DIV/0!</v>
      </c>
      <c r="D10" s="32" t="e">
        <f t="shared" ref="D10:N10" si="2">D9/D4</f>
        <v>#DIV/0!</v>
      </c>
      <c r="E10" s="32" t="e">
        <f t="shared" si="2"/>
        <v>#DIV/0!</v>
      </c>
      <c r="F10" s="32" t="e">
        <f t="shared" si="2"/>
        <v>#DIV/0!</v>
      </c>
      <c r="G10" s="32" t="e">
        <f t="shared" si="2"/>
        <v>#DIV/0!</v>
      </c>
      <c r="H10" s="32" t="e">
        <f t="shared" si="2"/>
        <v>#DIV/0!</v>
      </c>
      <c r="I10" s="32" t="e">
        <f t="shared" si="2"/>
        <v>#DIV/0!</v>
      </c>
      <c r="J10" s="32" t="e">
        <f t="shared" si="2"/>
        <v>#DIV/0!</v>
      </c>
      <c r="K10" s="32" t="e">
        <f t="shared" si="2"/>
        <v>#DIV/0!</v>
      </c>
      <c r="L10" s="32" t="e">
        <f t="shared" si="2"/>
        <v>#DIV/0!</v>
      </c>
      <c r="M10" s="32" t="e">
        <f t="shared" si="2"/>
        <v>#DIV/0!</v>
      </c>
      <c r="N10" s="33" t="e">
        <f t="shared" si="2"/>
        <v>#DIV/0!</v>
      </c>
      <c r="O10" s="122"/>
    </row>
    <row r="11" spans="1:15" ht="48" x14ac:dyDescent="0.25">
      <c r="A11" s="119"/>
      <c r="B11" s="262" t="s">
        <v>243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  <c r="O11" s="118" t="e">
        <f>AVERAGE(C11:N11)</f>
        <v>#DIV/0!</v>
      </c>
    </row>
    <row r="12" spans="1:15" ht="24" x14ac:dyDescent="0.25">
      <c r="A12" s="120"/>
      <c r="B12" s="262" t="s">
        <v>141</v>
      </c>
      <c r="C12" s="32" t="e">
        <f>C11/C4</f>
        <v>#DIV/0!</v>
      </c>
      <c r="D12" s="32" t="e">
        <f t="shared" ref="D12:N12" si="3">D11/D4</f>
        <v>#DIV/0!</v>
      </c>
      <c r="E12" s="32" t="e">
        <f t="shared" si="3"/>
        <v>#DIV/0!</v>
      </c>
      <c r="F12" s="32" t="e">
        <f t="shared" si="3"/>
        <v>#DIV/0!</v>
      </c>
      <c r="G12" s="32" t="e">
        <f t="shared" si="3"/>
        <v>#DIV/0!</v>
      </c>
      <c r="H12" s="32" t="e">
        <f t="shared" si="3"/>
        <v>#DIV/0!</v>
      </c>
      <c r="I12" s="32" t="e">
        <f t="shared" si="3"/>
        <v>#DIV/0!</v>
      </c>
      <c r="J12" s="32" t="e">
        <f t="shared" si="3"/>
        <v>#DIV/0!</v>
      </c>
      <c r="K12" s="32" t="e">
        <f t="shared" si="3"/>
        <v>#DIV/0!</v>
      </c>
      <c r="L12" s="32" t="e">
        <f t="shared" si="3"/>
        <v>#DIV/0!</v>
      </c>
      <c r="M12" s="32" t="e">
        <f t="shared" si="3"/>
        <v>#DIV/0!</v>
      </c>
      <c r="N12" s="33" t="e">
        <f t="shared" si="3"/>
        <v>#DIV/0!</v>
      </c>
      <c r="O12" s="122"/>
    </row>
    <row r="13" spans="1:15" ht="24" x14ac:dyDescent="0.25">
      <c r="A13" s="119"/>
      <c r="B13" s="262" t="s">
        <v>244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9"/>
      <c r="O13" s="123" t="e">
        <f>AVERAGE(C13:N13)</f>
        <v>#DIV/0!</v>
      </c>
    </row>
    <row r="14" spans="1:15" ht="24" x14ac:dyDescent="0.25">
      <c r="A14" s="119"/>
      <c r="B14" s="262" t="s">
        <v>142</v>
      </c>
      <c r="C14" s="32" t="e">
        <f>C13/C4</f>
        <v>#DIV/0!</v>
      </c>
      <c r="D14" s="32" t="e">
        <f t="shared" ref="D14:N14" si="4">D13/D4</f>
        <v>#DIV/0!</v>
      </c>
      <c r="E14" s="32" t="e">
        <f t="shared" si="4"/>
        <v>#DIV/0!</v>
      </c>
      <c r="F14" s="32" t="e">
        <f t="shared" si="4"/>
        <v>#DIV/0!</v>
      </c>
      <c r="G14" s="32" t="e">
        <f t="shared" si="4"/>
        <v>#DIV/0!</v>
      </c>
      <c r="H14" s="32" t="e">
        <f t="shared" si="4"/>
        <v>#DIV/0!</v>
      </c>
      <c r="I14" s="32" t="e">
        <f t="shared" si="4"/>
        <v>#DIV/0!</v>
      </c>
      <c r="J14" s="32" t="e">
        <f t="shared" si="4"/>
        <v>#DIV/0!</v>
      </c>
      <c r="K14" s="32" t="e">
        <f t="shared" si="4"/>
        <v>#DIV/0!</v>
      </c>
      <c r="L14" s="32" t="e">
        <f t="shared" si="4"/>
        <v>#DIV/0!</v>
      </c>
      <c r="M14" s="32" t="e">
        <f t="shared" si="4"/>
        <v>#DIV/0!</v>
      </c>
      <c r="N14" s="33" t="e">
        <f t="shared" si="4"/>
        <v>#DIV/0!</v>
      </c>
      <c r="O14" s="124"/>
    </row>
    <row r="15" spans="1:15" ht="48" x14ac:dyDescent="0.25">
      <c r="A15" s="125" t="s">
        <v>4</v>
      </c>
      <c r="B15" s="263" t="s">
        <v>147</v>
      </c>
      <c r="C15" s="52" t="e">
        <f>C4/C3</f>
        <v>#DIV/0!</v>
      </c>
      <c r="D15" s="52" t="e">
        <f t="shared" ref="D15:N15" si="5">D4/D3</f>
        <v>#DIV/0!</v>
      </c>
      <c r="E15" s="52" t="e">
        <f t="shared" si="5"/>
        <v>#DIV/0!</v>
      </c>
      <c r="F15" s="52" t="e">
        <f t="shared" si="5"/>
        <v>#DIV/0!</v>
      </c>
      <c r="G15" s="52" t="e">
        <f t="shared" si="5"/>
        <v>#DIV/0!</v>
      </c>
      <c r="H15" s="52" t="e">
        <f t="shared" si="5"/>
        <v>#DIV/0!</v>
      </c>
      <c r="I15" s="52" t="e">
        <f t="shared" si="5"/>
        <v>#DIV/0!</v>
      </c>
      <c r="J15" s="52" t="e">
        <f t="shared" si="5"/>
        <v>#DIV/0!</v>
      </c>
      <c r="K15" s="52" t="e">
        <f t="shared" si="5"/>
        <v>#DIV/0!</v>
      </c>
      <c r="L15" s="52" t="e">
        <f t="shared" si="5"/>
        <v>#DIV/0!</v>
      </c>
      <c r="M15" s="52" t="e">
        <f t="shared" si="5"/>
        <v>#DIV/0!</v>
      </c>
      <c r="N15" s="53" t="e">
        <f t="shared" si="5"/>
        <v>#DIV/0!</v>
      </c>
      <c r="O15" s="124"/>
    </row>
    <row r="16" spans="1:15" x14ac:dyDescent="0.25">
      <c r="A16" s="126" t="s">
        <v>133</v>
      </c>
      <c r="B16" s="127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9"/>
    </row>
    <row r="17" spans="1:15" x14ac:dyDescent="0.25">
      <c r="A17" s="130" t="s">
        <v>6</v>
      </c>
      <c r="B17" s="258" t="s">
        <v>36</v>
      </c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60"/>
    </row>
    <row r="18" spans="1:15" ht="24" x14ac:dyDescent="0.25">
      <c r="A18" s="131"/>
      <c r="B18" s="117" t="s">
        <v>110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18" t="e">
        <f>AVERAGE(C18:N18)</f>
        <v>#DIV/0!</v>
      </c>
    </row>
    <row r="19" spans="1:15" ht="27.75" customHeight="1" x14ac:dyDescent="0.25">
      <c r="A19" s="132"/>
      <c r="B19" s="117" t="s">
        <v>105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18" t="e">
        <f>AVERAGE(C19:N19)</f>
        <v>#DIV/0!</v>
      </c>
    </row>
    <row r="20" spans="1:15" ht="36" x14ac:dyDescent="0.25">
      <c r="A20" s="133"/>
      <c r="B20" s="121" t="s">
        <v>149</v>
      </c>
      <c r="C20" s="134" t="e">
        <f>C19/C18</f>
        <v>#DIV/0!</v>
      </c>
      <c r="D20" s="134" t="e">
        <f t="shared" ref="D20:N20" si="6">D19/D18</f>
        <v>#DIV/0!</v>
      </c>
      <c r="E20" s="134" t="e">
        <f t="shared" si="6"/>
        <v>#DIV/0!</v>
      </c>
      <c r="F20" s="134" t="e">
        <f t="shared" si="6"/>
        <v>#DIV/0!</v>
      </c>
      <c r="G20" s="134" t="e">
        <f t="shared" si="6"/>
        <v>#DIV/0!</v>
      </c>
      <c r="H20" s="134" t="e">
        <f t="shared" si="6"/>
        <v>#DIV/0!</v>
      </c>
      <c r="I20" s="134" t="e">
        <f t="shared" si="6"/>
        <v>#DIV/0!</v>
      </c>
      <c r="J20" s="134" t="e">
        <f t="shared" si="6"/>
        <v>#DIV/0!</v>
      </c>
      <c r="K20" s="134" t="e">
        <f t="shared" si="6"/>
        <v>#DIV/0!</v>
      </c>
      <c r="L20" s="134" t="e">
        <f t="shared" si="6"/>
        <v>#DIV/0!</v>
      </c>
      <c r="M20" s="134" t="e">
        <f t="shared" si="6"/>
        <v>#DIV/0!</v>
      </c>
      <c r="N20" s="135" t="e">
        <f t="shared" si="6"/>
        <v>#DIV/0!</v>
      </c>
      <c r="O20" s="136"/>
    </row>
    <row r="21" spans="1:15" x14ac:dyDescent="0.25">
      <c r="A21" s="137" t="s">
        <v>7</v>
      </c>
      <c r="B21" s="255" t="s">
        <v>150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7"/>
    </row>
    <row r="22" spans="1:15" ht="24" x14ac:dyDescent="0.25">
      <c r="A22" s="131"/>
      <c r="B22" s="117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18" t="e">
        <f>AVERAGE(C22:N22)</f>
        <v>#DIV/0!</v>
      </c>
    </row>
    <row r="23" spans="1:15" ht="27" customHeight="1" x14ac:dyDescent="0.25">
      <c r="A23" s="131"/>
      <c r="B23" s="117" t="s">
        <v>105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18" t="e">
        <f>AVERAGE(C23:N23)</f>
        <v>#DIV/0!</v>
      </c>
    </row>
    <row r="24" spans="1:15" ht="36" x14ac:dyDescent="0.25">
      <c r="A24" s="132"/>
      <c r="B24" s="121" t="s">
        <v>149</v>
      </c>
      <c r="C24" s="134" t="e">
        <f t="shared" ref="C24:N24" si="7">C23/C22</f>
        <v>#DIV/0!</v>
      </c>
      <c r="D24" s="134" t="e">
        <f t="shared" si="7"/>
        <v>#DIV/0!</v>
      </c>
      <c r="E24" s="134" t="e">
        <f t="shared" si="7"/>
        <v>#DIV/0!</v>
      </c>
      <c r="F24" s="134" t="e">
        <f t="shared" si="7"/>
        <v>#DIV/0!</v>
      </c>
      <c r="G24" s="134" t="e">
        <f t="shared" si="7"/>
        <v>#DIV/0!</v>
      </c>
      <c r="H24" s="134" t="e">
        <f t="shared" si="7"/>
        <v>#DIV/0!</v>
      </c>
      <c r="I24" s="134" t="e">
        <f t="shared" si="7"/>
        <v>#DIV/0!</v>
      </c>
      <c r="J24" s="134" t="e">
        <f t="shared" si="7"/>
        <v>#DIV/0!</v>
      </c>
      <c r="K24" s="134" t="e">
        <f t="shared" si="7"/>
        <v>#DIV/0!</v>
      </c>
      <c r="L24" s="134" t="e">
        <f t="shared" si="7"/>
        <v>#DIV/0!</v>
      </c>
      <c r="M24" s="134" t="e">
        <f t="shared" si="7"/>
        <v>#DIV/0!</v>
      </c>
      <c r="N24" s="134" t="e">
        <f t="shared" si="7"/>
        <v>#DIV/0!</v>
      </c>
      <c r="O24" s="136"/>
    </row>
    <row r="25" spans="1:15" x14ac:dyDescent="0.25">
      <c r="A25" s="130" t="s">
        <v>8</v>
      </c>
      <c r="B25" s="258" t="s">
        <v>106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7"/>
    </row>
    <row r="26" spans="1:15" ht="24" x14ac:dyDescent="0.25">
      <c r="A26" s="131"/>
      <c r="B26" s="117" t="s">
        <v>37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18" t="e">
        <f>AVERAGE(C26:N26)</f>
        <v>#DIV/0!</v>
      </c>
    </row>
    <row r="27" spans="1:15" ht="24" x14ac:dyDescent="0.25">
      <c r="A27" s="133"/>
      <c r="B27" s="117" t="s">
        <v>105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118" t="e">
        <f>AVERAGE(C27:N27)</f>
        <v>#DIV/0!</v>
      </c>
    </row>
    <row r="28" spans="1:15" ht="36" x14ac:dyDescent="0.25">
      <c r="A28" s="132"/>
      <c r="B28" s="121" t="s">
        <v>183</v>
      </c>
      <c r="C28" s="134" t="e">
        <f>C27/C26</f>
        <v>#DIV/0!</v>
      </c>
      <c r="D28" s="134" t="e">
        <f t="shared" ref="D28:N28" si="8">D27/D26</f>
        <v>#DIV/0!</v>
      </c>
      <c r="E28" s="134" t="e">
        <f t="shared" si="8"/>
        <v>#DIV/0!</v>
      </c>
      <c r="F28" s="134" t="e">
        <f t="shared" si="8"/>
        <v>#DIV/0!</v>
      </c>
      <c r="G28" s="134" t="e">
        <f t="shared" si="8"/>
        <v>#DIV/0!</v>
      </c>
      <c r="H28" s="134" t="e">
        <f t="shared" si="8"/>
        <v>#DIV/0!</v>
      </c>
      <c r="I28" s="134" t="e">
        <f t="shared" si="8"/>
        <v>#DIV/0!</v>
      </c>
      <c r="J28" s="134" t="e">
        <f t="shared" si="8"/>
        <v>#DIV/0!</v>
      </c>
      <c r="K28" s="134" t="e">
        <f t="shared" si="8"/>
        <v>#DIV/0!</v>
      </c>
      <c r="L28" s="134" t="e">
        <f t="shared" si="8"/>
        <v>#DIV/0!</v>
      </c>
      <c r="M28" s="134" t="e">
        <f t="shared" si="8"/>
        <v>#DIV/0!</v>
      </c>
      <c r="N28" s="135" t="e">
        <f t="shared" si="8"/>
        <v>#DIV/0!</v>
      </c>
      <c r="O28" s="122"/>
    </row>
    <row r="29" spans="1:15" x14ac:dyDescent="0.25">
      <c r="A29" s="130" t="s">
        <v>9</v>
      </c>
      <c r="B29" s="258" t="s">
        <v>151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9"/>
    </row>
    <row r="30" spans="1:15" ht="24" x14ac:dyDescent="0.25">
      <c r="A30" s="131"/>
      <c r="B30" s="117" t="s">
        <v>37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18" t="e">
        <f>AVERAGE(C30:N30)</f>
        <v>#DIV/0!</v>
      </c>
    </row>
    <row r="31" spans="1:15" ht="24" x14ac:dyDescent="0.25">
      <c r="A31" s="119"/>
      <c r="B31" s="117" t="s">
        <v>105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18" t="e">
        <f>AVERAGE(C31:N31)</f>
        <v>#DIV/0!</v>
      </c>
    </row>
    <row r="32" spans="1:15" ht="36" x14ac:dyDescent="0.25">
      <c r="A32" s="100"/>
      <c r="B32" s="121" t="s">
        <v>152</v>
      </c>
      <c r="C32" s="134" t="e">
        <f>C31/C30</f>
        <v>#DIV/0!</v>
      </c>
      <c r="D32" s="134" t="e">
        <f t="shared" ref="D32:N32" si="9">D31/D30</f>
        <v>#DIV/0!</v>
      </c>
      <c r="E32" s="134" t="e">
        <f t="shared" si="9"/>
        <v>#DIV/0!</v>
      </c>
      <c r="F32" s="134" t="e">
        <f t="shared" si="9"/>
        <v>#DIV/0!</v>
      </c>
      <c r="G32" s="134" t="e">
        <f t="shared" si="9"/>
        <v>#DIV/0!</v>
      </c>
      <c r="H32" s="134" t="e">
        <f t="shared" si="9"/>
        <v>#DIV/0!</v>
      </c>
      <c r="I32" s="134" t="e">
        <f t="shared" si="9"/>
        <v>#DIV/0!</v>
      </c>
      <c r="J32" s="134" t="e">
        <f t="shared" si="9"/>
        <v>#DIV/0!</v>
      </c>
      <c r="K32" s="134" t="e">
        <f t="shared" si="9"/>
        <v>#DIV/0!</v>
      </c>
      <c r="L32" s="134" t="e">
        <f t="shared" si="9"/>
        <v>#DIV/0!</v>
      </c>
      <c r="M32" s="134" t="e">
        <f t="shared" si="9"/>
        <v>#DIV/0!</v>
      </c>
      <c r="N32" s="134" t="e">
        <f t="shared" si="9"/>
        <v>#DIV/0!</v>
      </c>
      <c r="O32" s="122"/>
    </row>
    <row r="33" spans="1:15" ht="60" x14ac:dyDescent="0.25">
      <c r="A33" s="116" t="s">
        <v>25</v>
      </c>
      <c r="B33" s="117" t="s">
        <v>107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18" t="e">
        <f>AVERAGE(C33:N33)</f>
        <v>#DIV/0!</v>
      </c>
    </row>
    <row r="34" spans="1:15" x14ac:dyDescent="0.25">
      <c r="A34" s="126" t="s">
        <v>66</v>
      </c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08"/>
      <c r="M34" s="108"/>
      <c r="N34" s="108"/>
      <c r="O34" s="140"/>
    </row>
    <row r="35" spans="1:15" ht="77.25" customHeight="1" x14ac:dyDescent="0.25">
      <c r="A35" s="116" t="s">
        <v>10</v>
      </c>
      <c r="B35" s="141" t="s">
        <v>212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118" t="e">
        <f t="shared" ref="O35:O42" si="10">AVERAGE(C35:N35)</f>
        <v>#DIV/0!</v>
      </c>
    </row>
    <row r="36" spans="1:15" ht="36" x14ac:dyDescent="0.25">
      <c r="A36" s="116" t="s">
        <v>11</v>
      </c>
      <c r="B36" s="142" t="s">
        <v>213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118" t="e">
        <f t="shared" si="10"/>
        <v>#DIV/0!</v>
      </c>
    </row>
    <row r="37" spans="1:15" ht="36" x14ac:dyDescent="0.25">
      <c r="A37" s="116" t="s">
        <v>12</v>
      </c>
      <c r="B37" s="143" t="s">
        <v>191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118" t="e">
        <f t="shared" si="10"/>
        <v>#DIV/0!</v>
      </c>
    </row>
    <row r="38" spans="1:15" ht="63.75" customHeight="1" x14ac:dyDescent="0.25">
      <c r="A38" s="116" t="s">
        <v>13</v>
      </c>
      <c r="B38" s="143" t="s">
        <v>192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118" t="e">
        <f t="shared" si="10"/>
        <v>#DIV/0!</v>
      </c>
    </row>
    <row r="39" spans="1:15" ht="24" x14ac:dyDescent="0.25">
      <c r="A39" s="116" t="s">
        <v>14</v>
      </c>
      <c r="B39" s="144" t="s">
        <v>120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118" t="e">
        <f t="shared" si="10"/>
        <v>#DIV/0!</v>
      </c>
    </row>
    <row r="40" spans="1:15" ht="36" x14ac:dyDescent="0.25">
      <c r="A40" s="120"/>
      <c r="B40" s="145" t="s">
        <v>214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118" t="e">
        <f t="shared" si="10"/>
        <v>#DIV/0!</v>
      </c>
    </row>
    <row r="41" spans="1:15" ht="36" x14ac:dyDescent="0.25">
      <c r="A41" s="120"/>
      <c r="B41" s="145" t="s">
        <v>121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118" t="e">
        <f t="shared" si="10"/>
        <v>#DIV/0!</v>
      </c>
    </row>
    <row r="42" spans="1:15" ht="36" x14ac:dyDescent="0.25">
      <c r="A42" s="120"/>
      <c r="B42" s="146" t="s">
        <v>122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  <c r="O42" s="118" t="e">
        <f t="shared" si="10"/>
        <v>#DIV/0!</v>
      </c>
    </row>
    <row r="43" spans="1:15" x14ac:dyDescent="0.25">
      <c r="A43" s="147"/>
      <c r="B43" s="148"/>
      <c r="C43" s="139"/>
      <c r="D43" s="139"/>
      <c r="E43" s="139"/>
      <c r="F43" s="139"/>
      <c r="G43" s="139"/>
      <c r="H43" s="139"/>
      <c r="I43" s="139"/>
      <c r="J43" s="139"/>
      <c r="K43" s="139"/>
      <c r="L43" s="108"/>
      <c r="M43" s="108"/>
      <c r="N43" s="108"/>
      <c r="O43" s="140"/>
    </row>
    <row r="44" spans="1:15" x14ac:dyDescent="0.25">
      <c r="A44" s="111" t="s">
        <v>16</v>
      </c>
      <c r="B44" s="112" t="s">
        <v>23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118" t="e">
        <f t="shared" ref="O44:O52" si="11">AVERAGE(C44:N44)</f>
        <v>#DIV/0!</v>
      </c>
    </row>
    <row r="45" spans="1:15" x14ac:dyDescent="0.25">
      <c r="A45" s="116" t="s">
        <v>17</v>
      </c>
      <c r="B45" s="117" t="s">
        <v>75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/>
      <c r="O45" s="118" t="e">
        <f t="shared" si="11"/>
        <v>#DIV/0!</v>
      </c>
    </row>
    <row r="46" spans="1:15" ht="13.8" thickBot="1" x14ac:dyDescent="0.3">
      <c r="A46" s="116" t="s">
        <v>18</v>
      </c>
      <c r="B46" s="117" t="s">
        <v>31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3"/>
      <c r="O46" s="149" t="e">
        <f t="shared" si="11"/>
        <v>#DIV/0!</v>
      </c>
    </row>
    <row r="47" spans="1:15" ht="24" x14ac:dyDescent="0.25">
      <c r="A47" s="100"/>
      <c r="B47" s="117" t="s">
        <v>29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0" t="e">
        <f t="shared" si="11"/>
        <v>#DIV/0!</v>
      </c>
    </row>
    <row r="48" spans="1:15" ht="36" x14ac:dyDescent="0.25">
      <c r="A48" s="100"/>
      <c r="B48" s="117" t="s">
        <v>30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18" t="e">
        <f t="shared" si="11"/>
        <v>#DIV/0!</v>
      </c>
    </row>
    <row r="49" spans="1:15" ht="24" x14ac:dyDescent="0.25">
      <c r="A49" s="116" t="s">
        <v>19</v>
      </c>
      <c r="B49" s="117" t="s">
        <v>32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18" t="e">
        <f t="shared" si="11"/>
        <v>#DIV/0!</v>
      </c>
    </row>
    <row r="50" spans="1:15" ht="24" x14ac:dyDescent="0.25">
      <c r="A50" s="120"/>
      <c r="B50" s="117" t="s">
        <v>85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18" t="e">
        <f t="shared" si="11"/>
        <v>#DIV/0!</v>
      </c>
    </row>
    <row r="51" spans="1:15" ht="36" x14ac:dyDescent="0.25">
      <c r="A51" s="151"/>
      <c r="B51" s="117" t="s">
        <v>86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18" t="e">
        <f t="shared" si="11"/>
        <v>#DIV/0!</v>
      </c>
    </row>
    <row r="52" spans="1:15" x14ac:dyDescent="0.25">
      <c r="A52" s="152" t="s">
        <v>20</v>
      </c>
      <c r="B52" s="153" t="s">
        <v>26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118" t="e">
        <f t="shared" si="11"/>
        <v>#DIV/0!</v>
      </c>
    </row>
    <row r="53" spans="1:15" x14ac:dyDescent="0.25">
      <c r="A53" s="126" t="s">
        <v>111</v>
      </c>
      <c r="B53" s="154"/>
      <c r="C53" s="139"/>
      <c r="D53" s="139"/>
      <c r="E53" s="139"/>
      <c r="F53" s="139"/>
      <c r="G53" s="139"/>
      <c r="H53" s="139"/>
      <c r="I53" s="139"/>
      <c r="J53" s="139"/>
      <c r="K53" s="139"/>
      <c r="L53" s="108"/>
      <c r="M53" s="108"/>
      <c r="N53" s="108"/>
      <c r="O53" s="155"/>
    </row>
    <row r="54" spans="1:15" ht="36" x14ac:dyDescent="0.25">
      <c r="A54" s="111" t="s">
        <v>38</v>
      </c>
      <c r="B54" s="112" t="s">
        <v>113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8" t="e">
        <f t="shared" ref="O54:O60" si="12">AVERAGE(C54:N54)</f>
        <v>#DIV/0!</v>
      </c>
    </row>
    <row r="55" spans="1:15" ht="36" x14ac:dyDescent="0.25">
      <c r="A55" s="116" t="s">
        <v>39</v>
      </c>
      <c r="B55" s="117" t="s">
        <v>153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18" t="e">
        <f t="shared" si="12"/>
        <v>#DIV/0!</v>
      </c>
    </row>
    <row r="56" spans="1:15" ht="24" x14ac:dyDescent="0.25">
      <c r="A56" s="116" t="s">
        <v>40</v>
      </c>
      <c r="B56" s="117" t="s">
        <v>34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18" t="e">
        <f t="shared" si="12"/>
        <v>#DIV/0!</v>
      </c>
    </row>
    <row r="57" spans="1:15" ht="24" x14ac:dyDescent="0.25">
      <c r="A57" s="116" t="s">
        <v>41</v>
      </c>
      <c r="B57" s="117" t="s">
        <v>89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18" t="e">
        <f t="shared" si="12"/>
        <v>#DIV/0!</v>
      </c>
    </row>
    <row r="58" spans="1:15" ht="36" x14ac:dyDescent="0.25">
      <c r="A58" s="151"/>
      <c r="B58" s="117" t="s">
        <v>90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18" t="e">
        <f t="shared" si="12"/>
        <v>#DIV/0!</v>
      </c>
    </row>
    <row r="59" spans="1:15" ht="36" x14ac:dyDescent="0.25">
      <c r="A59" s="116" t="s">
        <v>42</v>
      </c>
      <c r="B59" s="117" t="s">
        <v>82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8" t="e">
        <f t="shared" si="12"/>
        <v>#DIV/0!</v>
      </c>
    </row>
    <row r="60" spans="1:15" ht="36" x14ac:dyDescent="0.25">
      <c r="A60" s="152" t="s">
        <v>28</v>
      </c>
      <c r="B60" s="153" t="s">
        <v>81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18" t="e">
        <f t="shared" si="12"/>
        <v>#DIV/0!</v>
      </c>
    </row>
    <row r="61" spans="1:15" x14ac:dyDescent="0.25">
      <c r="A61" s="126" t="s">
        <v>65</v>
      </c>
      <c r="B61" s="156"/>
      <c r="C61" s="139"/>
      <c r="D61" s="139"/>
      <c r="E61" s="139"/>
      <c r="F61" s="139"/>
      <c r="G61" s="139"/>
      <c r="H61" s="139"/>
      <c r="I61" s="139"/>
      <c r="J61" s="139"/>
      <c r="K61" s="139"/>
      <c r="L61" s="108"/>
      <c r="M61" s="108"/>
      <c r="N61" s="108"/>
      <c r="O61" s="155"/>
    </row>
    <row r="62" spans="1:15" ht="24" x14ac:dyDescent="0.25">
      <c r="A62" s="111" t="s">
        <v>50</v>
      </c>
      <c r="B62" s="112" t="s">
        <v>116</v>
      </c>
      <c r="C62" s="7"/>
      <c r="D62" s="7"/>
      <c r="E62" s="7"/>
      <c r="F62" s="7"/>
      <c r="G62" s="7"/>
      <c r="H62" s="7"/>
      <c r="I62" s="7"/>
      <c r="J62" s="12"/>
      <c r="K62" s="12"/>
      <c r="L62" s="12"/>
      <c r="M62" s="12"/>
      <c r="N62" s="12"/>
      <c r="O62" s="118" t="e">
        <f t="shared" ref="O62:O68" si="13">AVERAGE(C62:N62)</f>
        <v>#DIV/0!</v>
      </c>
    </row>
    <row r="63" spans="1:15" ht="24" x14ac:dyDescent="0.25">
      <c r="A63" s="120"/>
      <c r="B63" s="157" t="s">
        <v>169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8" t="e">
        <f t="shared" si="13"/>
        <v>#DIV/0!</v>
      </c>
    </row>
    <row r="64" spans="1:15" ht="36" x14ac:dyDescent="0.25">
      <c r="A64" s="116" t="s">
        <v>51</v>
      </c>
      <c r="B64" s="117" t="s">
        <v>108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18" t="e">
        <f t="shared" si="13"/>
        <v>#DIV/0!</v>
      </c>
    </row>
    <row r="65" spans="1:15" ht="24" x14ac:dyDescent="0.25">
      <c r="A65" s="116" t="s">
        <v>52</v>
      </c>
      <c r="B65" s="117" t="s">
        <v>74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18" t="e">
        <f t="shared" si="13"/>
        <v>#DIV/0!</v>
      </c>
    </row>
    <row r="66" spans="1:15" ht="24" x14ac:dyDescent="0.25">
      <c r="A66" s="116" t="s">
        <v>53</v>
      </c>
      <c r="B66" s="117" t="s">
        <v>79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18" t="e">
        <f t="shared" si="13"/>
        <v>#DIV/0!</v>
      </c>
    </row>
    <row r="67" spans="1:15" ht="24" x14ac:dyDescent="0.25">
      <c r="A67" s="152" t="s">
        <v>78</v>
      </c>
      <c r="B67" s="117" t="s">
        <v>124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18" t="e">
        <f t="shared" si="13"/>
        <v>#DIV/0!</v>
      </c>
    </row>
    <row r="68" spans="1:15" ht="36" x14ac:dyDescent="0.25">
      <c r="A68" s="158"/>
      <c r="B68" s="157" t="s">
        <v>134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18" t="e">
        <f t="shared" si="13"/>
        <v>#DIV/0!</v>
      </c>
    </row>
    <row r="69" spans="1:15" x14ac:dyDescent="0.25">
      <c r="A69" s="159"/>
      <c r="B69" s="148"/>
      <c r="C69" s="139"/>
      <c r="D69" s="139"/>
      <c r="E69" s="139"/>
      <c r="F69" s="139"/>
      <c r="G69" s="139"/>
      <c r="H69" s="139"/>
      <c r="I69" s="139"/>
      <c r="J69" s="139"/>
      <c r="K69" s="139"/>
      <c r="L69" s="108"/>
      <c r="M69" s="108"/>
      <c r="N69" s="108"/>
      <c r="O69" s="160"/>
    </row>
    <row r="70" spans="1:15" x14ac:dyDescent="0.25">
      <c r="A70" s="111" t="s">
        <v>54</v>
      </c>
      <c r="B70" s="112" t="s">
        <v>24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8" t="e">
        <f t="shared" ref="O70:O79" si="14">AVERAGE(C70:N70)</f>
        <v>#DIV/0!</v>
      </c>
    </row>
    <row r="71" spans="1:15" x14ac:dyDescent="0.25">
      <c r="A71" s="116" t="s">
        <v>55</v>
      </c>
      <c r="B71" s="117" t="s">
        <v>76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18" t="e">
        <f t="shared" si="14"/>
        <v>#DIV/0!</v>
      </c>
    </row>
    <row r="72" spans="1:15" ht="24" x14ac:dyDescent="0.25">
      <c r="A72" s="152" t="s">
        <v>56</v>
      </c>
      <c r="B72" s="117" t="s">
        <v>47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18" t="e">
        <f t="shared" si="14"/>
        <v>#DIV/0!</v>
      </c>
    </row>
    <row r="73" spans="1:15" ht="24" x14ac:dyDescent="0.25">
      <c r="A73" s="158"/>
      <c r="B73" s="161" t="s">
        <v>29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18" t="e">
        <f t="shared" si="14"/>
        <v>#DIV/0!</v>
      </c>
    </row>
    <row r="74" spans="1:15" ht="36" x14ac:dyDescent="0.25">
      <c r="A74" s="162"/>
      <c r="B74" s="161" t="s">
        <v>30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18" t="e">
        <f t="shared" si="14"/>
        <v>#DIV/0!</v>
      </c>
    </row>
    <row r="75" spans="1:15" ht="24" x14ac:dyDescent="0.25">
      <c r="A75" s="111" t="s">
        <v>57</v>
      </c>
      <c r="B75" s="117" t="s">
        <v>48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18" t="e">
        <f t="shared" si="14"/>
        <v>#DIV/0!</v>
      </c>
    </row>
    <row r="76" spans="1:15" ht="24" x14ac:dyDescent="0.25">
      <c r="A76" s="116"/>
      <c r="B76" s="117" t="s">
        <v>85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8" t="e">
        <f t="shared" si="14"/>
        <v>#DIV/0!</v>
      </c>
    </row>
    <row r="77" spans="1:15" ht="36" x14ac:dyDescent="0.25">
      <c r="A77" s="100"/>
      <c r="B77" s="117" t="s">
        <v>86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8" t="e">
        <f t="shared" si="14"/>
        <v>#DIV/0!</v>
      </c>
    </row>
    <row r="78" spans="1:15" x14ac:dyDescent="0.25">
      <c r="A78" s="130" t="s">
        <v>58</v>
      </c>
      <c r="B78" s="117" t="s">
        <v>46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18" t="e">
        <f t="shared" si="14"/>
        <v>#DIV/0!</v>
      </c>
    </row>
    <row r="79" spans="1:15" ht="24" x14ac:dyDescent="0.25">
      <c r="A79" s="116" t="s">
        <v>77</v>
      </c>
      <c r="B79" s="163" t="s">
        <v>49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118" t="e">
        <f t="shared" si="14"/>
        <v>#DIV/0!</v>
      </c>
    </row>
    <row r="80" spans="1:15" x14ac:dyDescent="0.25">
      <c r="A80" s="126" t="s">
        <v>144</v>
      </c>
      <c r="B80" s="164"/>
      <c r="C80" s="139"/>
      <c r="D80" s="139"/>
      <c r="E80" s="139"/>
      <c r="F80" s="139"/>
      <c r="G80" s="139"/>
      <c r="H80" s="139"/>
      <c r="I80" s="139"/>
      <c r="J80" s="139"/>
      <c r="K80" s="139"/>
      <c r="L80" s="108"/>
      <c r="M80" s="108"/>
      <c r="N80" s="108"/>
      <c r="O80" s="160"/>
    </row>
    <row r="81" spans="1:15" ht="24" x14ac:dyDescent="0.25">
      <c r="A81" s="116" t="s">
        <v>59</v>
      </c>
      <c r="B81" s="112" t="s">
        <v>33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8" t="e">
        <f>AVERAGE(C81:N81)</f>
        <v>#DIV/0!</v>
      </c>
    </row>
    <row r="82" spans="1:15" ht="36" x14ac:dyDescent="0.25">
      <c r="A82" s="116" t="s">
        <v>60</v>
      </c>
      <c r="B82" s="117" t="s">
        <v>154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65"/>
    </row>
    <row r="83" spans="1:15" ht="24" x14ac:dyDescent="0.25">
      <c r="A83" s="116" t="s">
        <v>61</v>
      </c>
      <c r="B83" s="117" t="s">
        <v>34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18" t="e">
        <f>AVERAGE(C83:N83)</f>
        <v>#DIV/0!</v>
      </c>
    </row>
    <row r="84" spans="1:15" ht="24" x14ac:dyDescent="0.25">
      <c r="A84" s="116" t="s">
        <v>62</v>
      </c>
      <c r="B84" s="117" t="s">
        <v>89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18" t="e">
        <f>AVERAGE(C84:N84)</f>
        <v>#DIV/0!</v>
      </c>
    </row>
    <row r="85" spans="1:15" ht="36" x14ac:dyDescent="0.25">
      <c r="A85" s="166"/>
      <c r="B85" s="161" t="s">
        <v>90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18" t="e">
        <f>AVERAGE(C85:N85)</f>
        <v>#DIV/0!</v>
      </c>
    </row>
    <row r="86" spans="1:15" ht="48" x14ac:dyDescent="0.25">
      <c r="A86" s="162"/>
      <c r="B86" s="167" t="s">
        <v>130</v>
      </c>
      <c r="C86" s="32" t="e">
        <f>C85/C84</f>
        <v>#DIV/0!</v>
      </c>
      <c r="D86" s="32" t="e">
        <f t="shared" ref="D86:N86" si="15">D85/D84</f>
        <v>#DIV/0!</v>
      </c>
      <c r="E86" s="32" t="e">
        <f t="shared" si="15"/>
        <v>#DIV/0!</v>
      </c>
      <c r="F86" s="32" t="e">
        <f t="shared" si="15"/>
        <v>#DIV/0!</v>
      </c>
      <c r="G86" s="32" t="e">
        <f t="shared" si="15"/>
        <v>#DIV/0!</v>
      </c>
      <c r="H86" s="32" t="e">
        <f t="shared" si="15"/>
        <v>#DIV/0!</v>
      </c>
      <c r="I86" s="32" t="e">
        <f t="shared" si="15"/>
        <v>#DIV/0!</v>
      </c>
      <c r="J86" s="32" t="e">
        <f t="shared" si="15"/>
        <v>#DIV/0!</v>
      </c>
      <c r="K86" s="32" t="e">
        <f t="shared" si="15"/>
        <v>#DIV/0!</v>
      </c>
      <c r="L86" s="32" t="e">
        <f t="shared" si="15"/>
        <v>#DIV/0!</v>
      </c>
      <c r="M86" s="32" t="e">
        <f t="shared" si="15"/>
        <v>#DIV/0!</v>
      </c>
      <c r="N86" s="32" t="e">
        <f t="shared" si="15"/>
        <v>#DIV/0!</v>
      </c>
      <c r="O86" s="165"/>
    </row>
    <row r="87" spans="1:15" ht="36" x14ac:dyDescent="0.25">
      <c r="A87" s="111" t="s">
        <v>63</v>
      </c>
      <c r="B87" s="117" t="s">
        <v>82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18" t="e">
        <f>AVERAGE(C87:N87)</f>
        <v>#DIV/0!</v>
      </c>
    </row>
    <row r="88" spans="1:15" ht="36" x14ac:dyDescent="0.25">
      <c r="A88" s="168" t="s">
        <v>64</v>
      </c>
      <c r="B88" s="117" t="s">
        <v>81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18" t="e">
        <f>AVERAGE(C88:N88)</f>
        <v>#DIV/0!</v>
      </c>
    </row>
  </sheetData>
  <sheetProtection formatCells="0" formatColumns="0" formatRows="0" insertColumns="0" insertRows="0" deleteColumns="0" deleteRows="0"/>
  <customSheetViews>
    <customSheetView guid="{DFEBDD3B-3801-484A-96CD-513A4B4D2426}" showPageBreaks="1" printArea="1">
      <selection activeCell="P3" sqref="P3"/>
      <rowBreaks count="1" manualBreakCount="1">
        <brk id="33" max="16383" man="1"/>
      </rowBreaks>
      <pageMargins left="0.7" right="0.7" top="2.0833333333333335" bottom="0.75" header="0.3" footer="0.3"/>
      <pageSetup orientation="landscape" r:id="rId1"/>
      <headerFooter>
        <oddHeader>&amp;L&amp;"-,Regular"
Contractor________________________
Reporting Period (mm/dd/yy)____________________&amp;C&amp;"-,Regular"&amp;14Attachment B
Grievance System  Report  
Prior Authorization and Appeal Request Report</oddHeader>
      </headerFooter>
    </customSheetView>
    <customSheetView guid="{EB009F7E-0D61-49AC-B16D-4FE9941A4F1A}" topLeftCell="A82">
      <selection activeCell="B73" sqref="B73"/>
      <rowBreaks count="1" manualBreakCount="1">
        <brk id="33" max="16383" man="1"/>
      </rowBreaks>
      <pageMargins left="0.7" right="0.7" top="2.0833333333333335" bottom="0.75" header="0.3" footer="0.3"/>
      <pageSetup orientation="landscape" r:id="rId2"/>
      <headerFooter>
        <oddHeader>&amp;L&amp;"-,Regular"
Contractor________________________
Reporting Period (mm/dd/yy)____________________&amp;C&amp;"-,Regular"&amp;14Attachment B
Grievance System  Report  
Prior Authorization and Appeal Request Report</oddHeader>
      </headerFooter>
    </customSheetView>
  </customSheetViews>
  <mergeCells count="4">
    <mergeCell ref="B21:O21"/>
    <mergeCell ref="B25:O25"/>
    <mergeCell ref="B29:O29"/>
    <mergeCell ref="B17:O17"/>
  </mergeCells>
  <pageMargins left="0.7" right="0.7" top="2.0833333333333335" bottom="0.75" header="0.3" footer="0.3"/>
  <pageSetup orientation="landscape" r:id="rId3"/>
  <headerFooter>
    <oddHeader>&amp;L&amp;"-,Regular"
Contractor________________________
Reporting Period (mm/dd/yy)____________________&amp;C&amp;"-,Regular"&amp;14Attachment B
Grievance System  Report  
Prior Authorization and Appeal Request Report</oddHead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Layout" zoomScale="90" zoomScaleNormal="100" zoomScalePageLayoutView="90" workbookViewId="0">
      <selection activeCell="E6" sqref="E6"/>
    </sheetView>
  </sheetViews>
  <sheetFormatPr defaultColWidth="9.109375" defaultRowHeight="12" x14ac:dyDescent="0.25"/>
  <cols>
    <col min="1" max="1" width="28.33203125" style="98" customWidth="1"/>
    <col min="2" max="2" width="10.6640625" style="98" customWidth="1"/>
    <col min="3" max="4" width="11.6640625" style="98" customWidth="1"/>
    <col min="5" max="5" width="8.33203125" style="98" customWidth="1"/>
    <col min="6" max="7" width="8.5546875" style="98" customWidth="1"/>
    <col min="8" max="8" width="8.44140625" style="98" customWidth="1"/>
    <col min="9" max="9" width="20.44140625" style="98" customWidth="1"/>
    <col min="10" max="10" width="12.109375" style="89" customWidth="1"/>
    <col min="11" max="11" width="18.109375" style="89" bestFit="1" customWidth="1"/>
    <col min="12" max="12" width="11.33203125" style="99" bestFit="1" customWidth="1"/>
    <col min="13" max="16384" width="9.109375" style="89"/>
  </cols>
  <sheetData>
    <row r="1" spans="1:13" ht="42.75" customHeight="1" x14ac:dyDescent="0.3">
      <c r="A1" s="229" t="s">
        <v>238</v>
      </c>
      <c r="B1" s="87" t="s">
        <v>68</v>
      </c>
      <c r="C1" s="87" t="s">
        <v>69</v>
      </c>
      <c r="D1" s="87" t="s">
        <v>83</v>
      </c>
      <c r="E1" s="87" t="s">
        <v>73</v>
      </c>
      <c r="F1" s="87" t="s">
        <v>70</v>
      </c>
      <c r="G1" s="87" t="s">
        <v>71</v>
      </c>
      <c r="H1" s="87" t="s">
        <v>72</v>
      </c>
      <c r="I1" s="87" t="s">
        <v>248</v>
      </c>
      <c r="J1" s="88" t="s">
        <v>87</v>
      </c>
      <c r="K1" s="88" t="s">
        <v>88</v>
      </c>
      <c r="L1" s="87" t="s">
        <v>109</v>
      </c>
    </row>
    <row r="2" spans="1:13" ht="24" x14ac:dyDescent="0.25">
      <c r="A2" s="230" t="s">
        <v>218</v>
      </c>
      <c r="B2" s="90"/>
      <c r="C2" s="90"/>
      <c r="D2" s="90"/>
      <c r="E2" s="90"/>
      <c r="F2" s="90"/>
      <c r="G2" s="90"/>
      <c r="H2" s="90"/>
      <c r="I2" s="90"/>
      <c r="J2" s="91"/>
      <c r="K2" s="91"/>
      <c r="L2" s="92"/>
    </row>
    <row r="3" spans="1:13" ht="24" x14ac:dyDescent="0.25">
      <c r="A3" s="230" t="s">
        <v>219</v>
      </c>
      <c r="B3" s="90"/>
      <c r="C3" s="90"/>
      <c r="D3" s="90"/>
      <c r="E3" s="90"/>
      <c r="F3" s="90"/>
      <c r="G3" s="90"/>
      <c r="H3" s="90"/>
      <c r="I3" s="90"/>
      <c r="J3" s="91"/>
      <c r="K3" s="91"/>
      <c r="L3" s="92"/>
    </row>
    <row r="4" spans="1:13" x14ac:dyDescent="0.25">
      <c r="A4" s="230" t="s">
        <v>220</v>
      </c>
      <c r="B4" s="90"/>
      <c r="C4" s="90"/>
      <c r="D4" s="90"/>
      <c r="E4" s="90"/>
      <c r="F4" s="90"/>
      <c r="G4" s="90"/>
      <c r="H4" s="90"/>
      <c r="I4" s="90"/>
      <c r="J4" s="91"/>
      <c r="K4" s="91"/>
      <c r="L4" s="92"/>
    </row>
    <row r="5" spans="1:13" x14ac:dyDescent="0.25">
      <c r="A5" s="230" t="s">
        <v>221</v>
      </c>
      <c r="B5" s="90"/>
      <c r="C5" s="90"/>
      <c r="D5" s="90"/>
      <c r="E5" s="90"/>
      <c r="F5" s="90"/>
      <c r="G5" s="90"/>
      <c r="H5" s="90"/>
      <c r="I5" s="90"/>
      <c r="J5" s="91"/>
      <c r="K5" s="91"/>
      <c r="L5" s="92"/>
    </row>
    <row r="6" spans="1:13" x14ac:dyDescent="0.25">
      <c r="A6" s="230" t="s">
        <v>222</v>
      </c>
      <c r="B6" s="90"/>
      <c r="C6" s="90"/>
      <c r="D6" s="90"/>
      <c r="E6" s="90"/>
      <c r="F6" s="90"/>
      <c r="G6" s="90"/>
      <c r="H6" s="90"/>
      <c r="I6" s="90"/>
      <c r="J6" s="91"/>
      <c r="K6" s="91"/>
      <c r="L6" s="92"/>
    </row>
    <row r="7" spans="1:13" x14ac:dyDescent="0.25">
      <c r="A7" s="230" t="s">
        <v>223</v>
      </c>
      <c r="B7" s="90"/>
      <c r="C7" s="90"/>
      <c r="D7" s="90"/>
      <c r="E7" s="90"/>
      <c r="F7" s="90"/>
      <c r="G7" s="90"/>
      <c r="H7" s="90"/>
      <c r="I7" s="90"/>
      <c r="J7" s="91"/>
      <c r="K7" s="91"/>
      <c r="L7" s="92"/>
    </row>
    <row r="8" spans="1:13" ht="24" x14ac:dyDescent="0.25">
      <c r="A8" s="230" t="s">
        <v>224</v>
      </c>
      <c r="B8" s="90"/>
      <c r="C8" s="90"/>
      <c r="D8" s="90"/>
      <c r="E8" s="90"/>
      <c r="F8" s="90"/>
      <c r="G8" s="90"/>
      <c r="H8" s="90"/>
      <c r="I8" s="90"/>
      <c r="J8" s="91"/>
      <c r="K8" s="91"/>
      <c r="L8" s="92"/>
    </row>
    <row r="9" spans="1:13" ht="24" x14ac:dyDescent="0.25">
      <c r="A9" s="230" t="s">
        <v>225</v>
      </c>
      <c r="B9" s="90"/>
      <c r="C9" s="90"/>
      <c r="D9" s="90"/>
      <c r="E9" s="90"/>
      <c r="F9" s="90"/>
      <c r="G9" s="90"/>
      <c r="H9" s="90"/>
      <c r="I9" s="90"/>
      <c r="J9" s="91"/>
      <c r="K9" s="91"/>
      <c r="L9" s="92"/>
    </row>
    <row r="10" spans="1:13" ht="24" x14ac:dyDescent="0.25">
      <c r="A10" s="230" t="s">
        <v>226</v>
      </c>
      <c r="B10" s="90"/>
      <c r="C10" s="90"/>
      <c r="D10" s="90"/>
      <c r="E10" s="90"/>
      <c r="F10" s="90"/>
      <c r="G10" s="90"/>
      <c r="H10" s="90"/>
      <c r="I10" s="90"/>
      <c r="J10" s="91"/>
      <c r="K10" s="91"/>
      <c r="L10" s="92"/>
      <c r="M10" s="93"/>
    </row>
    <row r="11" spans="1:13" x14ac:dyDescent="0.25">
      <c r="A11" s="230" t="s">
        <v>227</v>
      </c>
      <c r="B11" s="90"/>
      <c r="C11" s="90"/>
      <c r="D11" s="90"/>
      <c r="E11" s="90"/>
      <c r="F11" s="90"/>
      <c r="G11" s="90"/>
      <c r="H11" s="90"/>
      <c r="I11" s="90"/>
      <c r="J11" s="91"/>
      <c r="K11" s="91"/>
      <c r="L11" s="92"/>
      <c r="M11" s="93"/>
    </row>
    <row r="12" spans="1:13" ht="24" x14ac:dyDescent="0.25">
      <c r="A12" s="230" t="s">
        <v>228</v>
      </c>
      <c r="B12" s="90"/>
      <c r="C12" s="90"/>
      <c r="D12" s="90"/>
      <c r="E12" s="90"/>
      <c r="F12" s="90"/>
      <c r="G12" s="90"/>
      <c r="H12" s="90"/>
      <c r="I12" s="90"/>
      <c r="J12" s="91"/>
      <c r="K12" s="91"/>
      <c r="L12" s="92"/>
      <c r="M12" s="93"/>
    </row>
    <row r="13" spans="1:13" x14ac:dyDescent="0.25">
      <c r="A13" s="94" t="s">
        <v>117</v>
      </c>
      <c r="B13" s="95">
        <f t="shared" ref="B13:H13" si="0">SUM(B2:B12)</f>
        <v>0</v>
      </c>
      <c r="C13" s="95">
        <f t="shared" si="0"/>
        <v>0</v>
      </c>
      <c r="D13" s="95">
        <f t="shared" si="0"/>
        <v>0</v>
      </c>
      <c r="E13" s="95">
        <f t="shared" si="0"/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96" t="e">
        <f>AVERAGE(I2:I12)</f>
        <v>#DIV/0!</v>
      </c>
      <c r="J13" s="96" t="e">
        <f>AVERAGE(J2:J12)</f>
        <v>#DIV/0!</v>
      </c>
      <c r="K13" s="96" t="e">
        <f>AVERAGE(K2:K12)</f>
        <v>#DIV/0!</v>
      </c>
      <c r="L13" s="97">
        <f>SUM(L2:L12)</f>
        <v>0</v>
      </c>
    </row>
    <row r="15" spans="1:13" ht="24" x14ac:dyDescent="0.25">
      <c r="A15" s="237" t="s">
        <v>245</v>
      </c>
    </row>
    <row r="18" spans="1:12" s="226" customFormat="1" ht="15.6" x14ac:dyDescent="0.3">
      <c r="A18" s="240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</row>
    <row r="19" spans="1:12" s="226" customFormat="1" x14ac:dyDescent="0.25">
      <c r="A19" s="180"/>
      <c r="B19" s="180"/>
      <c r="C19" s="180"/>
      <c r="D19" s="180"/>
      <c r="E19" s="180"/>
      <c r="F19" s="180"/>
      <c r="G19" s="180"/>
      <c r="H19" s="180"/>
      <c r="I19" s="180"/>
    </row>
    <row r="20" spans="1:12" s="226" customFormat="1" x14ac:dyDescent="0.25">
      <c r="A20" s="180"/>
      <c r="B20" s="180"/>
      <c r="C20" s="180"/>
      <c r="D20" s="180"/>
      <c r="E20" s="180"/>
      <c r="F20" s="180"/>
      <c r="G20" s="180"/>
      <c r="H20" s="180"/>
      <c r="I20" s="180"/>
    </row>
    <row r="21" spans="1:12" s="226" customFormat="1" x14ac:dyDescent="0.25">
      <c r="A21" s="180"/>
      <c r="B21" s="180"/>
      <c r="C21" s="180"/>
      <c r="D21" s="180"/>
      <c r="E21" s="180"/>
      <c r="F21" s="180"/>
      <c r="G21" s="180"/>
      <c r="H21" s="180"/>
      <c r="I21" s="180"/>
    </row>
    <row r="22" spans="1:12" s="226" customFormat="1" x14ac:dyDescent="0.25">
      <c r="A22" s="180"/>
      <c r="B22" s="180"/>
      <c r="C22" s="180"/>
      <c r="D22" s="180"/>
      <c r="E22" s="180"/>
      <c r="F22" s="180"/>
      <c r="G22" s="180"/>
      <c r="H22" s="180"/>
      <c r="I22" s="180"/>
    </row>
    <row r="23" spans="1:12" s="226" customFormat="1" x14ac:dyDescent="0.25">
      <c r="A23" s="180"/>
      <c r="B23" s="180"/>
      <c r="C23" s="180"/>
      <c r="D23" s="180"/>
      <c r="E23" s="180"/>
      <c r="F23" s="180"/>
      <c r="G23" s="180"/>
      <c r="H23" s="180"/>
      <c r="I23" s="180"/>
    </row>
    <row r="24" spans="1:12" s="226" customFormat="1" x14ac:dyDescent="0.25">
      <c r="A24" s="180"/>
      <c r="B24" s="180"/>
      <c r="C24" s="180"/>
      <c r="D24" s="180"/>
      <c r="E24" s="180"/>
      <c r="F24" s="180"/>
      <c r="G24" s="180"/>
      <c r="H24" s="180"/>
      <c r="I24" s="180"/>
    </row>
    <row r="25" spans="1:12" s="226" customFormat="1" x14ac:dyDescent="0.25">
      <c r="A25" s="180"/>
      <c r="B25" s="180"/>
      <c r="C25" s="180"/>
      <c r="D25" s="180"/>
      <c r="E25" s="180"/>
      <c r="F25" s="180"/>
      <c r="G25" s="180"/>
      <c r="H25" s="180"/>
      <c r="I25" s="180"/>
    </row>
    <row r="26" spans="1:12" s="226" customFormat="1" x14ac:dyDescent="0.25">
      <c r="A26" s="180"/>
      <c r="B26" s="180"/>
      <c r="C26" s="180"/>
      <c r="D26" s="180"/>
      <c r="E26" s="180"/>
      <c r="F26" s="180"/>
      <c r="G26" s="180"/>
      <c r="H26" s="180"/>
      <c r="I26" s="180"/>
    </row>
    <row r="27" spans="1:12" s="226" customFormat="1" x14ac:dyDescent="0.25">
      <c r="A27" s="180"/>
      <c r="B27" s="180"/>
      <c r="C27" s="180"/>
      <c r="D27" s="180"/>
      <c r="E27" s="180"/>
      <c r="F27" s="180"/>
      <c r="G27" s="180"/>
      <c r="H27" s="180"/>
      <c r="I27" s="180"/>
    </row>
    <row r="28" spans="1:12" s="226" customFormat="1" x14ac:dyDescent="0.25">
      <c r="A28" s="180"/>
      <c r="B28" s="180"/>
      <c r="C28" s="180"/>
      <c r="D28" s="180"/>
      <c r="E28" s="180"/>
      <c r="F28" s="180"/>
      <c r="G28" s="180"/>
      <c r="H28" s="180"/>
      <c r="I28" s="180"/>
    </row>
    <row r="29" spans="1:12" s="226" customFormat="1" x14ac:dyDescent="0.25">
      <c r="A29" s="180"/>
      <c r="B29" s="180"/>
      <c r="C29" s="180"/>
      <c r="D29" s="180"/>
      <c r="E29" s="180"/>
      <c r="F29" s="180"/>
      <c r="G29" s="180"/>
      <c r="H29" s="180"/>
      <c r="I29" s="180"/>
    </row>
    <row r="30" spans="1:12" s="226" customFormat="1" x14ac:dyDescent="0.25">
      <c r="A30" s="242"/>
      <c r="B30" s="180"/>
      <c r="C30" s="180"/>
      <c r="D30" s="180"/>
      <c r="E30" s="180"/>
      <c r="F30" s="180"/>
      <c r="G30" s="180"/>
      <c r="H30" s="180"/>
      <c r="I30" s="243"/>
      <c r="J30" s="243"/>
      <c r="K30" s="243"/>
    </row>
    <row r="32" spans="1:12" x14ac:dyDescent="0.25">
      <c r="A32" s="237"/>
    </row>
  </sheetData>
  <sheetProtection sheet="1" objects="1" scenarios="1" formatCells="0" formatColumns="0" formatRows="0" insertColumns="0" insertRows="0" deleteColumns="0" deleteRows="0"/>
  <customSheetViews>
    <customSheetView guid="{DFEBDD3B-3801-484A-96CD-513A4B4D2426}" showPageBreaks="1" fitToPage="1" printArea="1">
      <pageMargins left="0.75" right="0.75" top="2.0114999999999998" bottom="1" header="0.5" footer="0.5"/>
      <printOptions gridLines="1"/>
      <pageSetup scale="78" orientation="landscape" r:id="rId1"/>
      <headerFooter alignWithMargins="0">
        <oddHeader xml:space="preserve">&amp;L&amp;"-,Regular"
Contractor________________________
Reporting Period  (mm/dd/yy)____________________&amp;C&amp;"-,Regular"&amp;14Attachment C
Grievance System Report
Member Transportation Grievance Report 
</oddHeader>
      </headerFooter>
    </customSheetView>
    <customSheetView guid="{EB009F7E-0D61-49AC-B16D-4FE9941A4F1A}" fitToPage="1" topLeftCell="A19">
      <selection activeCell="E33" sqref="E33"/>
      <pageMargins left="0.75" right="0.75" top="2.0114999999999998" bottom="1" header="0.5" footer="0.5"/>
      <printOptions gridLines="1"/>
      <pageSetup scale="78" orientation="landscape" r:id="rId2"/>
      <headerFooter alignWithMargins="0">
        <oddHeader xml:space="preserve">&amp;L&amp;"-,Regular"
Contractor________________________
Reporting Period  (mm/dd/yy)____________________&amp;C&amp;"-,Regular"&amp;14Attachment C
Grievance System Report
Member Transportation Grievance Report 
</oddHeader>
      </headerFooter>
    </customSheetView>
  </customSheetViews>
  <phoneticPr fontId="2" type="noConversion"/>
  <printOptions gridLines="1"/>
  <pageMargins left="0.75" right="0.75" top="2.0114999999999998" bottom="1" header="0.5" footer="0.5"/>
  <pageSetup scale="78" orientation="landscape" r:id="rId3"/>
  <headerFooter alignWithMargins="0">
    <oddHeader xml:space="preserve">&amp;L&amp;"-,Regular"
Contractor________________________
Reporting Period  (mm/dd/yy)____________________&amp;C&amp;"-,Regular"&amp;14Attachment C
Grievance System Report
Member Transportation Grievance Report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Layout" zoomScale="85" zoomScaleNormal="100" zoomScalePageLayoutView="85" workbookViewId="0">
      <selection activeCell="D17" sqref="D17"/>
    </sheetView>
  </sheetViews>
  <sheetFormatPr defaultColWidth="9.109375" defaultRowHeight="17.25" customHeight="1" x14ac:dyDescent="0.25"/>
  <cols>
    <col min="1" max="1" width="46.33203125" style="98" bestFit="1" customWidth="1"/>
    <col min="2" max="2" width="10.33203125" style="89" bestFit="1" customWidth="1"/>
    <col min="3" max="3" width="10" style="89" bestFit="1" customWidth="1"/>
    <col min="4" max="4" width="11.44140625" style="89" bestFit="1" customWidth="1"/>
    <col min="5" max="5" width="7.44140625" style="89" bestFit="1" customWidth="1"/>
    <col min="6" max="6" width="8.88671875" style="89" bestFit="1" customWidth="1"/>
    <col min="7" max="7" width="7.109375" style="89" bestFit="1" customWidth="1"/>
    <col min="8" max="8" width="7.33203125" style="89" bestFit="1" customWidth="1"/>
    <col min="9" max="9" width="20.33203125" style="89" customWidth="1"/>
    <col min="10" max="10" width="11.33203125" style="89" bestFit="1" customWidth="1"/>
    <col min="11" max="11" width="17.44140625" style="89" customWidth="1"/>
    <col min="12" max="12" width="12.109375" style="89" bestFit="1" customWidth="1"/>
    <col min="13" max="16384" width="9.109375" style="89"/>
  </cols>
  <sheetData>
    <row r="1" spans="1:12" ht="46.5" customHeight="1" x14ac:dyDescent="0.3">
      <c r="A1" s="229" t="s">
        <v>238</v>
      </c>
      <c r="B1" s="170" t="s">
        <v>68</v>
      </c>
      <c r="C1" s="170" t="s">
        <v>69</v>
      </c>
      <c r="D1" s="170" t="s">
        <v>83</v>
      </c>
      <c r="E1" s="170" t="s">
        <v>73</v>
      </c>
      <c r="F1" s="170" t="s">
        <v>70</v>
      </c>
      <c r="G1" s="170" t="s">
        <v>71</v>
      </c>
      <c r="H1" s="170" t="s">
        <v>72</v>
      </c>
      <c r="I1" s="88" t="s">
        <v>248</v>
      </c>
      <c r="J1" s="170" t="s">
        <v>87</v>
      </c>
      <c r="K1" s="170" t="s">
        <v>88</v>
      </c>
      <c r="L1" s="87" t="s">
        <v>109</v>
      </c>
    </row>
    <row r="2" spans="1:12" ht="12" customHeight="1" x14ac:dyDescent="0.25">
      <c r="A2" s="181" t="s">
        <v>156</v>
      </c>
      <c r="B2" s="90"/>
      <c r="C2" s="172"/>
      <c r="D2" s="90"/>
      <c r="E2" s="90"/>
      <c r="F2" s="90"/>
      <c r="G2" s="90"/>
      <c r="H2" s="90"/>
      <c r="I2" s="90"/>
      <c r="J2" s="90"/>
      <c r="K2" s="90"/>
      <c r="L2" s="173"/>
    </row>
    <row r="3" spans="1:12" ht="12" customHeight="1" x14ac:dyDescent="0.25">
      <c r="A3" s="181" t="s">
        <v>157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173"/>
    </row>
    <row r="4" spans="1:12" ht="12" customHeight="1" x14ac:dyDescent="0.25">
      <c r="A4" s="181" t="s">
        <v>158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173"/>
    </row>
    <row r="5" spans="1:12" ht="12" customHeight="1" x14ac:dyDescent="0.25">
      <c r="A5" s="181" t="s">
        <v>159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173"/>
    </row>
    <row r="6" spans="1:12" ht="12" customHeight="1" x14ac:dyDescent="0.25">
      <c r="A6" s="181" t="s">
        <v>215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173"/>
    </row>
    <row r="7" spans="1:12" ht="12" customHeight="1" x14ac:dyDescent="0.25">
      <c r="A7" s="181" t="s">
        <v>216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173"/>
    </row>
    <row r="8" spans="1:12" ht="12" customHeight="1" x14ac:dyDescent="0.25">
      <c r="A8" s="181" t="s">
        <v>217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173"/>
    </row>
    <row r="9" spans="1:12" ht="12" customHeight="1" x14ac:dyDescent="0.25">
      <c r="A9" s="181" t="s">
        <v>160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173"/>
    </row>
    <row r="10" spans="1:12" ht="12" customHeight="1" x14ac:dyDescent="0.25">
      <c r="A10" s="181" t="s">
        <v>161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173"/>
    </row>
    <row r="11" spans="1:12" ht="12" customHeight="1" x14ac:dyDescent="0.25">
      <c r="A11" s="181" t="s">
        <v>236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173"/>
    </row>
    <row r="12" spans="1:12" ht="12" customHeight="1" x14ac:dyDescent="0.25">
      <c r="A12" s="181" t="s">
        <v>168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173"/>
    </row>
    <row r="13" spans="1:12" ht="12" x14ac:dyDescent="0.25">
      <c r="A13" s="175" t="s">
        <v>117</v>
      </c>
      <c r="B13" s="95">
        <f>SUM(B2:B12)</f>
        <v>0</v>
      </c>
      <c r="C13" s="95">
        <f t="shared" ref="C13:H13" si="0">SUM(C2:C12)</f>
        <v>0</v>
      </c>
      <c r="D13" s="95">
        <f t="shared" si="0"/>
        <v>0</v>
      </c>
      <c r="E13" s="95">
        <f t="shared" si="0"/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176" t="e">
        <f>AVERAGE(I2:I12)</f>
        <v>#DIV/0!</v>
      </c>
      <c r="J13" s="176" t="e">
        <f>AVERAGE(J2:J12)</f>
        <v>#DIV/0!</v>
      </c>
      <c r="K13" s="97" t="e">
        <f>AVERAGE(K2:K12)</f>
        <v>#DIV/0!</v>
      </c>
      <c r="L13" s="97">
        <f>SUM(L2:L12)</f>
        <v>0</v>
      </c>
    </row>
    <row r="14" spans="1:12" ht="17.25" customHeight="1" x14ac:dyDescent="0.25">
      <c r="A14" s="177" t="s">
        <v>245</v>
      </c>
    </row>
    <row r="15" spans="1:12" ht="17.25" customHeight="1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ht="17.25" customHeight="1" x14ac:dyDescent="0.25">
      <c r="A16" s="17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ht="17.25" customHeight="1" x14ac:dyDescent="0.25">
      <c r="A17" s="17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17.25" customHeight="1" x14ac:dyDescent="0.25">
      <c r="A18" s="177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2" ht="17.25" customHeight="1" x14ac:dyDescent="0.25">
      <c r="A19" s="177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</sheetData>
  <sheetProtection sheet="1" objects="1" scenarios="1" formatCells="0" formatColumns="0" formatRows="0" insertColumns="0" insertRows="0" deleteColumns="0" deleteRows="0"/>
  <customSheetViews>
    <customSheetView guid="{DFEBDD3B-3801-484A-96CD-513A4B4D2426}" showPageBreaks="1" printArea="1">
      <selection activeCell="C17" sqref="C17"/>
      <pageMargins left="0.7" right="0.7" top="2.3250000000000002" bottom="0.75" header="0.3" footer="0.3"/>
      <pageSetup scale="79" orientation="landscape" r:id="rId1"/>
      <headerFooter>
        <oddHeader xml:space="preserve">&amp;L&amp;"-,Regular"
Contractor__________________________
Reporting Period (mm/dd/yy)______________________&amp;C&amp;"-,Regular"
&amp;14Attachment D
 Grievance System Report
Member Medical Service Provision Grievance Report </oddHeader>
      </headerFooter>
    </customSheetView>
    <customSheetView guid="{EB009F7E-0D61-49AC-B16D-4FE9941A4F1A}">
      <selection activeCell="A30" sqref="A30"/>
      <pageMargins left="0.7" right="0.7" top="2.3250000000000002" bottom="0.75" header="0.3" footer="0.3"/>
      <pageSetup scale="79" orientation="landscape" r:id="rId2"/>
      <headerFooter>
        <oddHeader xml:space="preserve">&amp;L&amp;"-,Regular"
Contractor__________________________
Reporting Period (mm/dd/yy)______________________&amp;C&amp;"-,Regular"
&amp;14Attachment D
 Grievance System Report
Member Medical Service Provision Grievance Report </oddHeader>
      </headerFooter>
    </customSheetView>
  </customSheetViews>
  <pageMargins left="0.7" right="0.7" top="2.3250000000000002" bottom="0.75" header="0.3" footer="0.3"/>
  <pageSetup scale="79" orientation="landscape" r:id="rId3"/>
  <headerFooter>
    <oddHeader xml:space="preserve">&amp;L&amp;"-,Regular"
Contractor__________________________
Reporting Period (mm/dd/yy)______________________&amp;C&amp;"-,Regular"
&amp;14Attachment D
 Grievance System Report
Member Medical Service Provision Grievance Report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Layout" zoomScaleNormal="100" workbookViewId="0">
      <selection activeCell="I1" sqref="I1"/>
    </sheetView>
  </sheetViews>
  <sheetFormatPr defaultColWidth="9.109375" defaultRowHeight="12" x14ac:dyDescent="0.25"/>
  <cols>
    <col min="1" max="1" width="42.5546875" style="98" customWidth="1"/>
    <col min="2" max="2" width="10.109375" style="89" bestFit="1" customWidth="1"/>
    <col min="3" max="3" width="10" style="89" bestFit="1" customWidth="1"/>
    <col min="4" max="4" width="10.109375" style="89" bestFit="1" customWidth="1"/>
    <col min="5" max="5" width="5.88671875" style="89" bestFit="1" customWidth="1"/>
    <col min="6" max="7" width="6.88671875" style="89" bestFit="1" customWidth="1"/>
    <col min="8" max="8" width="7.109375" style="89" bestFit="1" customWidth="1"/>
    <col min="9" max="9" width="13" style="89" customWidth="1"/>
    <col min="10" max="10" width="9.5546875" style="89" bestFit="1" customWidth="1"/>
    <col min="11" max="11" width="10.44140625" style="89" bestFit="1" customWidth="1"/>
    <col min="12" max="12" width="9.5546875" style="89" bestFit="1" customWidth="1"/>
    <col min="13" max="16384" width="9.109375" style="89"/>
  </cols>
  <sheetData>
    <row r="1" spans="1:12" ht="69.599999999999994" x14ac:dyDescent="0.3">
      <c r="A1" s="229" t="s">
        <v>238</v>
      </c>
      <c r="B1" s="87" t="s">
        <v>68</v>
      </c>
      <c r="C1" s="87" t="s">
        <v>69</v>
      </c>
      <c r="D1" s="87" t="s">
        <v>83</v>
      </c>
      <c r="E1" s="87" t="s">
        <v>73</v>
      </c>
      <c r="F1" s="87" t="s">
        <v>70</v>
      </c>
      <c r="G1" s="87" t="s">
        <v>71</v>
      </c>
      <c r="H1" s="87" t="s">
        <v>72</v>
      </c>
      <c r="I1" s="88" t="s">
        <v>248</v>
      </c>
      <c r="J1" s="87" t="s">
        <v>87</v>
      </c>
      <c r="K1" s="87" t="s">
        <v>88</v>
      </c>
      <c r="L1" s="87" t="s">
        <v>109</v>
      </c>
    </row>
    <row r="2" spans="1:12" x14ac:dyDescent="0.25">
      <c r="A2" s="181" t="s">
        <v>162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1:12" x14ac:dyDescent="0.25">
      <c r="A3" s="181" t="s">
        <v>157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x14ac:dyDescent="0.25">
      <c r="A4" s="181" t="s">
        <v>163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2" x14ac:dyDescent="0.25">
      <c r="A5" s="181" t="s">
        <v>159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x14ac:dyDescent="0.25">
      <c r="A6" s="181" t="s">
        <v>164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2" x14ac:dyDescent="0.25">
      <c r="A7" s="181" t="s">
        <v>165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</row>
    <row r="8" spans="1:12" x14ac:dyDescent="0.25">
      <c r="A8" s="181" t="s">
        <v>166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1:12" x14ac:dyDescent="0.25">
      <c r="A9" s="181" t="s">
        <v>160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1"/>
    </row>
    <row r="10" spans="1:12" x14ac:dyDescent="0.25">
      <c r="A10" s="181" t="s">
        <v>167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2" x14ac:dyDescent="0.25">
      <c r="A11" s="181" t="s">
        <v>237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</row>
    <row r="12" spans="1:12" x14ac:dyDescent="0.25">
      <c r="A12" s="181" t="s">
        <v>168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2" x14ac:dyDescent="0.25">
      <c r="A13" s="94" t="s">
        <v>117</v>
      </c>
      <c r="B13" s="95">
        <f>SUM(B2:B12)</f>
        <v>0</v>
      </c>
      <c r="C13" s="95">
        <f t="shared" ref="C13:H13" si="0">SUM(C2:C12)</f>
        <v>0</v>
      </c>
      <c r="D13" s="95">
        <f t="shared" si="0"/>
        <v>0</v>
      </c>
      <c r="E13" s="95">
        <f t="shared" si="0"/>
        <v>0</v>
      </c>
      <c r="F13" s="95">
        <f t="shared" si="0"/>
        <v>0</v>
      </c>
      <c r="G13" s="95">
        <f t="shared" si="0"/>
        <v>0</v>
      </c>
      <c r="H13" s="95">
        <f t="shared" si="0"/>
        <v>0</v>
      </c>
      <c r="I13" s="96" t="e">
        <f>AVERAGE(I2:I12)</f>
        <v>#DIV/0!</v>
      </c>
      <c r="J13" s="96" t="e">
        <f>AVERAGE(J2:J12)</f>
        <v>#DIV/0!</v>
      </c>
      <c r="K13" s="96" t="e">
        <f>AVERAGE(K2:K12)</f>
        <v>#DIV/0!</v>
      </c>
      <c r="L13" s="97">
        <f>SUM(L2:L12)</f>
        <v>0</v>
      </c>
    </row>
    <row r="14" spans="1:12" x14ac:dyDescent="0.25">
      <c r="A14" s="177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x14ac:dyDescent="0.25">
      <c r="A15" s="177" t="s">
        <v>245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99"/>
    </row>
    <row r="16" spans="1:12" x14ac:dyDescent="0.25">
      <c r="A16" s="183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99"/>
    </row>
  </sheetData>
  <sheetProtection sheet="1" objects="1" scenarios="1" formatCells="0" formatColumns="0" formatRows="0" insertColumns="0" insertRows="0" deleteColumns="0" deleteRows="0"/>
  <customSheetViews>
    <customSheetView guid="{DFEBDD3B-3801-484A-96CD-513A4B4D2426}" showPageBreaks="1">
      <selection activeCell="F10" sqref="F10"/>
      <pageMargins left="0.7" right="0.7" top="2.2333333333333334" bottom="0.75" header="0.3" footer="0.3"/>
      <pageSetup scale="85" orientation="landscape" r:id="rId1"/>
      <headerFooter>
        <oddHeader xml:space="preserve">&amp;L&amp;"-,Regular"
Contractor______________________
Reporting Period (mm/dd/yy)__________________&amp;C&amp;"-,Regular"
&amp;14Attachment E
 Grievance System Report
Member Contractor Service Grievance Report </oddHeader>
      </headerFooter>
    </customSheetView>
    <customSheetView guid="{EB009F7E-0D61-49AC-B16D-4FE9941A4F1A}">
      <selection activeCell="A10" sqref="A10"/>
      <pageMargins left="0.7" right="0.7" top="2.2333333333333334" bottom="0.75" header="0.3" footer="0.3"/>
      <pageSetup scale="85" orientation="landscape" r:id="rId2"/>
      <headerFooter>
        <oddHeader xml:space="preserve">&amp;L&amp;"-,Regular"
Contractor______________________
Reporting Period (mm/dd/yy)__________________&amp;C&amp;"-,Regular"
&amp;14Attachment E
 Grievance System Report
Member Contractor Service Grievance Report </oddHeader>
      </headerFooter>
    </customSheetView>
  </customSheetViews>
  <pageMargins left="0.7" right="0.7" top="2.2333333333333334" bottom="0.75" header="0.3" footer="0.3"/>
  <pageSetup scale="85" orientation="landscape" r:id="rId3"/>
  <headerFooter>
    <oddHeader xml:space="preserve">&amp;L&amp;"-,Regular"
Contractor______________________
Reporting Period (mm/dd/yy)__________________&amp;C&amp;"-,Regular"
&amp;14Attachment E
 Grievance System Report
Member Contractor Service Grievance Report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Layout" zoomScaleNormal="100" workbookViewId="0">
      <selection activeCell="I1" sqref="I1"/>
    </sheetView>
  </sheetViews>
  <sheetFormatPr defaultColWidth="9.109375" defaultRowHeight="12" x14ac:dyDescent="0.25"/>
  <cols>
    <col min="1" max="1" width="40.88671875" style="98" customWidth="1"/>
    <col min="2" max="4" width="9.109375" style="89"/>
    <col min="5" max="5" width="5.88671875" style="89" bestFit="1" customWidth="1"/>
    <col min="6" max="7" width="6.88671875" style="89" bestFit="1" customWidth="1"/>
    <col min="8" max="8" width="7.109375" style="89" bestFit="1" customWidth="1"/>
    <col min="9" max="9" width="13.33203125" style="89" customWidth="1"/>
    <col min="10" max="16384" width="9.109375" style="89"/>
  </cols>
  <sheetData>
    <row r="1" spans="1:12" ht="69.599999999999994" x14ac:dyDescent="0.3">
      <c r="A1" s="229" t="s">
        <v>238</v>
      </c>
      <c r="B1" s="184" t="s">
        <v>68</v>
      </c>
      <c r="C1" s="87" t="s">
        <v>69</v>
      </c>
      <c r="D1" s="87" t="s">
        <v>83</v>
      </c>
      <c r="E1" s="87" t="s">
        <v>73</v>
      </c>
      <c r="F1" s="87" t="s">
        <v>70</v>
      </c>
      <c r="G1" s="87" t="s">
        <v>71</v>
      </c>
      <c r="H1" s="87" t="s">
        <v>72</v>
      </c>
      <c r="I1" s="88" t="s">
        <v>248</v>
      </c>
      <c r="J1" s="87" t="s">
        <v>87</v>
      </c>
      <c r="K1" s="185" t="s">
        <v>88</v>
      </c>
      <c r="L1" s="87" t="s">
        <v>109</v>
      </c>
    </row>
    <row r="2" spans="1:12" x14ac:dyDescent="0.25">
      <c r="A2" s="181" t="s">
        <v>231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25">
      <c r="A3" s="181" t="s">
        <v>234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25">
      <c r="A4" s="181" t="s">
        <v>232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25">
      <c r="A5" s="181" t="s">
        <v>233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25">
      <c r="A6" s="181" t="s">
        <v>246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25">
      <c r="A7" s="181" t="s">
        <v>235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25">
      <c r="A8" s="181" t="s">
        <v>168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25">
      <c r="A9" s="175" t="s">
        <v>117</v>
      </c>
      <c r="B9" s="95">
        <f t="shared" ref="B9:H9" si="0">SUM(B2:B8)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 t="shared" si="0"/>
        <v>0</v>
      </c>
      <c r="H9" s="95">
        <f t="shared" si="0"/>
        <v>0</v>
      </c>
      <c r="I9" s="96" t="e">
        <f>AVERAGE(I2:I8)</f>
        <v>#DIV/0!</v>
      </c>
      <c r="J9" s="96" t="e">
        <f>AVERAGE(J2:J8)</f>
        <v>#DIV/0!</v>
      </c>
      <c r="K9" s="96" t="e">
        <f>AVERAGE(K2:K8)</f>
        <v>#DIV/0!</v>
      </c>
      <c r="L9" s="97">
        <f>SUM(L2:L8)</f>
        <v>0</v>
      </c>
    </row>
    <row r="10" spans="1:12" x14ac:dyDescent="0.25">
      <c r="A10" s="180"/>
    </row>
    <row r="11" spans="1:12" x14ac:dyDescent="0.25">
      <c r="A11" s="177" t="s">
        <v>245</v>
      </c>
    </row>
    <row r="12" spans="1:12" x14ac:dyDescent="0.25">
      <c r="A12" s="179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</row>
  </sheetData>
  <sheetProtection sheet="1" objects="1" scenarios="1" formatCells="0" formatColumns="0" formatRows="0" insertColumns="0" insertRows="0" deleteColumns="0" deleteRows="0"/>
  <customSheetViews>
    <customSheetView guid="{DFEBDD3B-3801-484A-96CD-513A4B4D2426}" showPageBreaks="1">
      <selection activeCell="F10" sqref="F10"/>
      <pageMargins left="0.7" right="0.7" top="2" bottom="0.75" header="0.3" footer="0.3"/>
      <pageSetup scale="88" orientation="landscape" r:id="rId1"/>
      <headerFooter>
        <oddHeader xml:space="preserve">&amp;L&amp;"-,Regular"
Contractor______________________
Reporting Period (mm/dd/yy)__________________&amp;C&amp;"-,Regular"&amp;14Attachment F
 Grievance System Report
Member Access To Care Grievance Report </oddHeader>
      </headerFooter>
    </customSheetView>
    <customSheetView guid="{EB009F7E-0D61-49AC-B16D-4FE9941A4F1A}">
      <selection activeCell="E25" sqref="E25"/>
      <pageMargins left="0.7" right="0.7" top="2" bottom="0.75" header="0.3" footer="0.3"/>
      <pageSetup scale="88" orientation="landscape" r:id="rId2"/>
      <headerFooter>
        <oddHeader xml:space="preserve">&amp;L&amp;"-,Regular"
Contractor______________________
Reporting Period (mm/dd/yy)__________________&amp;C&amp;"-,Regular"&amp;14Attachment F
 Grievance System Report
Member Access To Care Grievance Report </oddHeader>
      </headerFooter>
    </customSheetView>
  </customSheetViews>
  <pageMargins left="0.7" right="0.7" top="2" bottom="0.75" header="0.3" footer="0.3"/>
  <pageSetup scale="88" orientation="landscape" r:id="rId3"/>
  <headerFooter>
    <oddHeader xml:space="preserve">&amp;L&amp;"-,Regular"
Contractor______________________
Reporting Period (mm/dd/yy)__________________&amp;C&amp;"-,Regular"&amp;14Attachment F
 Grievance System Report
Member Access To Care Grievance Report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Layout" zoomScaleNormal="100" workbookViewId="0">
      <selection activeCell="G5" sqref="G5"/>
    </sheetView>
  </sheetViews>
  <sheetFormatPr defaultColWidth="9.109375" defaultRowHeight="12" x14ac:dyDescent="0.25"/>
  <cols>
    <col min="1" max="1" width="5.33203125" style="89" customWidth="1"/>
    <col min="2" max="2" width="26" style="98" customWidth="1"/>
    <col min="3" max="4" width="6.109375" style="89" customWidth="1"/>
    <col min="5" max="14" width="7.33203125" style="89" customWidth="1"/>
    <col min="15" max="15" width="6.88671875" style="89" customWidth="1"/>
    <col min="16" max="16384" width="9.109375" style="89"/>
  </cols>
  <sheetData>
    <row r="1" spans="1:15" ht="34.799999999999997" x14ac:dyDescent="0.25">
      <c r="A1" s="188"/>
      <c r="B1" s="189"/>
      <c r="C1" s="190" t="s">
        <v>170</v>
      </c>
      <c r="D1" s="191" t="s">
        <v>171</v>
      </c>
      <c r="E1" s="191" t="s">
        <v>172</v>
      </c>
      <c r="F1" s="191" t="s">
        <v>173</v>
      </c>
      <c r="G1" s="191" t="s">
        <v>174</v>
      </c>
      <c r="H1" s="191" t="s">
        <v>175</v>
      </c>
      <c r="I1" s="191" t="s">
        <v>176</v>
      </c>
      <c r="J1" s="191" t="s">
        <v>177</v>
      </c>
      <c r="K1" s="191" t="s">
        <v>178</v>
      </c>
      <c r="L1" s="191" t="s">
        <v>179</v>
      </c>
      <c r="M1" s="191" t="s">
        <v>180</v>
      </c>
      <c r="N1" s="191" t="s">
        <v>181</v>
      </c>
      <c r="O1" s="192" t="s">
        <v>182</v>
      </c>
    </row>
    <row r="2" spans="1:15" ht="12.6" thickBot="1" x14ac:dyDescent="0.3">
      <c r="A2" s="193"/>
      <c r="B2" s="194" t="s">
        <v>99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</row>
    <row r="3" spans="1:15" ht="36" x14ac:dyDescent="0.25">
      <c r="A3" s="197" t="s">
        <v>2</v>
      </c>
      <c r="B3" s="197" t="s">
        <v>91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  <c r="O3" s="200" t="e">
        <f t="shared" ref="O3:O8" si="0">AVERAGE(C3:N3)</f>
        <v>#DIV/0!</v>
      </c>
    </row>
    <row r="4" spans="1:15" ht="24" x14ac:dyDescent="0.25">
      <c r="A4" s="90" t="s">
        <v>3</v>
      </c>
      <c r="B4" s="201" t="s">
        <v>92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0" t="e">
        <f t="shared" si="0"/>
        <v>#DIV/0!</v>
      </c>
    </row>
    <row r="5" spans="1:15" ht="24" x14ac:dyDescent="0.25">
      <c r="A5" s="90" t="s">
        <v>4</v>
      </c>
      <c r="B5" s="201" t="s">
        <v>93</v>
      </c>
      <c r="C5" s="90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0" t="e">
        <f t="shared" si="0"/>
        <v>#DIV/0!</v>
      </c>
    </row>
    <row r="6" spans="1:15" ht="24" x14ac:dyDescent="0.25">
      <c r="A6" s="90" t="s">
        <v>5</v>
      </c>
      <c r="B6" s="201" t="s">
        <v>94</v>
      </c>
      <c r="C6" s="90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0" t="e">
        <f t="shared" si="0"/>
        <v>#DIV/0!</v>
      </c>
    </row>
    <row r="7" spans="1:15" ht="24" x14ac:dyDescent="0.25">
      <c r="A7" s="90" t="s">
        <v>97</v>
      </c>
      <c r="B7" s="201" t="s">
        <v>95</v>
      </c>
      <c r="C7" s="90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0" t="e">
        <f t="shared" si="0"/>
        <v>#DIV/0!</v>
      </c>
    </row>
    <row r="8" spans="1:15" ht="24.6" thickBot="1" x14ac:dyDescent="0.3">
      <c r="A8" s="203" t="s">
        <v>98</v>
      </c>
      <c r="B8" s="204" t="s">
        <v>96</v>
      </c>
      <c r="C8" s="203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0" t="e">
        <f t="shared" si="0"/>
        <v>#DIV/0!</v>
      </c>
    </row>
    <row r="9" spans="1:15" ht="12.6" thickBot="1" x14ac:dyDescent="0.3">
      <c r="A9" s="206"/>
      <c r="B9" s="207" t="s">
        <v>100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9"/>
    </row>
    <row r="10" spans="1:15" ht="36" x14ac:dyDescent="0.25">
      <c r="A10" s="197" t="s">
        <v>6</v>
      </c>
      <c r="B10" s="197" t="s">
        <v>91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00" t="e">
        <f t="shared" ref="O10:O15" si="1">AVERAGE(C10:N10)</f>
        <v>#DIV/0!</v>
      </c>
    </row>
    <row r="11" spans="1:15" ht="24" x14ac:dyDescent="0.25">
      <c r="A11" s="90" t="s">
        <v>7</v>
      </c>
      <c r="B11" s="201" t="s">
        <v>92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00" t="e">
        <f t="shared" si="1"/>
        <v>#DIV/0!</v>
      </c>
    </row>
    <row r="12" spans="1:15" ht="24" x14ac:dyDescent="0.25">
      <c r="A12" s="90" t="s">
        <v>8</v>
      </c>
      <c r="B12" s="201" t="s">
        <v>93</v>
      </c>
      <c r="C12" s="212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00" t="e">
        <f t="shared" si="1"/>
        <v>#DIV/0!</v>
      </c>
    </row>
    <row r="13" spans="1:15" ht="24" x14ac:dyDescent="0.25">
      <c r="A13" s="90" t="s">
        <v>9</v>
      </c>
      <c r="B13" s="201" t="s">
        <v>94</v>
      </c>
      <c r="C13" s="212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00" t="e">
        <f t="shared" si="1"/>
        <v>#DIV/0!</v>
      </c>
    </row>
    <row r="14" spans="1:15" ht="24" x14ac:dyDescent="0.25">
      <c r="A14" s="90" t="s">
        <v>25</v>
      </c>
      <c r="B14" s="201" t="s">
        <v>95</v>
      </c>
      <c r="C14" s="212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00" t="e">
        <f t="shared" si="1"/>
        <v>#DIV/0!</v>
      </c>
    </row>
    <row r="15" spans="1:15" ht="24.6" thickBot="1" x14ac:dyDescent="0.3">
      <c r="A15" s="203" t="s">
        <v>27</v>
      </c>
      <c r="B15" s="204" t="s">
        <v>96</v>
      </c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00" t="e">
        <f t="shared" si="1"/>
        <v>#DIV/0!</v>
      </c>
    </row>
    <row r="16" spans="1:15" ht="12.6" thickBot="1" x14ac:dyDescent="0.3">
      <c r="A16" s="206"/>
      <c r="B16" s="207" t="s">
        <v>101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15"/>
    </row>
    <row r="17" spans="1:15" ht="36" x14ac:dyDescent="0.25">
      <c r="A17" s="197" t="s">
        <v>10</v>
      </c>
      <c r="B17" s="197" t="s">
        <v>91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200" t="e">
        <f t="shared" ref="O17:O22" si="2">AVERAGE(C17:N17)</f>
        <v>#DIV/0!</v>
      </c>
    </row>
    <row r="18" spans="1:15" ht="24" x14ac:dyDescent="0.25">
      <c r="A18" s="90" t="s">
        <v>11</v>
      </c>
      <c r="B18" s="201" t="s">
        <v>92</v>
      </c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90"/>
      <c r="O18" s="200" t="e">
        <f t="shared" si="2"/>
        <v>#DIV/0!</v>
      </c>
    </row>
    <row r="19" spans="1:15" ht="24" x14ac:dyDescent="0.25">
      <c r="A19" s="90" t="s">
        <v>12</v>
      </c>
      <c r="B19" s="201" t="s">
        <v>93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00" t="e">
        <f t="shared" si="2"/>
        <v>#DIV/0!</v>
      </c>
    </row>
    <row r="20" spans="1:15" ht="24" x14ac:dyDescent="0.25">
      <c r="A20" s="90" t="s">
        <v>13</v>
      </c>
      <c r="B20" s="201" t="s">
        <v>94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00" t="e">
        <f t="shared" si="2"/>
        <v>#DIV/0!</v>
      </c>
    </row>
    <row r="21" spans="1:15" ht="24" x14ac:dyDescent="0.25">
      <c r="A21" s="90" t="s">
        <v>14</v>
      </c>
      <c r="B21" s="201" t="s">
        <v>95</v>
      </c>
      <c r="C21" s="197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0" t="e">
        <f t="shared" si="2"/>
        <v>#DIV/0!</v>
      </c>
    </row>
    <row r="22" spans="1:15" ht="24.6" thickBot="1" x14ac:dyDescent="0.3">
      <c r="A22" s="203" t="s">
        <v>15</v>
      </c>
      <c r="B22" s="204" t="s">
        <v>96</v>
      </c>
      <c r="C22" s="203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0" t="e">
        <f t="shared" si="2"/>
        <v>#DIV/0!</v>
      </c>
    </row>
    <row r="23" spans="1:15" ht="12.6" thickBot="1" x14ac:dyDescent="0.3">
      <c r="A23" s="206"/>
      <c r="B23" s="207" t="s">
        <v>102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6"/>
    </row>
    <row r="24" spans="1:15" ht="36" x14ac:dyDescent="0.25">
      <c r="A24" s="197" t="s">
        <v>16</v>
      </c>
      <c r="B24" s="197" t="s">
        <v>91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200" t="e">
        <f t="shared" ref="O24:O50" si="3">AVERAGE(C24:N24)</f>
        <v>#DIV/0!</v>
      </c>
    </row>
    <row r="25" spans="1:15" ht="24" x14ac:dyDescent="0.25">
      <c r="A25" s="90" t="s">
        <v>17</v>
      </c>
      <c r="B25" s="201" t="s">
        <v>92</v>
      </c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0" t="e">
        <f t="shared" si="3"/>
        <v>#DIV/0!</v>
      </c>
    </row>
    <row r="26" spans="1:15" ht="24" x14ac:dyDescent="0.25">
      <c r="A26" s="90" t="s">
        <v>18</v>
      </c>
      <c r="B26" s="201" t="s">
        <v>93</v>
      </c>
      <c r="C26" s="90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0" t="e">
        <f t="shared" si="3"/>
        <v>#DIV/0!</v>
      </c>
    </row>
    <row r="27" spans="1:15" ht="24" x14ac:dyDescent="0.25">
      <c r="A27" s="90" t="s">
        <v>19</v>
      </c>
      <c r="B27" s="201" t="s">
        <v>94</v>
      </c>
      <c r="C27" s="90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0" t="e">
        <f t="shared" si="3"/>
        <v>#DIV/0!</v>
      </c>
    </row>
    <row r="28" spans="1:15" ht="24" x14ac:dyDescent="0.25">
      <c r="A28" s="90" t="s">
        <v>20</v>
      </c>
      <c r="B28" s="201" t="s">
        <v>95</v>
      </c>
      <c r="C28" s="90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0" t="e">
        <f t="shared" si="3"/>
        <v>#DIV/0!</v>
      </c>
    </row>
    <row r="29" spans="1:15" ht="24.6" thickBot="1" x14ac:dyDescent="0.3">
      <c r="A29" s="203" t="s">
        <v>21</v>
      </c>
      <c r="B29" s="204" t="s">
        <v>96</v>
      </c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0" t="e">
        <f t="shared" si="3"/>
        <v>#DIV/0!</v>
      </c>
    </row>
    <row r="30" spans="1:15" ht="12.6" thickBot="1" x14ac:dyDescent="0.3">
      <c r="A30" s="217"/>
      <c r="B30" s="218" t="s">
        <v>103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</row>
    <row r="31" spans="1:15" ht="36" x14ac:dyDescent="0.25">
      <c r="A31" s="197" t="s">
        <v>38</v>
      </c>
      <c r="B31" s="197" t="s">
        <v>91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200" t="e">
        <f t="shared" si="3"/>
        <v>#DIV/0!</v>
      </c>
    </row>
    <row r="32" spans="1:15" ht="24" x14ac:dyDescent="0.25">
      <c r="A32" s="90" t="s">
        <v>39</v>
      </c>
      <c r="B32" s="201" t="s">
        <v>92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00" t="e">
        <f t="shared" si="3"/>
        <v>#DIV/0!</v>
      </c>
    </row>
    <row r="33" spans="1:15" ht="24" x14ac:dyDescent="0.25">
      <c r="A33" s="90" t="s">
        <v>40</v>
      </c>
      <c r="B33" s="201" t="s">
        <v>93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00" t="e">
        <f t="shared" si="3"/>
        <v>#DIV/0!</v>
      </c>
    </row>
    <row r="34" spans="1:15" ht="24" x14ac:dyDescent="0.25">
      <c r="A34" s="90" t="s">
        <v>41</v>
      </c>
      <c r="B34" s="201" t="s">
        <v>94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200" t="e">
        <f t="shared" si="3"/>
        <v>#DIV/0!</v>
      </c>
    </row>
    <row r="35" spans="1:15" ht="24" x14ac:dyDescent="0.25">
      <c r="A35" s="90" t="s">
        <v>42</v>
      </c>
      <c r="B35" s="201" t="s">
        <v>95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200" t="e">
        <f t="shared" si="3"/>
        <v>#DIV/0!</v>
      </c>
    </row>
    <row r="36" spans="1:15" ht="24.6" thickBot="1" x14ac:dyDescent="0.3">
      <c r="A36" s="90" t="s">
        <v>28</v>
      </c>
      <c r="B36" s="201" t="s">
        <v>96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200" t="e">
        <f t="shared" si="3"/>
        <v>#DIV/0!</v>
      </c>
    </row>
    <row r="37" spans="1:15" ht="12.6" thickBot="1" x14ac:dyDescent="0.3">
      <c r="A37" s="217"/>
      <c r="B37" s="218" t="s">
        <v>135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</row>
    <row r="38" spans="1:15" ht="36" x14ac:dyDescent="0.25">
      <c r="A38" s="197" t="s">
        <v>50</v>
      </c>
      <c r="B38" s="197" t="s">
        <v>91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200" t="e">
        <f t="shared" si="3"/>
        <v>#DIV/0!</v>
      </c>
    </row>
    <row r="39" spans="1:15" ht="24" x14ac:dyDescent="0.25">
      <c r="A39" s="90" t="s">
        <v>51</v>
      </c>
      <c r="B39" s="201" t="s">
        <v>92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200" t="e">
        <f t="shared" si="3"/>
        <v>#DIV/0!</v>
      </c>
    </row>
    <row r="40" spans="1:15" ht="24" x14ac:dyDescent="0.25">
      <c r="A40" s="90" t="s">
        <v>52</v>
      </c>
      <c r="B40" s="201" t="s">
        <v>93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200" t="e">
        <f t="shared" si="3"/>
        <v>#DIV/0!</v>
      </c>
    </row>
    <row r="41" spans="1:15" ht="24" x14ac:dyDescent="0.25">
      <c r="A41" s="90" t="s">
        <v>53</v>
      </c>
      <c r="B41" s="201" t="s">
        <v>94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0" t="e">
        <f t="shared" si="3"/>
        <v>#DIV/0!</v>
      </c>
    </row>
    <row r="42" spans="1:15" ht="24" x14ac:dyDescent="0.25">
      <c r="A42" s="90" t="s">
        <v>78</v>
      </c>
      <c r="B42" s="201" t="s">
        <v>95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0" t="e">
        <f t="shared" si="3"/>
        <v>#DIV/0!</v>
      </c>
    </row>
    <row r="43" spans="1:15" ht="24.6" thickBot="1" x14ac:dyDescent="0.3">
      <c r="A43" s="90" t="s">
        <v>104</v>
      </c>
      <c r="B43" s="201" t="s">
        <v>96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0" t="e">
        <f t="shared" si="3"/>
        <v>#DIV/0!</v>
      </c>
    </row>
    <row r="44" spans="1:15" ht="12.6" thickBot="1" x14ac:dyDescent="0.3">
      <c r="A44" s="206"/>
      <c r="B44" s="207" t="s">
        <v>145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22"/>
    </row>
    <row r="45" spans="1:15" ht="36" x14ac:dyDescent="0.25">
      <c r="A45" s="197" t="s">
        <v>54</v>
      </c>
      <c r="B45" s="197" t="s">
        <v>91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200" t="e">
        <f t="shared" si="3"/>
        <v>#DIV/0!</v>
      </c>
    </row>
    <row r="46" spans="1:15" ht="24" x14ac:dyDescent="0.25">
      <c r="A46" s="90" t="s">
        <v>55</v>
      </c>
      <c r="B46" s="201" t="s">
        <v>92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0" t="e">
        <f t="shared" si="3"/>
        <v>#DIV/0!</v>
      </c>
    </row>
    <row r="47" spans="1:15" ht="24" x14ac:dyDescent="0.25">
      <c r="A47" s="90" t="s">
        <v>56</v>
      </c>
      <c r="B47" s="201" t="s">
        <v>93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0" t="e">
        <f t="shared" si="3"/>
        <v>#DIV/0!</v>
      </c>
    </row>
    <row r="48" spans="1:15" ht="24" x14ac:dyDescent="0.25">
      <c r="A48" s="90" t="s">
        <v>57</v>
      </c>
      <c r="B48" s="201" t="s">
        <v>94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0" t="e">
        <f t="shared" si="3"/>
        <v>#DIV/0!</v>
      </c>
    </row>
    <row r="49" spans="1:15" ht="24" x14ac:dyDescent="0.25">
      <c r="A49" s="90" t="s">
        <v>58</v>
      </c>
      <c r="B49" s="201" t="s">
        <v>95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0" t="e">
        <f t="shared" si="3"/>
        <v>#DIV/0!</v>
      </c>
    </row>
    <row r="50" spans="1:15" ht="24" x14ac:dyDescent="0.25">
      <c r="A50" s="203" t="s">
        <v>77</v>
      </c>
      <c r="B50" s="204" t="s">
        <v>96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0" t="e">
        <f t="shared" si="3"/>
        <v>#DIV/0!</v>
      </c>
    </row>
    <row r="51" spans="1:15" ht="23.4" x14ac:dyDescent="0.25">
      <c r="A51" s="223"/>
      <c r="B51" s="224" t="s">
        <v>136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</row>
    <row r="52" spans="1:15" x14ac:dyDescent="0.25">
      <c r="O52" s="226"/>
    </row>
    <row r="53" spans="1:15" x14ac:dyDescent="0.25">
      <c r="B53" s="98" t="s">
        <v>146</v>
      </c>
      <c r="O53" s="226"/>
    </row>
    <row r="54" spans="1:15" x14ac:dyDescent="0.25">
      <c r="O54" s="226"/>
    </row>
    <row r="55" spans="1:15" x14ac:dyDescent="0.25">
      <c r="O55" s="226"/>
    </row>
    <row r="56" spans="1:15" x14ac:dyDescent="0.25">
      <c r="O56" s="226"/>
    </row>
  </sheetData>
  <sheetProtection sheet="1" objects="1" scenarios="1" formatCells="0" formatColumns="0" formatRows="0" insertColumns="0" insertRows="0" deleteColumns="0" deleteRows="0"/>
  <customSheetViews>
    <customSheetView guid="{DFEBDD3B-3801-484A-96CD-513A4B4D2426}">
      <selection activeCell="F10" sqref="F10"/>
      <pageMargins left="0.7" right="0.7" top="1.875" bottom="0.75" header="0.3" footer="0.3"/>
      <pageSetup orientation="landscape" r:id="rId1"/>
      <headerFooter>
        <oddHeader>&amp;L&amp;"-,Regular"
Contractor______________________
Reporting Period (mm/dd/yy to mm/dd/yy)__________________&amp;C&amp;"-,Regular"&amp;14Attachment G
 Grievance System Report
Medicare Advantage D-SNP Member Pre-service Appeals</oddHeader>
      </headerFooter>
    </customSheetView>
    <customSheetView guid="{EB009F7E-0D61-49AC-B16D-4FE9941A4F1A}">
      <selection activeCell="I14" sqref="I14"/>
      <pageMargins left="0.7" right="0.7" top="1.875" bottom="0.75" header="0.3" footer="0.3"/>
      <pageSetup orientation="landscape" r:id="rId2"/>
      <headerFooter>
        <oddHeader>&amp;L&amp;"-,Regular"
Contractor______________________
Reporting Period (mm/dd/yy to mm/dd/yy)__________________&amp;C&amp;"-,Regular"&amp;14Attachment G
 Grievance System Report
Medicare Advantage D-SNP Member Pre-service Appeals</oddHeader>
      </headerFooter>
    </customSheetView>
  </customSheetViews>
  <pageMargins left="0.7" right="0.7" top="1.875" bottom="0.75" header="0.3" footer="0.3"/>
  <pageSetup orientation="landscape" r:id="rId3"/>
  <headerFooter>
    <oddHeader>&amp;L&amp;"-,Regular"
Contractor______________________
Reporting Period (mm/dd/yy to mm/dd/yy)__________________&amp;C&amp;"-,Regular"&amp;14Attachment G
 Grievance System Report
Medicare Advantage D-SNP Member Pre-service Appeals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50"/>
  <sheetViews>
    <sheetView tabSelected="1" zoomScaleNormal="100" zoomScalePageLayoutView="75" workbookViewId="0">
      <selection activeCell="G31" sqref="G31"/>
    </sheetView>
  </sheetViews>
  <sheetFormatPr defaultColWidth="3" defaultRowHeight="12" x14ac:dyDescent="0.25"/>
  <cols>
    <col min="1" max="1" width="40.6640625" style="72" bestFit="1" customWidth="1"/>
    <col min="2" max="2" width="9.33203125" style="72" customWidth="1"/>
    <col min="3" max="4" width="9.6640625" style="72" customWidth="1"/>
    <col min="5" max="5" width="9.33203125" style="72" customWidth="1"/>
    <col min="6" max="6" width="9.44140625" style="72" customWidth="1"/>
    <col min="7" max="7" width="9.5546875" style="72" customWidth="1"/>
    <col min="8" max="8" width="9.33203125" style="72" customWidth="1"/>
    <col min="9" max="9" width="9.6640625" style="72" customWidth="1"/>
    <col min="10" max="10" width="9.33203125" style="64" customWidth="1"/>
    <col min="11" max="11" width="8.88671875" style="64" customWidth="1"/>
    <col min="12" max="12" width="9.44140625" style="73" customWidth="1"/>
    <col min="13" max="14" width="8.33203125" style="64" customWidth="1"/>
    <col min="15" max="16384" width="3" style="64"/>
  </cols>
  <sheetData>
    <row r="1" spans="1:14" ht="42.75" customHeight="1" x14ac:dyDescent="0.25">
      <c r="A1" s="238" t="s">
        <v>238</v>
      </c>
      <c r="B1" s="74" t="s">
        <v>239</v>
      </c>
      <c r="C1" s="74" t="s">
        <v>239</v>
      </c>
      <c r="D1" s="74" t="s">
        <v>239</v>
      </c>
      <c r="E1" s="74" t="s">
        <v>239</v>
      </c>
      <c r="F1" s="74" t="s">
        <v>239</v>
      </c>
      <c r="G1" s="74" t="s">
        <v>239</v>
      </c>
      <c r="H1" s="74" t="s">
        <v>239</v>
      </c>
      <c r="I1" s="74" t="s">
        <v>239</v>
      </c>
      <c r="J1" s="74" t="s">
        <v>239</v>
      </c>
      <c r="K1" s="74" t="s">
        <v>239</v>
      </c>
      <c r="L1" s="74" t="s">
        <v>239</v>
      </c>
      <c r="M1" s="74" t="s">
        <v>239</v>
      </c>
      <c r="N1" s="235" t="s">
        <v>211</v>
      </c>
    </row>
    <row r="2" spans="1:14" ht="13.8" x14ac:dyDescent="0.25">
      <c r="A2" s="234" t="s">
        <v>229</v>
      </c>
      <c r="B2" s="65"/>
      <c r="C2" s="66"/>
      <c r="D2" s="66"/>
      <c r="E2" s="65"/>
      <c r="F2" s="66"/>
      <c r="G2" s="66"/>
      <c r="H2" s="66"/>
      <c r="I2" s="66"/>
      <c r="J2" s="67"/>
      <c r="K2" s="67"/>
      <c r="L2" s="66"/>
      <c r="M2" s="66"/>
      <c r="N2" s="68"/>
    </row>
    <row r="3" spans="1:14" ht="24" x14ac:dyDescent="0.25">
      <c r="A3" s="75" t="s">
        <v>210</v>
      </c>
      <c r="B3" s="227"/>
      <c r="C3" s="228"/>
      <c r="D3" s="227"/>
      <c r="E3" s="228"/>
      <c r="F3" s="227"/>
      <c r="G3" s="227"/>
      <c r="H3" s="227"/>
      <c r="I3" s="76"/>
      <c r="J3" s="77"/>
      <c r="K3" s="77"/>
      <c r="L3" s="78"/>
      <c r="M3" s="77"/>
      <c r="N3" s="79">
        <f t="shared" ref="N3:N26" si="0">SUM(B3:M3)</f>
        <v>0</v>
      </c>
    </row>
    <row r="4" spans="1:14" x14ac:dyDescent="0.25">
      <c r="A4" s="75" t="s">
        <v>240</v>
      </c>
      <c r="B4" s="227"/>
      <c r="C4" s="228"/>
      <c r="D4" s="227"/>
      <c r="E4" s="228"/>
      <c r="F4" s="227"/>
      <c r="G4" s="227"/>
      <c r="H4" s="227"/>
      <c r="I4" s="76"/>
      <c r="J4" s="77"/>
      <c r="K4" s="77"/>
      <c r="L4" s="78"/>
      <c r="M4" s="77"/>
      <c r="N4" s="79">
        <f t="shared" si="0"/>
        <v>0</v>
      </c>
    </row>
    <row r="5" spans="1:14" x14ac:dyDescent="0.25">
      <c r="A5" s="75" t="s">
        <v>209</v>
      </c>
      <c r="B5" s="227"/>
      <c r="C5" s="228"/>
      <c r="D5" s="227"/>
      <c r="E5" s="228"/>
      <c r="F5" s="227"/>
      <c r="G5" s="227"/>
      <c r="H5" s="227"/>
      <c r="I5" s="76"/>
      <c r="J5" s="77"/>
      <c r="K5" s="77"/>
      <c r="L5" s="78"/>
      <c r="M5" s="77"/>
      <c r="N5" s="79">
        <f t="shared" si="0"/>
        <v>0</v>
      </c>
    </row>
    <row r="6" spans="1:14" x14ac:dyDescent="0.25">
      <c r="A6" s="75" t="s">
        <v>208</v>
      </c>
      <c r="B6" s="227"/>
      <c r="C6" s="228"/>
      <c r="D6" s="227"/>
      <c r="E6" s="228"/>
      <c r="F6" s="227"/>
      <c r="G6" s="227"/>
      <c r="H6" s="227"/>
      <c r="I6" s="76"/>
      <c r="J6" s="77"/>
      <c r="K6" s="77"/>
      <c r="L6" s="78"/>
      <c r="M6" s="77"/>
      <c r="N6" s="79">
        <f t="shared" si="0"/>
        <v>0</v>
      </c>
    </row>
    <row r="7" spans="1:14" x14ac:dyDescent="0.25">
      <c r="A7" s="75" t="s">
        <v>207</v>
      </c>
      <c r="B7" s="227"/>
      <c r="C7" s="228"/>
      <c r="D7" s="227"/>
      <c r="E7" s="228"/>
      <c r="F7" s="227"/>
      <c r="G7" s="227"/>
      <c r="H7" s="227"/>
      <c r="I7" s="76"/>
      <c r="J7" s="77"/>
      <c r="K7" s="77"/>
      <c r="L7" s="78"/>
      <c r="M7" s="77"/>
      <c r="N7" s="79">
        <f t="shared" si="0"/>
        <v>0</v>
      </c>
    </row>
    <row r="8" spans="1:14" x14ac:dyDescent="0.25">
      <c r="A8" s="75" t="s">
        <v>206</v>
      </c>
      <c r="B8" s="227"/>
      <c r="C8" s="228"/>
      <c r="D8" s="227"/>
      <c r="E8" s="228"/>
      <c r="F8" s="227"/>
      <c r="G8" s="227"/>
      <c r="H8" s="227"/>
      <c r="I8" s="76"/>
      <c r="J8" s="77"/>
      <c r="K8" s="77"/>
      <c r="L8" s="78"/>
      <c r="M8" s="77"/>
      <c r="N8" s="79">
        <f t="shared" si="0"/>
        <v>0</v>
      </c>
    </row>
    <row r="9" spans="1:14" x14ac:dyDescent="0.25">
      <c r="A9" s="75" t="s">
        <v>205</v>
      </c>
      <c r="B9" s="227"/>
      <c r="C9" s="228"/>
      <c r="D9" s="227"/>
      <c r="E9" s="228"/>
      <c r="F9" s="227"/>
      <c r="G9" s="227"/>
      <c r="H9" s="227"/>
      <c r="I9" s="76"/>
      <c r="J9" s="77"/>
      <c r="K9" s="77"/>
      <c r="L9" s="78"/>
      <c r="M9" s="77"/>
      <c r="N9" s="79">
        <f t="shared" si="0"/>
        <v>0</v>
      </c>
    </row>
    <row r="10" spans="1:14" x14ac:dyDescent="0.25">
      <c r="A10" s="75" t="s">
        <v>204</v>
      </c>
      <c r="B10" s="227"/>
      <c r="C10" s="228"/>
      <c r="D10" s="227"/>
      <c r="E10" s="228"/>
      <c r="F10" s="227"/>
      <c r="G10" s="227"/>
      <c r="H10" s="227"/>
      <c r="I10" s="76"/>
      <c r="J10" s="77"/>
      <c r="K10" s="77"/>
      <c r="L10" s="78"/>
      <c r="M10" s="77"/>
      <c r="N10" s="79">
        <f t="shared" si="0"/>
        <v>0</v>
      </c>
    </row>
    <row r="11" spans="1:14" x14ac:dyDescent="0.25">
      <c r="A11" s="75" t="s">
        <v>203</v>
      </c>
      <c r="B11" s="227"/>
      <c r="C11" s="228"/>
      <c r="D11" s="227"/>
      <c r="E11" s="228"/>
      <c r="F11" s="227"/>
      <c r="G11" s="227"/>
      <c r="H11" s="227"/>
      <c r="I11" s="76"/>
      <c r="J11" s="77"/>
      <c r="K11" s="77"/>
      <c r="L11" s="78"/>
      <c r="M11" s="77"/>
      <c r="N11" s="79">
        <f t="shared" si="0"/>
        <v>0</v>
      </c>
    </row>
    <row r="12" spans="1:14" x14ac:dyDescent="0.25">
      <c r="A12" s="75" t="s">
        <v>202</v>
      </c>
      <c r="B12" s="227"/>
      <c r="C12" s="228"/>
      <c r="D12" s="227"/>
      <c r="E12" s="228"/>
      <c r="F12" s="227"/>
      <c r="G12" s="227"/>
      <c r="H12" s="227"/>
      <c r="I12" s="76"/>
      <c r="J12" s="77"/>
      <c r="K12" s="77"/>
      <c r="L12" s="78"/>
      <c r="M12" s="77"/>
      <c r="N12" s="79">
        <f t="shared" si="0"/>
        <v>0</v>
      </c>
    </row>
    <row r="13" spans="1:14" x14ac:dyDescent="0.25">
      <c r="A13" s="75" t="s">
        <v>201</v>
      </c>
      <c r="B13" s="227"/>
      <c r="C13" s="228"/>
      <c r="D13" s="227"/>
      <c r="E13" s="228"/>
      <c r="F13" s="227"/>
      <c r="G13" s="227"/>
      <c r="H13" s="227"/>
      <c r="I13" s="76"/>
      <c r="J13" s="77"/>
      <c r="K13" s="77"/>
      <c r="L13" s="78"/>
      <c r="M13" s="77"/>
      <c r="N13" s="79">
        <f t="shared" si="0"/>
        <v>0</v>
      </c>
    </row>
    <row r="14" spans="1:14" x14ac:dyDescent="0.25">
      <c r="A14" s="75" t="s">
        <v>230</v>
      </c>
      <c r="B14" s="227"/>
      <c r="C14" s="228"/>
      <c r="D14" s="227"/>
      <c r="E14" s="228"/>
      <c r="F14" s="227"/>
      <c r="G14" s="227"/>
      <c r="H14" s="227"/>
      <c r="I14" s="76"/>
      <c r="J14" s="77"/>
      <c r="K14" s="77"/>
      <c r="L14" s="78"/>
      <c r="M14" s="77"/>
      <c r="N14" s="79">
        <f t="shared" si="0"/>
        <v>0</v>
      </c>
    </row>
    <row r="15" spans="1:14" x14ac:dyDescent="0.25">
      <c r="A15" s="80" t="s">
        <v>197</v>
      </c>
      <c r="B15" s="81">
        <f t="shared" ref="B15:M15" si="1">SUM(B3:B14)</f>
        <v>0</v>
      </c>
      <c r="C15" s="81">
        <f t="shared" si="1"/>
        <v>0</v>
      </c>
      <c r="D15" s="81">
        <f t="shared" si="1"/>
        <v>0</v>
      </c>
      <c r="E15" s="81">
        <f t="shared" si="1"/>
        <v>0</v>
      </c>
      <c r="F15" s="81">
        <f t="shared" si="1"/>
        <v>0</v>
      </c>
      <c r="G15" s="81">
        <f t="shared" si="1"/>
        <v>0</v>
      </c>
      <c r="H15" s="81">
        <f t="shared" si="1"/>
        <v>0</v>
      </c>
      <c r="I15" s="81">
        <f t="shared" si="1"/>
        <v>0</v>
      </c>
      <c r="J15" s="81">
        <f t="shared" si="1"/>
        <v>0</v>
      </c>
      <c r="K15" s="81">
        <f t="shared" si="1"/>
        <v>0</v>
      </c>
      <c r="L15" s="81">
        <f t="shared" si="1"/>
        <v>0</v>
      </c>
      <c r="M15" s="81">
        <f t="shared" si="1"/>
        <v>0</v>
      </c>
      <c r="N15" s="79">
        <f t="shared" si="0"/>
        <v>0</v>
      </c>
    </row>
    <row r="16" spans="1:14" ht="13.8" x14ac:dyDescent="0.25">
      <c r="A16" s="234" t="s">
        <v>200</v>
      </c>
      <c r="B16" s="65"/>
      <c r="C16" s="66"/>
      <c r="D16" s="66"/>
      <c r="E16" s="65"/>
      <c r="F16" s="66"/>
      <c r="G16" s="66"/>
      <c r="H16" s="66"/>
      <c r="I16" s="66"/>
      <c r="J16" s="67"/>
      <c r="K16" s="67"/>
      <c r="L16" s="66"/>
      <c r="M16" s="66"/>
      <c r="N16" s="236"/>
    </row>
    <row r="17" spans="1:14" s="89" customFormat="1" ht="12" customHeight="1" x14ac:dyDescent="0.25">
      <c r="A17" s="171" t="s">
        <v>156</v>
      </c>
      <c r="B17" s="90"/>
      <c r="C17" s="172"/>
      <c r="D17" s="90"/>
      <c r="E17" s="90"/>
      <c r="F17" s="90"/>
      <c r="G17" s="90"/>
      <c r="H17" s="90"/>
      <c r="I17" s="90"/>
      <c r="J17" s="90"/>
      <c r="K17" s="90"/>
      <c r="L17" s="173"/>
      <c r="M17" s="91"/>
      <c r="N17" s="79">
        <f t="shared" si="0"/>
        <v>0</v>
      </c>
    </row>
    <row r="18" spans="1:14" s="89" customFormat="1" ht="12" customHeight="1" x14ac:dyDescent="0.25">
      <c r="A18" s="171" t="s">
        <v>157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173"/>
      <c r="M18" s="91"/>
      <c r="N18" s="79">
        <f t="shared" si="0"/>
        <v>0</v>
      </c>
    </row>
    <row r="19" spans="1:14" s="89" customFormat="1" ht="12" customHeight="1" x14ac:dyDescent="0.25">
      <c r="A19" s="171" t="s">
        <v>158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173"/>
      <c r="M19" s="91"/>
      <c r="N19" s="79">
        <f t="shared" si="0"/>
        <v>0</v>
      </c>
    </row>
    <row r="20" spans="1:14" s="89" customFormat="1" ht="12" customHeight="1" x14ac:dyDescent="0.25">
      <c r="A20" s="171" t="s">
        <v>159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173"/>
      <c r="M20" s="91"/>
      <c r="N20" s="79">
        <f t="shared" si="0"/>
        <v>0</v>
      </c>
    </row>
    <row r="21" spans="1:14" s="89" customFormat="1" ht="12" customHeight="1" x14ac:dyDescent="0.25">
      <c r="A21" s="174" t="s">
        <v>215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173"/>
      <c r="M21" s="91"/>
      <c r="N21" s="79">
        <f t="shared" si="0"/>
        <v>0</v>
      </c>
    </row>
    <row r="22" spans="1:14" s="89" customFormat="1" ht="12" customHeight="1" x14ac:dyDescent="0.25">
      <c r="A22" s="174" t="s">
        <v>216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173"/>
      <c r="M22" s="91"/>
      <c r="N22" s="79">
        <f t="shared" si="0"/>
        <v>0</v>
      </c>
    </row>
    <row r="23" spans="1:14" s="89" customFormat="1" ht="12" customHeight="1" x14ac:dyDescent="0.25">
      <c r="A23" s="174" t="s">
        <v>217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173"/>
      <c r="M23" s="91"/>
      <c r="N23" s="79">
        <f t="shared" si="0"/>
        <v>0</v>
      </c>
    </row>
    <row r="24" spans="1:14" s="89" customFormat="1" ht="12" customHeight="1" x14ac:dyDescent="0.25">
      <c r="A24" s="171" t="s">
        <v>160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173"/>
      <c r="M24" s="91"/>
      <c r="N24" s="79">
        <f t="shared" si="0"/>
        <v>0</v>
      </c>
    </row>
    <row r="25" spans="1:14" s="89" customFormat="1" ht="12" customHeight="1" x14ac:dyDescent="0.25">
      <c r="A25" s="171" t="s">
        <v>161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173"/>
      <c r="M25" s="91"/>
      <c r="N25" s="79">
        <f t="shared" si="0"/>
        <v>0</v>
      </c>
    </row>
    <row r="26" spans="1:14" s="89" customFormat="1" ht="12" customHeight="1" x14ac:dyDescent="0.25">
      <c r="A26" s="171" t="s">
        <v>168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173"/>
      <c r="M26" s="91"/>
      <c r="N26" s="79">
        <f t="shared" si="0"/>
        <v>0</v>
      </c>
    </row>
    <row r="27" spans="1:14" x14ac:dyDescent="0.25">
      <c r="A27" s="82" t="s">
        <v>197</v>
      </c>
      <c r="B27" s="83">
        <f t="shared" ref="B27:M27" si="2">SUM(B17:B26)</f>
        <v>0</v>
      </c>
      <c r="C27" s="83">
        <f t="shared" si="2"/>
        <v>0</v>
      </c>
      <c r="D27" s="83">
        <f t="shared" si="2"/>
        <v>0</v>
      </c>
      <c r="E27" s="83">
        <f t="shared" si="2"/>
        <v>0</v>
      </c>
      <c r="F27" s="83">
        <f t="shared" si="2"/>
        <v>0</v>
      </c>
      <c r="G27" s="83">
        <f t="shared" si="2"/>
        <v>0</v>
      </c>
      <c r="H27" s="83">
        <f t="shared" si="2"/>
        <v>0</v>
      </c>
      <c r="I27" s="83">
        <f t="shared" si="2"/>
        <v>0</v>
      </c>
      <c r="J27" s="83">
        <f t="shared" si="2"/>
        <v>0</v>
      </c>
      <c r="K27" s="83">
        <f t="shared" si="2"/>
        <v>0</v>
      </c>
      <c r="L27" s="83">
        <f t="shared" si="2"/>
        <v>0</v>
      </c>
      <c r="M27" s="83">
        <f t="shared" si="2"/>
        <v>0</v>
      </c>
      <c r="N27" s="79">
        <f>SUM(B27:M27)</f>
        <v>0</v>
      </c>
    </row>
    <row r="28" spans="1:14" ht="13.8" x14ac:dyDescent="0.25">
      <c r="A28" s="234" t="s">
        <v>199</v>
      </c>
      <c r="B28" s="65"/>
      <c r="C28" s="66"/>
      <c r="D28" s="66"/>
      <c r="E28" s="65"/>
      <c r="F28" s="66"/>
      <c r="G28" s="66"/>
      <c r="H28" s="66"/>
      <c r="I28" s="66"/>
      <c r="J28" s="67"/>
      <c r="K28" s="67"/>
      <c r="L28" s="66"/>
      <c r="M28" s="66"/>
      <c r="N28" s="68"/>
    </row>
    <row r="29" spans="1:14" x14ac:dyDescent="0.25">
      <c r="A29" s="171" t="s">
        <v>156</v>
      </c>
      <c r="B29" s="228"/>
      <c r="C29" s="228"/>
      <c r="D29" s="227"/>
      <c r="E29" s="228"/>
      <c r="F29" s="227"/>
      <c r="G29" s="227"/>
      <c r="H29" s="227"/>
      <c r="I29" s="76"/>
      <c r="J29" s="76"/>
      <c r="K29" s="76"/>
      <c r="L29" s="77"/>
      <c r="M29" s="77"/>
      <c r="N29" s="79">
        <f t="shared" ref="N29:N43" si="3">SUM(B29:M29)</f>
        <v>0</v>
      </c>
    </row>
    <row r="30" spans="1:14" x14ac:dyDescent="0.25">
      <c r="A30" s="171" t="s">
        <v>157</v>
      </c>
      <c r="B30" s="228"/>
      <c r="C30" s="228"/>
      <c r="D30" s="227"/>
      <c r="E30" s="228"/>
      <c r="F30" s="227"/>
      <c r="G30" s="227"/>
      <c r="H30" s="227"/>
      <c r="I30" s="76"/>
      <c r="J30" s="76"/>
      <c r="K30" s="76"/>
      <c r="L30" s="77"/>
      <c r="M30" s="77"/>
      <c r="N30" s="79">
        <f t="shared" si="3"/>
        <v>0</v>
      </c>
    </row>
    <row r="31" spans="1:14" x14ac:dyDescent="0.25">
      <c r="A31" s="171" t="s">
        <v>158</v>
      </c>
      <c r="B31" s="228"/>
      <c r="C31" s="228"/>
      <c r="D31" s="227"/>
      <c r="E31" s="228"/>
      <c r="F31" s="227"/>
      <c r="G31" s="227"/>
      <c r="H31" s="227"/>
      <c r="I31" s="76"/>
      <c r="J31" s="76"/>
      <c r="K31" s="76"/>
      <c r="L31" s="77"/>
      <c r="M31" s="77"/>
      <c r="N31" s="79">
        <f t="shared" si="3"/>
        <v>0</v>
      </c>
    </row>
    <row r="32" spans="1:14" x14ac:dyDescent="0.25">
      <c r="A32" s="171" t="s">
        <v>159</v>
      </c>
      <c r="B32" s="228"/>
      <c r="C32" s="228"/>
      <c r="D32" s="227"/>
      <c r="E32" s="228"/>
      <c r="F32" s="227"/>
      <c r="G32" s="227"/>
      <c r="H32" s="227"/>
      <c r="I32" s="76"/>
      <c r="J32" s="76"/>
      <c r="K32" s="76"/>
      <c r="L32" s="77"/>
      <c r="M32" s="77"/>
      <c r="N32" s="79">
        <f t="shared" si="3"/>
        <v>0</v>
      </c>
    </row>
    <row r="33" spans="1:14" x14ac:dyDescent="0.25">
      <c r="A33" s="174" t="s">
        <v>215</v>
      </c>
      <c r="B33" s="228"/>
      <c r="C33" s="228"/>
      <c r="D33" s="227"/>
      <c r="E33" s="228"/>
      <c r="F33" s="227"/>
      <c r="G33" s="227"/>
      <c r="H33" s="227"/>
      <c r="I33" s="76"/>
      <c r="J33" s="76"/>
      <c r="K33" s="76"/>
      <c r="L33" s="77"/>
      <c r="M33" s="77"/>
      <c r="N33" s="79">
        <f t="shared" si="3"/>
        <v>0</v>
      </c>
    </row>
    <row r="34" spans="1:14" x14ac:dyDescent="0.25">
      <c r="A34" s="174" t="s">
        <v>216</v>
      </c>
      <c r="B34" s="228"/>
      <c r="C34" s="228"/>
      <c r="D34" s="227"/>
      <c r="E34" s="228"/>
      <c r="F34" s="227"/>
      <c r="G34" s="227"/>
      <c r="H34" s="227"/>
      <c r="I34" s="76"/>
      <c r="J34" s="76"/>
      <c r="K34" s="76"/>
      <c r="L34" s="77"/>
      <c r="M34" s="77"/>
      <c r="N34" s="79">
        <f t="shared" si="3"/>
        <v>0</v>
      </c>
    </row>
    <row r="35" spans="1:14" x14ac:dyDescent="0.25">
      <c r="A35" s="174" t="s">
        <v>217</v>
      </c>
      <c r="B35" s="228"/>
      <c r="C35" s="228"/>
      <c r="D35" s="227"/>
      <c r="E35" s="228"/>
      <c r="F35" s="227"/>
      <c r="G35" s="227"/>
      <c r="H35" s="227"/>
      <c r="I35" s="76"/>
      <c r="J35" s="76"/>
      <c r="K35" s="76"/>
      <c r="L35" s="77"/>
      <c r="M35" s="77"/>
      <c r="N35" s="79">
        <f t="shared" si="3"/>
        <v>0</v>
      </c>
    </row>
    <row r="36" spans="1:14" x14ac:dyDescent="0.25">
      <c r="A36" s="171" t="s">
        <v>160</v>
      </c>
      <c r="B36" s="228"/>
      <c r="C36" s="228"/>
      <c r="D36" s="227"/>
      <c r="E36" s="228"/>
      <c r="F36" s="227"/>
      <c r="G36" s="227"/>
      <c r="H36" s="227"/>
      <c r="I36" s="76"/>
      <c r="J36" s="76"/>
      <c r="K36" s="76"/>
      <c r="L36" s="77"/>
      <c r="M36" s="77"/>
      <c r="N36" s="79">
        <f t="shared" si="3"/>
        <v>0</v>
      </c>
    </row>
    <row r="37" spans="1:14" x14ac:dyDescent="0.25">
      <c r="A37" s="171" t="s">
        <v>161</v>
      </c>
      <c r="B37" s="228"/>
      <c r="C37" s="228"/>
      <c r="D37" s="227"/>
      <c r="E37" s="228"/>
      <c r="F37" s="227"/>
      <c r="G37" s="227"/>
      <c r="H37" s="227"/>
      <c r="I37" s="76"/>
      <c r="J37" s="76"/>
      <c r="K37" s="76"/>
      <c r="L37" s="77"/>
      <c r="M37" s="77"/>
      <c r="N37" s="79">
        <f t="shared" si="3"/>
        <v>0</v>
      </c>
    </row>
    <row r="38" spans="1:14" x14ac:dyDescent="0.25">
      <c r="A38" s="171" t="s">
        <v>168</v>
      </c>
      <c r="B38" s="228"/>
      <c r="C38" s="228"/>
      <c r="D38" s="227"/>
      <c r="E38" s="228"/>
      <c r="F38" s="227"/>
      <c r="G38" s="227"/>
      <c r="H38" s="227"/>
      <c r="I38" s="76"/>
      <c r="J38" s="76"/>
      <c r="K38" s="76"/>
      <c r="L38" s="77"/>
      <c r="M38" s="77"/>
      <c r="N38" s="79">
        <f t="shared" si="3"/>
        <v>0</v>
      </c>
    </row>
    <row r="39" spans="1:14" x14ac:dyDescent="0.25">
      <c r="A39" s="82" t="s">
        <v>197</v>
      </c>
      <c r="B39" s="83">
        <f t="shared" ref="B39:M39" si="4">SUM(B29:B38)</f>
        <v>0</v>
      </c>
      <c r="C39" s="83">
        <f t="shared" si="4"/>
        <v>0</v>
      </c>
      <c r="D39" s="83">
        <f t="shared" si="4"/>
        <v>0</v>
      </c>
      <c r="E39" s="83">
        <f t="shared" si="4"/>
        <v>0</v>
      </c>
      <c r="F39" s="83">
        <f t="shared" si="4"/>
        <v>0</v>
      </c>
      <c r="G39" s="83">
        <f t="shared" si="4"/>
        <v>0</v>
      </c>
      <c r="H39" s="83">
        <f t="shared" si="4"/>
        <v>0</v>
      </c>
      <c r="I39" s="83">
        <f t="shared" si="4"/>
        <v>0</v>
      </c>
      <c r="J39" s="83">
        <f t="shared" si="4"/>
        <v>0</v>
      </c>
      <c r="K39" s="83">
        <f t="shared" si="4"/>
        <v>0</v>
      </c>
      <c r="L39" s="83">
        <f t="shared" si="4"/>
        <v>0</v>
      </c>
      <c r="M39" s="83">
        <f t="shared" si="4"/>
        <v>0</v>
      </c>
      <c r="N39" s="79">
        <f t="shared" si="3"/>
        <v>0</v>
      </c>
    </row>
    <row r="40" spans="1:14" ht="13.8" x14ac:dyDescent="0.25">
      <c r="A40" s="234" t="s">
        <v>198</v>
      </c>
      <c r="B40" s="65"/>
      <c r="C40" s="66"/>
      <c r="D40" s="66"/>
      <c r="E40" s="65"/>
      <c r="F40" s="66"/>
      <c r="G40" s="66"/>
      <c r="H40" s="66"/>
      <c r="I40" s="66"/>
      <c r="J40" s="67"/>
      <c r="K40" s="67"/>
      <c r="L40" s="66"/>
      <c r="M40" s="66"/>
      <c r="N40" s="236"/>
    </row>
    <row r="41" spans="1:14" s="73" customFormat="1" ht="17.399999999999999" x14ac:dyDescent="0.3">
      <c r="A41" s="181" t="s">
        <v>231</v>
      </c>
      <c r="B41" s="233"/>
      <c r="C41" s="232"/>
      <c r="D41" s="232"/>
      <c r="E41" s="231"/>
      <c r="F41" s="232"/>
      <c r="G41" s="232"/>
      <c r="H41" s="232"/>
      <c r="I41" s="232"/>
      <c r="J41" s="232"/>
      <c r="K41" s="232"/>
      <c r="L41" s="232"/>
      <c r="M41" s="232"/>
      <c r="N41" s="79">
        <f t="shared" si="3"/>
        <v>0</v>
      </c>
    </row>
    <row r="42" spans="1:14" s="73" customFormat="1" x14ac:dyDescent="0.25">
      <c r="A42" s="181" t="s">
        <v>234</v>
      </c>
      <c r="B42" s="231"/>
      <c r="C42" s="232"/>
      <c r="D42" s="232"/>
      <c r="E42" s="231"/>
      <c r="F42" s="232"/>
      <c r="G42" s="232"/>
      <c r="H42" s="232"/>
      <c r="I42" s="232"/>
      <c r="J42" s="232"/>
      <c r="K42" s="232"/>
      <c r="L42" s="232"/>
      <c r="M42" s="232"/>
      <c r="N42" s="79">
        <f t="shared" si="3"/>
        <v>0</v>
      </c>
    </row>
    <row r="43" spans="1:14" s="73" customFormat="1" x14ac:dyDescent="0.25">
      <c r="A43" s="181" t="s">
        <v>232</v>
      </c>
      <c r="B43" s="231"/>
      <c r="C43" s="232"/>
      <c r="D43" s="232"/>
      <c r="E43" s="231"/>
      <c r="F43" s="232"/>
      <c r="G43" s="232"/>
      <c r="H43" s="232"/>
      <c r="I43" s="232"/>
      <c r="J43" s="232"/>
      <c r="K43" s="232"/>
      <c r="L43" s="232"/>
      <c r="M43" s="232"/>
      <c r="N43" s="79">
        <f t="shared" si="3"/>
        <v>0</v>
      </c>
    </row>
    <row r="44" spans="1:14" x14ac:dyDescent="0.25">
      <c r="A44" s="181" t="s">
        <v>233</v>
      </c>
      <c r="B44" s="228"/>
      <c r="C44" s="228"/>
      <c r="D44" s="78"/>
      <c r="E44" s="228"/>
      <c r="F44" s="78"/>
      <c r="G44" s="78"/>
      <c r="H44" s="78"/>
      <c r="I44" s="77"/>
      <c r="J44" s="77"/>
      <c r="K44" s="77"/>
      <c r="L44" s="77"/>
      <c r="M44" s="77"/>
      <c r="N44" s="79">
        <f t="shared" ref="N44:N49" si="5">SUM(B44:M44)</f>
        <v>0</v>
      </c>
    </row>
    <row r="45" spans="1:14" x14ac:dyDescent="0.25">
      <c r="A45" s="181" t="s">
        <v>246</v>
      </c>
      <c r="B45" s="228"/>
      <c r="C45" s="228"/>
      <c r="D45" s="78"/>
      <c r="E45" s="228"/>
      <c r="F45" s="78"/>
      <c r="G45" s="78"/>
      <c r="H45" s="78"/>
      <c r="I45" s="77"/>
      <c r="J45" s="77"/>
      <c r="K45" s="77"/>
      <c r="L45" s="77"/>
      <c r="M45" s="77"/>
      <c r="N45" s="79">
        <f t="shared" si="5"/>
        <v>0</v>
      </c>
    </row>
    <row r="46" spans="1:14" x14ac:dyDescent="0.25">
      <c r="A46" s="181" t="s">
        <v>235</v>
      </c>
      <c r="B46" s="228"/>
      <c r="C46" s="228"/>
      <c r="D46" s="78"/>
      <c r="E46" s="228"/>
      <c r="F46" s="78"/>
      <c r="G46" s="78"/>
      <c r="H46" s="78"/>
      <c r="I46" s="77"/>
      <c r="J46" s="77"/>
      <c r="K46" s="77"/>
      <c r="L46" s="77"/>
      <c r="M46" s="77"/>
      <c r="N46" s="79">
        <f t="shared" si="5"/>
        <v>0</v>
      </c>
    </row>
    <row r="47" spans="1:14" x14ac:dyDescent="0.25">
      <c r="A47" s="181" t="s">
        <v>168</v>
      </c>
      <c r="B47" s="228"/>
      <c r="C47" s="228"/>
      <c r="D47" s="78"/>
      <c r="E47" s="228"/>
      <c r="F47" s="78"/>
      <c r="G47" s="78"/>
      <c r="H47" s="78"/>
      <c r="I47" s="77"/>
      <c r="J47" s="77"/>
      <c r="K47" s="77"/>
      <c r="L47" s="77"/>
      <c r="M47" s="77"/>
      <c r="N47" s="79">
        <f t="shared" si="5"/>
        <v>0</v>
      </c>
    </row>
    <row r="48" spans="1:14" x14ac:dyDescent="0.25">
      <c r="A48" s="82" t="s">
        <v>197</v>
      </c>
      <c r="B48" s="83">
        <f t="shared" ref="B48:M49" si="6">SUM(B44:B47)</f>
        <v>0</v>
      </c>
      <c r="C48" s="83">
        <f t="shared" si="6"/>
        <v>0</v>
      </c>
      <c r="D48" s="83">
        <f t="shared" si="6"/>
        <v>0</v>
      </c>
      <c r="E48" s="83">
        <f t="shared" si="6"/>
        <v>0</v>
      </c>
      <c r="F48" s="83">
        <f t="shared" si="6"/>
        <v>0</v>
      </c>
      <c r="G48" s="83">
        <f t="shared" si="6"/>
        <v>0</v>
      </c>
      <c r="H48" s="83">
        <f t="shared" si="6"/>
        <v>0</v>
      </c>
      <c r="I48" s="83">
        <f t="shared" si="6"/>
        <v>0</v>
      </c>
      <c r="J48" s="83">
        <f t="shared" si="6"/>
        <v>0</v>
      </c>
      <c r="K48" s="83">
        <f t="shared" si="6"/>
        <v>0</v>
      </c>
      <c r="L48" s="83">
        <f t="shared" si="6"/>
        <v>0</v>
      </c>
      <c r="M48" s="83">
        <f t="shared" si="6"/>
        <v>0</v>
      </c>
      <c r="N48" s="79">
        <f t="shared" si="5"/>
        <v>0</v>
      </c>
    </row>
    <row r="49" spans="1:14" x14ac:dyDescent="0.25">
      <c r="A49" s="84" t="s">
        <v>196</v>
      </c>
      <c r="B49" s="85">
        <f t="shared" si="6"/>
        <v>0</v>
      </c>
      <c r="C49" s="85">
        <f t="shared" si="6"/>
        <v>0</v>
      </c>
      <c r="D49" s="85">
        <f t="shared" si="6"/>
        <v>0</v>
      </c>
      <c r="E49" s="85">
        <f t="shared" si="6"/>
        <v>0</v>
      </c>
      <c r="F49" s="85">
        <f t="shared" si="6"/>
        <v>0</v>
      </c>
      <c r="G49" s="85">
        <f t="shared" si="6"/>
        <v>0</v>
      </c>
      <c r="H49" s="85">
        <f t="shared" si="6"/>
        <v>0</v>
      </c>
      <c r="I49" s="85">
        <f t="shared" si="6"/>
        <v>0</v>
      </c>
      <c r="J49" s="85">
        <f t="shared" si="6"/>
        <v>0</v>
      </c>
      <c r="K49" s="85">
        <f t="shared" si="6"/>
        <v>0</v>
      </c>
      <c r="L49" s="85">
        <f t="shared" si="6"/>
        <v>0</v>
      </c>
      <c r="M49" s="85">
        <f t="shared" si="6"/>
        <v>0</v>
      </c>
      <c r="N49" s="86">
        <f t="shared" si="5"/>
        <v>0</v>
      </c>
    </row>
    <row r="50" spans="1:14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70"/>
      <c r="K50" s="70"/>
      <c r="L50" s="71"/>
      <c r="M50" s="70"/>
      <c r="N50" s="70"/>
    </row>
  </sheetData>
  <sheetProtection formatCells="0" formatColumns="0" formatRows="0" insertColumns="0" insertRows="0" deleteColumns="0" deleteRows="0"/>
  <customSheetViews>
    <customSheetView guid="{DFEBDD3B-3801-484A-96CD-513A4B4D2426}">
      <selection activeCell="G31" sqref="G31"/>
      <pageMargins left="0.75" right="0.75" top="2.0114999999999998" bottom="1" header="0.5" footer="0.5"/>
      <printOptions gridLines="1"/>
      <pageSetup scale="88" orientation="landscape" r:id="rId1"/>
      <headerFooter alignWithMargins="0">
        <oddHeader xml:space="preserve">&amp;L
Contractor:  ___________________________
Reporting Period: ________________________&amp;C&amp;"-,Regular"&amp;14
Monthly Member Grievance Tracking
 Year-to-Date
Rolling 12 months
</oddHeader>
      </headerFooter>
    </customSheetView>
    <customSheetView guid="{EB009F7E-0D61-49AC-B16D-4FE9941A4F1A}" topLeftCell="A31">
      <selection activeCell="D9" sqref="D9"/>
      <pageMargins left="0.75" right="0.75" top="2.0114999999999998" bottom="1" header="0.5" footer="0.5"/>
      <printOptions gridLines="1"/>
      <pageSetup scale="88" orientation="landscape" r:id="rId2"/>
      <headerFooter alignWithMargins="0">
        <oddHeader xml:space="preserve">&amp;L
Contractor:  ___________________________
Reporting Period: ________________________&amp;C&amp;"-,Regular"&amp;14
Monthly Member Grievance Tracking
 Year-to-Date
Rolling 12 months
</oddHeader>
      </headerFooter>
    </customSheetView>
  </customSheetViews>
  <printOptions gridLines="1"/>
  <pageMargins left="0.75" right="0.75" top="2.0114999999999998" bottom="1" header="0.5" footer="0.5"/>
  <pageSetup scale="88" orientation="landscape" r:id="rId3"/>
  <headerFooter alignWithMargins="0">
    <oddHeader xml:space="preserve">&amp;L
Contractor:  ___________________________
Reporting Period: ________________________&amp;C&amp;"-,Regular"&amp;14
Monthly Member Grievance Tracking
 Year-to-Date
Rolling 12 months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BA2523B2AED4999676493C945C14C" ma:contentTypeVersion="0" ma:contentTypeDescription="Create a new document." ma:contentTypeScope="" ma:versionID="3047096d3a426ba4b2291b39438ae7f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144E0-CF38-4E56-8024-6CA8D7652A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590261-8C63-4BD9-ACCA-8B26C456B708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973B8-64D2-466D-A287-C3877C51A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Attachment A</vt:lpstr>
      <vt:lpstr>Attachment  B</vt:lpstr>
      <vt:lpstr>Attachment C</vt:lpstr>
      <vt:lpstr>Attachment D</vt:lpstr>
      <vt:lpstr>Attachment E</vt:lpstr>
      <vt:lpstr>Attachment F</vt:lpstr>
      <vt:lpstr>Attachment  G</vt:lpstr>
      <vt:lpstr>Attachment H</vt:lpstr>
      <vt:lpstr>'Attachment  B'!Print_Area</vt:lpstr>
      <vt:lpstr>'Attachment A'!Print_Area</vt:lpstr>
      <vt:lpstr>'Attachment C'!Print_Area</vt:lpstr>
      <vt:lpstr>'Attachment D'!Print_Area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dnbjorn</dc:creator>
  <cp:lastModifiedBy>Borys, Sandi</cp:lastModifiedBy>
  <cp:lastPrinted>2016-07-18T19:32:40Z</cp:lastPrinted>
  <dcterms:created xsi:type="dcterms:W3CDTF">2007-01-16T18:40:21Z</dcterms:created>
  <dcterms:modified xsi:type="dcterms:W3CDTF">2016-07-20T22:42:01Z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0x01010003ABA2523B2AED4999676493C945C14C</vt:lpwstr>
  </property>
</Properties>
</file>