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950" activeTab="2"/>
  </bookViews>
  <sheets>
    <sheet name="Instructions" sheetId="2" r:id="rId1"/>
    <sheet name="CC 3" sheetId="1" r:id="rId2"/>
    <sheet name="CC 4" sheetId="3" r:id="rId3"/>
    <sheet name="CC 5" sheetId="4" r:id="rId4"/>
    <sheet name="CC 6" sheetId="5" r:id="rId5"/>
    <sheet name="CC 7" sheetId="6" r:id="rId6"/>
    <sheet name="CC 8" sheetId="7"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3" l="1"/>
  <c r="C15" i="6" l="1"/>
  <c r="C15" i="7" l="1"/>
  <c r="C17" i="7" s="1"/>
  <c r="C17" i="6"/>
  <c r="C15" i="5"/>
  <c r="C17" i="5" s="1"/>
  <c r="C15" i="4"/>
  <c r="C17" i="4" s="1"/>
  <c r="C15" i="3"/>
  <c r="C15" i="1" l="1"/>
  <c r="C17" i="1" s="1"/>
</calcChain>
</file>

<file path=xl/sharedStrings.xml><?xml version="1.0" encoding="utf-8"?>
<sst xmlns="http://schemas.openxmlformats.org/spreadsheetml/2006/main" count="68" uniqueCount="28">
  <si>
    <t>INPUT DATA HERE</t>
  </si>
  <si>
    <t>OUTPUT/RESULTS</t>
  </si>
  <si>
    <t xml:space="preserve"># Of Members Sampled </t>
  </si>
  <si>
    <t>Percentage Met (%)</t>
  </si>
  <si>
    <t>Milestone Met?</t>
  </si>
  <si>
    <t>Area of Concentration:</t>
  </si>
  <si>
    <t>Instructions to use the Random Sample Compliance Calculator</t>
  </si>
  <si>
    <t>ADULT PCP</t>
  </si>
  <si>
    <t># for whom Warm hand-off Criteria Met</t>
  </si>
  <si>
    <t># for whom Reassessment Criteria Met</t>
  </si>
  <si>
    <t># for whom AZ guidelines for Opioid Prescribing Criteria Met</t>
  </si>
  <si>
    <t># Of Members Sampled from the high-risk registry</t>
  </si>
  <si>
    <t xml:space="preserve"># Of Members identified as having received behavioral health services Sampled </t>
  </si>
  <si>
    <t xml:space="preserve"># Of Members newly identified as having received behavioral health services Sampled </t>
  </si>
  <si>
    <t xml:space="preserve"># Of members listed in the high-registry sampled </t>
  </si>
  <si>
    <t xml:space="preserve"># Of Members prescribed opioids Sampled </t>
  </si>
  <si>
    <t>This calculator tool is designed to assist with calculating a percentage target for all the Milestones that require TI participants to perform a self-audit. Self-audits should be performed on all the TI Year 3 Milestones that require a review of a random sample of at least 20 members to determine if the required criteria were met.</t>
  </si>
  <si>
    <t>Under the ‘number of members sampled section’ in ‘Input Data here’ block in red, input the number of members sampled (at least 20) through random sampling technique. In the ‘number for whom review criteria was met’ section, input the number of members who met the review criteria. As the data is added in the input data field, the ‘Output/ Results’ field in green populates automatically, displaying the percentage in the first column and the ‘yes or no' result for meeting that Milestone. Percentages above the target percentage will be given a "yes" result</t>
  </si>
  <si>
    <t xml:space="preserve"> </t>
  </si>
  <si>
    <t>Note:</t>
  </si>
  <si>
    <t xml:space="preserve">1. Each Milestone requiring a Self-audit has a separate tab under an excel file for each Area of Concentration. </t>
  </si>
  <si>
    <t>3. Results are rounded to the next closest decimal point. For example, results equal to or greater than 84.5% is round to 85% for a “yes” result.</t>
  </si>
  <si>
    <t>4. This tool is used only to calculate the percentage target only for the applicable milestones and does not contain any other information.</t>
  </si>
  <si>
    <t xml:space="preserve"># of records in which Integrated Care Plan with established data elements is documented in EHR </t>
  </si>
  <si>
    <t>TI YEAR 3 SELF-AUDIT PERCENTAGE TARGET CALCULATOR</t>
  </si>
  <si>
    <t>PLEASE NOTE THAT THIS IS A WORKSHEET ONLY. THE NUMERATOR AND DENOMINATOR MUST BE UPLOADED INTO THE TI ATTESTATION PORTAL FOR THE COMPLETION OF YOUR ATTESTATION.</t>
  </si>
  <si>
    <t># of records for which Screening, Documentation and Intervention Criteria Met</t>
  </si>
  <si>
    <t xml:space="preserve"># of records for which Care Manager Documentation Criteria met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</si>
</sst>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6"/>
      <color theme="8" tint="-0.249977111117893"/>
      <name val="Calibri"/>
      <family val="2"/>
      <scheme val="minor"/>
    </font>
    <font>
      <b/>
      <sz val="11"/>
      <color rgb="FFFF0000"/>
      <name val="Calibri"/>
      <family val="2"/>
      <scheme val="minor"/>
    </font>
    <font>
      <sz val="12"/>
      <color rgb="FF000000"/>
      <name val="Calibri"/>
      <family val="2"/>
      <scheme val="minor"/>
    </font>
    <font>
      <b/>
      <u/>
      <sz val="12"/>
      <color rgb="FF00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Protection="1">
      <protection locked="0"/>
    </xf>
    <xf numFmtId="0" fontId="4"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Protection="1">
      <protection locked="0"/>
    </xf>
    <xf numFmtId="0" fontId="3" fillId="2" borderId="1" xfId="0" applyFont="1" applyFill="1" applyBorder="1" applyAlignment="1" applyProtection="1">
      <alignment horizontal="center"/>
      <protection locked="0"/>
    </xf>
    <xf numFmtId="0" fontId="4" fillId="4" borderId="0" xfId="0" applyFont="1" applyFill="1" applyProtection="1">
      <protection locked="0"/>
    </xf>
    <xf numFmtId="0" fontId="6" fillId="0" borderId="1" xfId="0" applyFont="1" applyBorder="1" applyAlignment="1" applyProtection="1">
      <alignment horizontal="center"/>
      <protection locked="0"/>
    </xf>
    <xf numFmtId="0" fontId="0" fillId="4" borderId="0" xfId="0" applyFill="1" applyAlignment="1" applyProtection="1">
      <alignment horizontal="center"/>
      <protection locked="0"/>
    </xf>
    <xf numFmtId="0" fontId="0" fillId="0" borderId="0" xfId="0" applyFill="1" applyAlignment="1" applyProtection="1">
      <alignment horizontal="center"/>
      <protection locked="0"/>
    </xf>
    <xf numFmtId="0" fontId="0" fillId="0" borderId="0" xfId="0" applyFill="1" applyProtection="1">
      <protection locked="0"/>
    </xf>
    <xf numFmtId="0" fontId="0" fillId="0" borderId="0" xfId="0" applyBorder="1" applyProtection="1">
      <protection locked="0"/>
    </xf>
    <xf numFmtId="0" fontId="3" fillId="3" borderId="1" xfId="0" applyFont="1" applyFill="1" applyBorder="1" applyAlignment="1" applyProtection="1">
      <alignment horizontal="center"/>
      <protection locked="0"/>
    </xf>
    <xf numFmtId="0" fontId="5" fillId="0" borderId="1" xfId="0" applyFont="1" applyBorder="1" applyAlignment="1" applyProtection="1">
      <alignment horizontal="center"/>
    </xf>
    <xf numFmtId="0" fontId="7" fillId="0" borderId="0" xfId="0" applyFont="1" applyAlignment="1" applyProtection="1">
      <alignment horizontal="center"/>
      <protection locked="0"/>
    </xf>
    <xf numFmtId="0" fontId="3" fillId="2" borderId="1" xfId="0" applyFont="1" applyFill="1" applyBorder="1" applyAlignment="1" applyProtection="1">
      <alignment horizontal="center" wrapText="1"/>
      <protection locked="0"/>
    </xf>
    <xf numFmtId="0" fontId="2" fillId="0" borderId="0" xfId="0" applyFont="1" applyFill="1" applyAlignment="1" applyProtection="1">
      <alignment horizontal="left" wrapText="1"/>
      <protection locked="0"/>
    </xf>
    <xf numFmtId="0" fontId="1" fillId="0" borderId="0" xfId="0" applyFont="1" applyFill="1" applyAlignment="1" applyProtection="1">
      <alignment horizontal="center"/>
      <protection locked="0"/>
    </xf>
    <xf numFmtId="164" fontId="5" fillId="0" borderId="1" xfId="0" applyNumberFormat="1" applyFont="1" applyBorder="1" applyAlignment="1" applyProtection="1">
      <alignment horizontal="center"/>
    </xf>
    <xf numFmtId="0" fontId="7" fillId="0" borderId="0" xfId="0" applyFont="1" applyAlignment="1" applyProtection="1">
      <alignment horizontal="center" wrapText="1"/>
      <protection locked="0"/>
    </xf>
    <xf numFmtId="0" fontId="0" fillId="0" borderId="0" xfId="0" applyAlignment="1" applyProtection="1">
      <alignment wrapText="1"/>
      <protection locked="0"/>
    </xf>
    <xf numFmtId="0" fontId="6" fillId="0" borderId="1" xfId="0" applyFont="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Border="1" applyAlignment="1" applyProtection="1">
      <alignment wrapText="1"/>
      <protection locked="0"/>
    </xf>
    <xf numFmtId="0" fontId="3" fillId="3" borderId="1" xfId="0" applyFont="1" applyFill="1" applyBorder="1" applyAlignment="1" applyProtection="1">
      <alignment horizontal="center" wrapText="1"/>
      <protection locked="0"/>
    </xf>
    <xf numFmtId="164" fontId="5" fillId="0" borderId="1" xfId="0" applyNumberFormat="1" applyFont="1" applyBorder="1" applyAlignment="1" applyProtection="1">
      <alignment horizontal="center" wrapText="1"/>
    </xf>
    <xf numFmtId="0" fontId="5" fillId="0" borderId="1" xfId="0" applyFont="1" applyBorder="1" applyAlignment="1" applyProtection="1">
      <alignment horizontal="center" wrapText="1"/>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pplyProtection="1">
      <protection locked="0"/>
    </xf>
    <xf numFmtId="0" fontId="1" fillId="0" borderId="0" xfId="0" applyFont="1" applyProtection="1">
      <protection locked="0"/>
    </xf>
    <xf numFmtId="164" fontId="5" fillId="0" borderId="1" xfId="0" applyNumberFormat="1" applyFont="1" applyBorder="1" applyAlignment="1" applyProtection="1">
      <alignment horizontal="center" wrapText="1"/>
      <protection hidden="1"/>
    </xf>
    <xf numFmtId="0" fontId="5" fillId="0" borderId="1" xfId="0" applyFont="1" applyBorder="1" applyAlignment="1" applyProtection="1">
      <alignment horizont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1520190</xdr:colOff>
      <xdr:row>7</xdr:row>
      <xdr:rowOff>575310</xdr:rowOff>
    </xdr:from>
    <xdr:to>
      <xdr:col>1</xdr:col>
      <xdr:colOff>1962150</xdr:colOff>
      <xdr:row>9</xdr:row>
      <xdr:rowOff>85725</xdr:rowOff>
    </xdr:to>
    <xdr:sp macro="" textlink="">
      <xdr:nvSpPr>
        <xdr:cNvPr id="5" name="Right Arrow 4"/>
        <xdr:cNvSpPr/>
      </xdr:nvSpPr>
      <xdr:spPr>
        <a:xfrm>
          <a:off x="2129790" y="2137410"/>
          <a:ext cx="441960" cy="348615"/>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6" name="Right Arrow 5"/>
        <xdr:cNvSpPr/>
      </xdr:nvSpPr>
      <xdr:spPr>
        <a:xfrm>
          <a:off x="2186940" y="723900"/>
          <a:ext cx="441960" cy="274320"/>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1577340</xdr:colOff>
      <xdr:row>7</xdr:row>
      <xdr:rowOff>575310</xdr:rowOff>
    </xdr:from>
    <xdr:to>
      <xdr:col>1</xdr:col>
      <xdr:colOff>2019300</xdr:colOff>
      <xdr:row>9</xdr:row>
      <xdr:rowOff>66675</xdr:rowOff>
    </xdr:to>
    <xdr:sp macro="" textlink="">
      <xdr:nvSpPr>
        <xdr:cNvPr id="6" name="Right Arrow 5"/>
        <xdr:cNvSpPr/>
      </xdr:nvSpPr>
      <xdr:spPr>
        <a:xfrm>
          <a:off x="2186940" y="2137410"/>
          <a:ext cx="441960" cy="329565"/>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7" name="Right Arrow 6"/>
        <xdr:cNvSpPr/>
      </xdr:nvSpPr>
      <xdr:spPr>
        <a:xfrm>
          <a:off x="2186940" y="3137535"/>
          <a:ext cx="441960" cy="320040"/>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1586865</xdr:colOff>
      <xdr:row>8</xdr:row>
      <xdr:rowOff>22860</xdr:rowOff>
    </xdr:from>
    <xdr:to>
      <xdr:col>1</xdr:col>
      <xdr:colOff>2028825</xdr:colOff>
      <xdr:row>9</xdr:row>
      <xdr:rowOff>47625</xdr:rowOff>
    </xdr:to>
    <xdr:sp macro="" textlink="">
      <xdr:nvSpPr>
        <xdr:cNvPr id="4" name="Right Arrow 3"/>
        <xdr:cNvSpPr/>
      </xdr:nvSpPr>
      <xdr:spPr>
        <a:xfrm>
          <a:off x="2196465" y="2185035"/>
          <a:ext cx="441960" cy="262890"/>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5" name="Right Arrow 4"/>
        <xdr:cNvSpPr/>
      </xdr:nvSpPr>
      <xdr:spPr>
        <a:xfrm>
          <a:off x="2186940" y="3575685"/>
          <a:ext cx="441960" cy="329565"/>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1596390</xdr:colOff>
      <xdr:row>7</xdr:row>
      <xdr:rowOff>384810</xdr:rowOff>
    </xdr:from>
    <xdr:to>
      <xdr:col>1</xdr:col>
      <xdr:colOff>2038350</xdr:colOff>
      <xdr:row>9</xdr:row>
      <xdr:rowOff>95250</xdr:rowOff>
    </xdr:to>
    <xdr:sp macro="" textlink="">
      <xdr:nvSpPr>
        <xdr:cNvPr id="4" name="Right Arrow 3"/>
        <xdr:cNvSpPr/>
      </xdr:nvSpPr>
      <xdr:spPr>
        <a:xfrm>
          <a:off x="2205990" y="1946910"/>
          <a:ext cx="441960" cy="348615"/>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5" name="Right Arrow 4"/>
        <xdr:cNvSpPr/>
      </xdr:nvSpPr>
      <xdr:spPr>
        <a:xfrm>
          <a:off x="2186940" y="3175635"/>
          <a:ext cx="441960" cy="329565"/>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1548765</xdr:colOff>
      <xdr:row>7</xdr:row>
      <xdr:rowOff>394336</xdr:rowOff>
    </xdr:from>
    <xdr:to>
      <xdr:col>1</xdr:col>
      <xdr:colOff>1990725</xdr:colOff>
      <xdr:row>9</xdr:row>
      <xdr:rowOff>38101</xdr:rowOff>
    </xdr:to>
    <xdr:sp macro="" textlink="">
      <xdr:nvSpPr>
        <xdr:cNvPr id="4" name="Right Arrow 3"/>
        <xdr:cNvSpPr/>
      </xdr:nvSpPr>
      <xdr:spPr>
        <a:xfrm>
          <a:off x="2158365" y="1956436"/>
          <a:ext cx="441960" cy="281940"/>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5" name="Right Arrow 4"/>
        <xdr:cNvSpPr/>
      </xdr:nvSpPr>
      <xdr:spPr>
        <a:xfrm>
          <a:off x="2186940" y="3175635"/>
          <a:ext cx="441960" cy="329565"/>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1586865</xdr:colOff>
      <xdr:row>7</xdr:row>
      <xdr:rowOff>394335</xdr:rowOff>
    </xdr:from>
    <xdr:to>
      <xdr:col>1</xdr:col>
      <xdr:colOff>2028825</xdr:colOff>
      <xdr:row>9</xdr:row>
      <xdr:rowOff>47625</xdr:rowOff>
    </xdr:to>
    <xdr:sp macro="" textlink="">
      <xdr:nvSpPr>
        <xdr:cNvPr id="4" name="Right Arrow 3"/>
        <xdr:cNvSpPr/>
      </xdr:nvSpPr>
      <xdr:spPr>
        <a:xfrm>
          <a:off x="2196465" y="1956435"/>
          <a:ext cx="441960" cy="291465"/>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1577340</xdr:colOff>
      <xdr:row>13</xdr:row>
      <xdr:rowOff>175260</xdr:rowOff>
    </xdr:from>
    <xdr:to>
      <xdr:col>1</xdr:col>
      <xdr:colOff>2019300</xdr:colOff>
      <xdr:row>15</xdr:row>
      <xdr:rowOff>38100</xdr:rowOff>
    </xdr:to>
    <xdr:sp macro="" textlink="">
      <xdr:nvSpPr>
        <xdr:cNvPr id="5" name="Right Arrow 4"/>
        <xdr:cNvSpPr/>
      </xdr:nvSpPr>
      <xdr:spPr>
        <a:xfrm>
          <a:off x="2186940" y="3175635"/>
          <a:ext cx="441960" cy="329565"/>
        </a:xfrm>
        <a:prstGeom prst="rightArrow">
          <a:avLst/>
        </a:prstGeom>
        <a:solidFill>
          <a:srgbClr val="00B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B1" workbookViewId="0">
      <selection activeCell="C16" sqref="C16"/>
    </sheetView>
  </sheetViews>
  <sheetFormatPr defaultRowHeight="15" x14ac:dyDescent="0.25"/>
  <sheetData>
    <row r="1" spans="1:1" x14ac:dyDescent="0.25">
      <c r="A1" s="29" t="s">
        <v>6</v>
      </c>
    </row>
    <row r="4" spans="1:1" ht="15.75" x14ac:dyDescent="0.25">
      <c r="A4" s="30" t="s">
        <v>16</v>
      </c>
    </row>
    <row r="5" spans="1:1" ht="15.75" x14ac:dyDescent="0.25">
      <c r="A5" s="30" t="s">
        <v>17</v>
      </c>
    </row>
    <row r="6" spans="1:1" ht="15.75" x14ac:dyDescent="0.25">
      <c r="A6" s="30" t="s">
        <v>18</v>
      </c>
    </row>
    <row r="7" spans="1:1" ht="15.75" x14ac:dyDescent="0.25">
      <c r="A7" s="31" t="s">
        <v>19</v>
      </c>
    </row>
    <row r="8" spans="1:1" x14ac:dyDescent="0.25">
      <c r="A8" s="28"/>
    </row>
    <row r="9" spans="1:1" ht="15.75" x14ac:dyDescent="0.25">
      <c r="A9" s="30" t="s">
        <v>20</v>
      </c>
    </row>
    <row r="10" spans="1:1" ht="15.75" x14ac:dyDescent="0.25">
      <c r="A10" s="30" t="s">
        <v>21</v>
      </c>
    </row>
    <row r="11" spans="1:1" ht="15.75" x14ac:dyDescent="0.25">
      <c r="A11" s="30" t="s">
        <v>22</v>
      </c>
    </row>
    <row r="12" spans="1:1" x14ac:dyDescent="0.25">
      <c r="A12" s="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C15" sqref="C15"/>
    </sheetView>
  </sheetViews>
  <sheetFormatPr defaultRowHeight="15" x14ac:dyDescent="0.25"/>
  <cols>
    <col min="1" max="1" width="9.140625" style="1"/>
    <col min="2" max="2" width="31.7109375" style="1" customWidth="1"/>
    <col min="3" max="3" width="33.85546875" style="21" customWidth="1"/>
    <col min="4" max="4" width="18.7109375" style="1" customWidth="1"/>
    <col min="5" max="5" width="8.28515625" style="1" customWidth="1"/>
    <col min="6" max="6" width="51" style="1" customWidth="1"/>
    <col min="7" max="16384" width="9.140625" style="1"/>
  </cols>
  <sheetData>
    <row r="1" spans="2:9" ht="21" x14ac:dyDescent="0.35">
      <c r="B1" s="32" t="s">
        <v>24</v>
      </c>
    </row>
    <row r="4" spans="2:9" ht="21" x14ac:dyDescent="0.35">
      <c r="B4" s="2" t="s">
        <v>5</v>
      </c>
      <c r="C4" s="20" t="s">
        <v>7</v>
      </c>
    </row>
    <row r="5" spans="2:9" ht="21" x14ac:dyDescent="0.35">
      <c r="B5" s="2"/>
      <c r="C5" s="20"/>
    </row>
    <row r="6" spans="2:9" x14ac:dyDescent="0.25">
      <c r="B6" s="33" t="s">
        <v>25</v>
      </c>
      <c r="C6" s="1"/>
      <c r="H6" s="3"/>
      <c r="I6" s="4"/>
    </row>
    <row r="7" spans="2:9" x14ac:dyDescent="0.25">
      <c r="G7" s="10"/>
      <c r="H7" s="4"/>
      <c r="I7" s="4"/>
    </row>
    <row r="8" spans="2:9" ht="47.25" x14ac:dyDescent="0.25">
      <c r="B8" s="5"/>
      <c r="C8" s="16" t="s">
        <v>27</v>
      </c>
      <c r="E8" s="4"/>
      <c r="G8" s="10"/>
      <c r="H8" s="4"/>
      <c r="I8" s="4"/>
    </row>
    <row r="9" spans="2:9" ht="18.75" x14ac:dyDescent="0.3">
      <c r="B9" s="7" t="s">
        <v>0</v>
      </c>
      <c r="C9" s="22">
        <v>25</v>
      </c>
      <c r="E9" s="4"/>
      <c r="F9" s="18"/>
      <c r="G9" s="10"/>
      <c r="H9" s="4"/>
      <c r="I9" s="4"/>
    </row>
    <row r="10" spans="2:9" ht="31.5" x14ac:dyDescent="0.25">
      <c r="B10" s="9"/>
      <c r="C10" s="16" t="s">
        <v>11</v>
      </c>
      <c r="D10" s="4"/>
      <c r="E10" s="4"/>
      <c r="F10" s="18"/>
      <c r="G10" s="10"/>
      <c r="H10" s="4"/>
      <c r="I10" s="4"/>
    </row>
    <row r="11" spans="2:9" ht="15.75" x14ac:dyDescent="0.25">
      <c r="B11" s="9"/>
      <c r="C11" s="22">
        <v>35</v>
      </c>
      <c r="D11" s="4"/>
      <c r="E11" s="4"/>
      <c r="F11" s="3"/>
      <c r="G11" s="4"/>
      <c r="H11" s="4"/>
      <c r="I11" s="4"/>
    </row>
    <row r="12" spans="2:9" x14ac:dyDescent="0.25">
      <c r="B12" s="10"/>
      <c r="C12" s="23"/>
      <c r="D12" s="4"/>
      <c r="E12" s="4"/>
      <c r="F12" s="4"/>
      <c r="G12" s="4"/>
      <c r="H12" s="4"/>
      <c r="I12" s="4"/>
    </row>
    <row r="13" spans="2:9" x14ac:dyDescent="0.25">
      <c r="B13" s="11"/>
      <c r="C13" s="24"/>
      <c r="D13" s="4"/>
      <c r="E13" s="4"/>
      <c r="F13" s="4"/>
      <c r="G13" s="4"/>
      <c r="H13" s="4"/>
      <c r="I13" s="4"/>
    </row>
    <row r="14" spans="2:9" ht="15.75" x14ac:dyDescent="0.25">
      <c r="B14" s="5"/>
      <c r="C14" s="25" t="s">
        <v>3</v>
      </c>
      <c r="D14" s="4"/>
      <c r="E14" s="4"/>
      <c r="F14" s="4"/>
      <c r="G14" s="4"/>
      <c r="H14" s="4"/>
      <c r="I14" s="4"/>
    </row>
    <row r="15" spans="2:9" ht="21" x14ac:dyDescent="0.35">
      <c r="B15" s="7" t="s">
        <v>1</v>
      </c>
      <c r="C15" s="26">
        <f>C9/C11*100</f>
        <v>71.428571428571431</v>
      </c>
      <c r="D15" s="4"/>
      <c r="E15" s="4"/>
      <c r="F15" s="4"/>
      <c r="G15" s="4"/>
      <c r="H15" s="4"/>
      <c r="I15" s="4"/>
    </row>
    <row r="16" spans="2:9" ht="15.75" x14ac:dyDescent="0.25">
      <c r="B16" s="5"/>
      <c r="C16" s="25" t="s">
        <v>4</v>
      </c>
      <c r="D16" s="4"/>
      <c r="E16" s="4"/>
      <c r="F16" s="4"/>
      <c r="G16" s="4"/>
      <c r="H16" s="4"/>
      <c r="I16" s="4"/>
    </row>
    <row r="17" spans="2:9" ht="21" x14ac:dyDescent="0.35">
      <c r="B17" s="9"/>
      <c r="C17" s="27" t="str">
        <f>IF(C15&lt;84.5,"NO","YES")</f>
        <v>NO</v>
      </c>
      <c r="D17" s="4"/>
      <c r="E17" s="4"/>
      <c r="F17" s="4"/>
      <c r="G17" s="4"/>
      <c r="H17" s="4"/>
      <c r="I17" s="4"/>
    </row>
  </sheetData>
  <sheetProtection password="DE3B"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tabSelected="1" workbookViewId="0">
      <selection activeCell="C15" sqref="C15 C17"/>
    </sheetView>
  </sheetViews>
  <sheetFormatPr defaultRowHeight="15" x14ac:dyDescent="0.25"/>
  <cols>
    <col min="1" max="1" width="9.140625" style="1"/>
    <col min="2" max="2" width="31.7109375" style="1" customWidth="1"/>
    <col min="3" max="3" width="33.85546875" style="21" customWidth="1"/>
    <col min="4" max="4" width="18.7109375" style="1" customWidth="1"/>
    <col min="5" max="5" width="8.28515625" style="1" customWidth="1"/>
    <col min="6" max="6" width="51" style="1" customWidth="1"/>
    <col min="7" max="16384" width="9.140625" style="1"/>
  </cols>
  <sheetData>
    <row r="1" spans="2:9" ht="21" x14ac:dyDescent="0.35">
      <c r="B1" s="32" t="s">
        <v>24</v>
      </c>
    </row>
    <row r="4" spans="2:9" ht="21" x14ac:dyDescent="0.35">
      <c r="B4" s="2" t="s">
        <v>5</v>
      </c>
      <c r="C4" s="20" t="s">
        <v>7</v>
      </c>
    </row>
    <row r="5" spans="2:9" ht="21" x14ac:dyDescent="0.35">
      <c r="B5" s="2"/>
      <c r="C5" s="20"/>
    </row>
    <row r="6" spans="2:9" x14ac:dyDescent="0.25">
      <c r="B6" s="33" t="s">
        <v>25</v>
      </c>
      <c r="C6" s="1"/>
      <c r="H6" s="3"/>
      <c r="I6" s="4"/>
    </row>
    <row r="7" spans="2:9" x14ac:dyDescent="0.25">
      <c r="F7" s="17"/>
      <c r="G7" s="10"/>
      <c r="H7" s="4"/>
      <c r="I7" s="4"/>
    </row>
    <row r="8" spans="2:9" ht="47.25" x14ac:dyDescent="0.25">
      <c r="B8" s="5"/>
      <c r="C8" s="16" t="s">
        <v>23</v>
      </c>
      <c r="E8" s="4"/>
      <c r="F8" s="10"/>
      <c r="G8" s="10"/>
      <c r="H8" s="4"/>
      <c r="I8" s="4"/>
    </row>
    <row r="9" spans="2:9" ht="18.75" x14ac:dyDescent="0.3">
      <c r="B9" s="7" t="s">
        <v>0</v>
      </c>
      <c r="C9" s="22">
        <v>30</v>
      </c>
      <c r="E9" s="4"/>
      <c r="G9" s="10"/>
      <c r="H9" s="4"/>
      <c r="I9" s="4"/>
    </row>
    <row r="10" spans="2:9" ht="47.25" x14ac:dyDescent="0.25">
      <c r="B10" s="9"/>
      <c r="C10" s="16" t="s">
        <v>12</v>
      </c>
      <c r="D10" s="4"/>
      <c r="E10" s="4"/>
      <c r="G10" s="10"/>
      <c r="H10" s="4"/>
      <c r="I10" s="4"/>
    </row>
    <row r="11" spans="2:9" ht="15.75" x14ac:dyDescent="0.25">
      <c r="B11" s="9"/>
      <c r="C11" s="22">
        <v>33</v>
      </c>
      <c r="D11" s="4"/>
      <c r="E11" s="4"/>
      <c r="F11" s="3"/>
      <c r="G11" s="4"/>
      <c r="H11" s="4"/>
      <c r="I11" s="4"/>
    </row>
    <row r="12" spans="2:9" x14ac:dyDescent="0.25">
      <c r="B12" s="10"/>
      <c r="C12" s="23"/>
      <c r="D12" s="4"/>
      <c r="E12" s="4"/>
      <c r="F12" s="4"/>
      <c r="G12" s="4"/>
      <c r="H12" s="4"/>
      <c r="I12" s="4"/>
    </row>
    <row r="13" spans="2:9" x14ac:dyDescent="0.25">
      <c r="B13" s="11"/>
      <c r="C13" s="24"/>
      <c r="D13" s="4"/>
      <c r="E13" s="4"/>
      <c r="F13" s="4"/>
      <c r="G13" s="4"/>
      <c r="H13" s="4"/>
      <c r="I13" s="4"/>
    </row>
    <row r="14" spans="2:9" ht="15.75" x14ac:dyDescent="0.25">
      <c r="B14" s="5"/>
      <c r="C14" s="25" t="s">
        <v>3</v>
      </c>
      <c r="D14" s="4"/>
      <c r="E14" s="4"/>
      <c r="F14" s="4"/>
      <c r="G14" s="4"/>
      <c r="H14" s="4"/>
      <c r="I14" s="4"/>
    </row>
    <row r="15" spans="2:9" ht="21" x14ac:dyDescent="0.35">
      <c r="B15" s="7" t="s">
        <v>1</v>
      </c>
      <c r="C15" s="26">
        <f>C9/C11*100</f>
        <v>90.909090909090907</v>
      </c>
      <c r="D15" s="4"/>
      <c r="E15" s="4"/>
      <c r="F15" s="4"/>
      <c r="G15" s="4"/>
      <c r="H15" s="4"/>
      <c r="I15" s="4"/>
    </row>
    <row r="16" spans="2:9" ht="15.75" x14ac:dyDescent="0.25">
      <c r="B16" s="5"/>
      <c r="C16" s="25" t="s">
        <v>4</v>
      </c>
      <c r="D16" s="4"/>
      <c r="E16" s="4"/>
      <c r="F16" s="4"/>
      <c r="G16" s="4"/>
      <c r="H16" s="4"/>
      <c r="I16" s="4"/>
    </row>
    <row r="17" spans="2:9" ht="21" x14ac:dyDescent="0.35">
      <c r="B17" s="9"/>
      <c r="C17" s="27" t="str">
        <f>IF(C15&lt;84.5,"NO","YES")</f>
        <v>YES</v>
      </c>
      <c r="D17" s="4"/>
      <c r="E17" s="4"/>
      <c r="F17" s="4"/>
      <c r="G17" s="4"/>
      <c r="H17" s="4"/>
      <c r="I17" s="4"/>
    </row>
  </sheetData>
  <sheetProtection password="DE3B"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C17" sqref="C17"/>
    </sheetView>
  </sheetViews>
  <sheetFormatPr defaultRowHeight="15" x14ac:dyDescent="0.25"/>
  <cols>
    <col min="1" max="1" width="9.140625" style="1"/>
    <col min="2" max="2" width="31.7109375" style="1" customWidth="1"/>
    <col min="3" max="3" width="33.85546875" style="1" customWidth="1"/>
    <col min="4" max="4" width="18.7109375" style="1" customWidth="1"/>
    <col min="5" max="5" width="8.28515625" style="1" customWidth="1"/>
    <col min="6" max="6" width="51" style="1" customWidth="1"/>
    <col min="7" max="16384" width="9.140625" style="1"/>
  </cols>
  <sheetData>
    <row r="1" spans="2:9" ht="21" x14ac:dyDescent="0.35">
      <c r="B1" s="32" t="s">
        <v>24</v>
      </c>
      <c r="C1" s="21"/>
    </row>
    <row r="4" spans="2:9" ht="21" x14ac:dyDescent="0.35">
      <c r="B4" s="2" t="s">
        <v>5</v>
      </c>
      <c r="C4" s="15" t="s">
        <v>7</v>
      </c>
    </row>
    <row r="5" spans="2:9" ht="21" x14ac:dyDescent="0.35">
      <c r="B5" s="2"/>
      <c r="C5" s="15"/>
    </row>
    <row r="6" spans="2:9" x14ac:dyDescent="0.25">
      <c r="B6" s="33" t="s">
        <v>25</v>
      </c>
      <c r="H6" s="3"/>
      <c r="I6" s="4"/>
    </row>
    <row r="7" spans="2:9" x14ac:dyDescent="0.25">
      <c r="F7" s="17"/>
      <c r="G7" s="10"/>
      <c r="H7" s="4"/>
      <c r="I7" s="4"/>
    </row>
    <row r="8" spans="2:9" ht="47.25" x14ac:dyDescent="0.25">
      <c r="B8" s="5"/>
      <c r="C8" s="16" t="s">
        <v>26</v>
      </c>
      <c r="E8" s="4"/>
      <c r="F8" s="10"/>
      <c r="G8" s="10"/>
      <c r="H8" s="4"/>
      <c r="I8" s="4"/>
    </row>
    <row r="9" spans="2:9" ht="18.75" x14ac:dyDescent="0.3">
      <c r="B9" s="7" t="s">
        <v>0</v>
      </c>
      <c r="C9" s="8">
        <v>24</v>
      </c>
      <c r="E9" s="4"/>
      <c r="G9" s="10"/>
      <c r="H9" s="4"/>
      <c r="I9" s="4"/>
    </row>
    <row r="10" spans="2:9" ht="15.75" x14ac:dyDescent="0.25">
      <c r="B10" s="9"/>
      <c r="C10" s="6" t="s">
        <v>2</v>
      </c>
      <c r="D10" s="4"/>
      <c r="E10" s="4"/>
      <c r="G10" s="10"/>
      <c r="H10" s="4"/>
      <c r="I10" s="4"/>
    </row>
    <row r="11" spans="2:9" ht="15.75" x14ac:dyDescent="0.25">
      <c r="B11" s="9"/>
      <c r="C11" s="8">
        <v>33</v>
      </c>
      <c r="D11" s="4"/>
      <c r="E11" s="4"/>
      <c r="F11" s="3"/>
      <c r="G11" s="4"/>
      <c r="H11" s="4"/>
      <c r="I11" s="4"/>
    </row>
    <row r="12" spans="2:9" x14ac:dyDescent="0.25">
      <c r="B12" s="10"/>
      <c r="C12" s="4"/>
      <c r="D12" s="4"/>
      <c r="E12" s="4"/>
      <c r="F12" s="4"/>
      <c r="G12" s="4"/>
      <c r="H12" s="4"/>
      <c r="I12" s="4"/>
    </row>
    <row r="13" spans="2:9" x14ac:dyDescent="0.25">
      <c r="B13" s="11"/>
      <c r="C13" s="12"/>
      <c r="D13" s="4"/>
      <c r="E13" s="4"/>
      <c r="F13" s="4"/>
      <c r="G13" s="4"/>
      <c r="H13" s="4"/>
      <c r="I13" s="4"/>
    </row>
    <row r="14" spans="2:9" ht="15.75" x14ac:dyDescent="0.25">
      <c r="B14" s="5"/>
      <c r="C14" s="13" t="s">
        <v>3</v>
      </c>
      <c r="D14" s="4"/>
      <c r="E14" s="4"/>
      <c r="F14" s="4"/>
      <c r="G14" s="4"/>
      <c r="H14" s="4"/>
      <c r="I14" s="4"/>
    </row>
    <row r="15" spans="2:9" ht="21" x14ac:dyDescent="0.35">
      <c r="B15" s="7" t="s">
        <v>1</v>
      </c>
      <c r="C15" s="19">
        <f>C9/C11*100</f>
        <v>72.727272727272734</v>
      </c>
      <c r="D15" s="4"/>
      <c r="E15" s="4"/>
      <c r="F15" s="4"/>
      <c r="G15" s="4"/>
      <c r="H15" s="4"/>
      <c r="I15" s="4"/>
    </row>
    <row r="16" spans="2:9" ht="15.75" x14ac:dyDescent="0.25">
      <c r="B16" s="5"/>
      <c r="C16" s="13" t="s">
        <v>4</v>
      </c>
      <c r="D16" s="4"/>
      <c r="E16" s="4"/>
      <c r="F16" s="4"/>
      <c r="G16" s="4"/>
      <c r="H16" s="4"/>
      <c r="I16" s="4"/>
    </row>
    <row r="17" spans="2:9" ht="21" x14ac:dyDescent="0.35">
      <c r="B17" s="9"/>
      <c r="C17" s="14" t="str">
        <f>IF(C15&lt;84.5,"NO","YES")</f>
        <v>NO</v>
      </c>
      <c r="D17" s="4"/>
      <c r="E17" s="4"/>
      <c r="F17" s="4"/>
      <c r="G17" s="4"/>
      <c r="H17" s="4"/>
      <c r="I17" s="4"/>
    </row>
  </sheetData>
  <sheetProtection password="DE3B"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F14" sqref="F14"/>
    </sheetView>
  </sheetViews>
  <sheetFormatPr defaultRowHeight="15" x14ac:dyDescent="0.25"/>
  <cols>
    <col min="1" max="1" width="9.140625" style="1"/>
    <col min="2" max="2" width="31.7109375" style="1" customWidth="1"/>
    <col min="3" max="3" width="33.85546875" style="21" customWidth="1"/>
    <col min="4" max="4" width="18.7109375" style="1" customWidth="1"/>
    <col min="5" max="5" width="8.28515625" style="1" customWidth="1"/>
    <col min="6" max="6" width="51" style="1" customWidth="1"/>
    <col min="7" max="16384" width="9.140625" style="1"/>
  </cols>
  <sheetData>
    <row r="1" spans="2:9" ht="21" x14ac:dyDescent="0.35">
      <c r="B1" s="32" t="s">
        <v>24</v>
      </c>
    </row>
    <row r="4" spans="2:9" ht="21" x14ac:dyDescent="0.35">
      <c r="B4" s="2" t="s">
        <v>5</v>
      </c>
      <c r="C4" s="20" t="s">
        <v>7</v>
      </c>
    </row>
    <row r="5" spans="2:9" ht="21" x14ac:dyDescent="0.35">
      <c r="B5" s="2"/>
      <c r="C5" s="20"/>
    </row>
    <row r="6" spans="2:9" x14ac:dyDescent="0.25">
      <c r="B6" s="33" t="s">
        <v>25</v>
      </c>
      <c r="C6" s="1"/>
      <c r="H6" s="3"/>
      <c r="I6" s="4"/>
    </row>
    <row r="7" spans="2:9" x14ac:dyDescent="0.25">
      <c r="F7" s="17"/>
      <c r="G7" s="4"/>
      <c r="H7" s="4"/>
      <c r="I7" s="4"/>
    </row>
    <row r="8" spans="2:9" ht="31.5" x14ac:dyDescent="0.25">
      <c r="B8" s="5"/>
      <c r="C8" s="16" t="s">
        <v>8</v>
      </c>
      <c r="E8" s="4"/>
      <c r="G8" s="4"/>
      <c r="H8" s="4"/>
      <c r="I8" s="4"/>
    </row>
    <row r="9" spans="2:9" ht="18.75" x14ac:dyDescent="0.3">
      <c r="B9" s="7" t="s">
        <v>0</v>
      </c>
      <c r="C9" s="22">
        <v>30</v>
      </c>
      <c r="E9" s="4"/>
      <c r="G9" s="4"/>
      <c r="H9" s="4"/>
      <c r="I9" s="4"/>
    </row>
    <row r="10" spans="2:9" ht="47.25" x14ac:dyDescent="0.25">
      <c r="B10" s="9"/>
      <c r="C10" s="16" t="s">
        <v>13</v>
      </c>
      <c r="D10" s="4"/>
      <c r="E10" s="4"/>
      <c r="F10" s="3"/>
      <c r="G10" s="4"/>
      <c r="H10" s="4"/>
      <c r="I10" s="4"/>
    </row>
    <row r="11" spans="2:9" ht="15.75" x14ac:dyDescent="0.25">
      <c r="B11" s="9"/>
      <c r="C11" s="22">
        <v>33</v>
      </c>
      <c r="D11" s="4"/>
      <c r="E11" s="4"/>
      <c r="F11" s="3"/>
      <c r="G11" s="4"/>
      <c r="H11" s="4"/>
      <c r="I11" s="4"/>
    </row>
    <row r="12" spans="2:9" x14ac:dyDescent="0.25">
      <c r="B12" s="10"/>
      <c r="C12" s="23"/>
      <c r="D12" s="4"/>
      <c r="E12" s="4"/>
      <c r="F12" s="4"/>
      <c r="G12" s="4"/>
      <c r="H12" s="4"/>
      <c r="I12" s="4"/>
    </row>
    <row r="13" spans="2:9" x14ac:dyDescent="0.25">
      <c r="B13" s="11"/>
      <c r="C13" s="24"/>
      <c r="D13" s="4"/>
      <c r="E13" s="4"/>
      <c r="F13" s="4"/>
      <c r="G13" s="4"/>
      <c r="H13" s="4"/>
      <c r="I13" s="4"/>
    </row>
    <row r="14" spans="2:9" ht="15.75" x14ac:dyDescent="0.25">
      <c r="B14" s="5"/>
      <c r="C14" s="25" t="s">
        <v>3</v>
      </c>
      <c r="D14" s="4"/>
      <c r="E14" s="4"/>
      <c r="F14" s="4"/>
      <c r="G14" s="4"/>
      <c r="H14" s="4"/>
      <c r="I14" s="4"/>
    </row>
    <row r="15" spans="2:9" ht="21" x14ac:dyDescent="0.35">
      <c r="B15" s="7" t="s">
        <v>1</v>
      </c>
      <c r="C15" s="34">
        <f>C9/C11*100</f>
        <v>90.909090909090907</v>
      </c>
      <c r="D15" s="4"/>
      <c r="E15" s="4"/>
      <c r="F15" s="4"/>
      <c r="G15" s="4"/>
      <c r="H15" s="4"/>
      <c r="I15" s="4"/>
    </row>
    <row r="16" spans="2:9" ht="15.75" x14ac:dyDescent="0.25">
      <c r="B16" s="5"/>
      <c r="C16" s="25" t="s">
        <v>4</v>
      </c>
      <c r="D16" s="4"/>
      <c r="E16" s="4"/>
      <c r="F16" s="4"/>
      <c r="G16" s="4"/>
      <c r="H16" s="4"/>
      <c r="I16" s="4"/>
    </row>
    <row r="17" spans="2:9" ht="21" x14ac:dyDescent="0.35">
      <c r="B17" s="9"/>
      <c r="C17" s="35" t="str">
        <f>IF(C15&lt;84.5,"NO","YES")</f>
        <v>YES</v>
      </c>
      <c r="D17" s="4"/>
      <c r="E17" s="4"/>
      <c r="F17" s="4"/>
      <c r="G17" s="4"/>
      <c r="H17" s="4"/>
      <c r="I17" s="4"/>
    </row>
  </sheetData>
  <sheetProtection password="DE3B"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C15" sqref="C15 C17"/>
    </sheetView>
  </sheetViews>
  <sheetFormatPr defaultRowHeight="15" x14ac:dyDescent="0.25"/>
  <cols>
    <col min="1" max="1" width="9.140625" style="1"/>
    <col min="2" max="2" width="31.7109375" style="1" customWidth="1"/>
    <col min="3" max="3" width="33.85546875" style="21" customWidth="1"/>
    <col min="4" max="4" width="18.7109375" style="1" customWidth="1"/>
    <col min="5" max="5" width="8.28515625" style="1" customWidth="1"/>
    <col min="6" max="6" width="51" style="1" customWidth="1"/>
    <col min="7" max="16384" width="9.140625" style="1"/>
  </cols>
  <sheetData>
    <row r="1" spans="2:9" ht="21" x14ac:dyDescent="0.35">
      <c r="B1" s="32" t="s">
        <v>24</v>
      </c>
    </row>
    <row r="4" spans="2:9" ht="21" x14ac:dyDescent="0.35">
      <c r="B4" s="2" t="s">
        <v>5</v>
      </c>
      <c r="C4" s="20" t="s">
        <v>7</v>
      </c>
    </row>
    <row r="5" spans="2:9" ht="21" x14ac:dyDescent="0.35">
      <c r="B5" s="2"/>
      <c r="C5" s="20"/>
    </row>
    <row r="6" spans="2:9" x14ac:dyDescent="0.25">
      <c r="B6" s="33" t="s">
        <v>25</v>
      </c>
      <c r="C6" s="1"/>
      <c r="H6" s="3"/>
      <c r="I6" s="4"/>
    </row>
    <row r="7" spans="2:9" x14ac:dyDescent="0.25">
      <c r="F7" s="17"/>
      <c r="G7" s="10"/>
      <c r="H7" s="4"/>
      <c r="I7" s="4"/>
    </row>
    <row r="8" spans="2:9" ht="31.5" x14ac:dyDescent="0.25">
      <c r="B8" s="5"/>
      <c r="C8" s="16" t="s">
        <v>9</v>
      </c>
      <c r="E8" s="4"/>
      <c r="G8" s="10"/>
      <c r="H8" s="4"/>
      <c r="I8" s="4"/>
    </row>
    <row r="9" spans="2:9" ht="18.75" x14ac:dyDescent="0.3">
      <c r="B9" s="7" t="s">
        <v>0</v>
      </c>
      <c r="C9" s="22">
        <v>24</v>
      </c>
      <c r="E9" s="4"/>
      <c r="G9" s="10"/>
      <c r="H9" s="4"/>
      <c r="I9" s="4"/>
    </row>
    <row r="10" spans="2:9" ht="31.5" x14ac:dyDescent="0.25">
      <c r="B10" s="9"/>
      <c r="C10" s="16" t="s">
        <v>14</v>
      </c>
      <c r="D10" s="4"/>
      <c r="E10" s="4"/>
      <c r="F10" s="18"/>
      <c r="G10" s="10"/>
      <c r="H10" s="4"/>
      <c r="I10" s="4"/>
    </row>
    <row r="11" spans="2:9" ht="15.75" x14ac:dyDescent="0.25">
      <c r="B11" s="9"/>
      <c r="C11" s="22">
        <v>33</v>
      </c>
      <c r="D11" s="4"/>
      <c r="E11" s="4"/>
      <c r="F11" s="3"/>
      <c r="G11" s="4"/>
      <c r="H11" s="4"/>
      <c r="I11" s="4"/>
    </row>
    <row r="12" spans="2:9" x14ac:dyDescent="0.25">
      <c r="B12" s="10"/>
      <c r="C12" s="23"/>
      <c r="D12" s="4"/>
      <c r="E12" s="4"/>
      <c r="F12" s="4"/>
      <c r="G12" s="4"/>
      <c r="H12" s="4"/>
      <c r="I12" s="4"/>
    </row>
    <row r="13" spans="2:9" x14ac:dyDescent="0.25">
      <c r="B13" s="11"/>
      <c r="C13" s="24"/>
      <c r="D13" s="4"/>
      <c r="E13" s="4"/>
      <c r="F13" s="4"/>
      <c r="G13" s="4"/>
      <c r="H13" s="4"/>
      <c r="I13" s="4"/>
    </row>
    <row r="14" spans="2:9" ht="15.75" x14ac:dyDescent="0.25">
      <c r="B14" s="5"/>
      <c r="C14" s="25" t="s">
        <v>3</v>
      </c>
      <c r="D14" s="4"/>
      <c r="E14" s="4"/>
      <c r="F14" s="4"/>
      <c r="G14" s="4"/>
      <c r="H14" s="4"/>
      <c r="I14" s="4"/>
    </row>
    <row r="15" spans="2:9" ht="21" x14ac:dyDescent="0.35">
      <c r="B15" s="7" t="s">
        <v>1</v>
      </c>
      <c r="C15" s="26">
        <f>C9/C11*100</f>
        <v>72.727272727272734</v>
      </c>
      <c r="D15" s="4"/>
      <c r="E15" s="4"/>
      <c r="F15" s="4"/>
      <c r="G15" s="4"/>
      <c r="H15" s="4"/>
      <c r="I15" s="4"/>
    </row>
    <row r="16" spans="2:9" ht="15.75" x14ac:dyDescent="0.25">
      <c r="B16" s="5"/>
      <c r="C16" s="25" t="s">
        <v>4</v>
      </c>
      <c r="D16" s="4"/>
      <c r="E16" s="4"/>
      <c r="F16" s="4"/>
      <c r="G16" s="4"/>
      <c r="H16" s="4"/>
      <c r="I16" s="4"/>
    </row>
    <row r="17" spans="2:9" ht="21" x14ac:dyDescent="0.35">
      <c r="B17" s="9"/>
      <c r="C17" s="27" t="str">
        <f>IF(C15&lt;84.5,"NO","YES")</f>
        <v>NO</v>
      </c>
      <c r="D17" s="4"/>
      <c r="E17" s="4"/>
      <c r="F17" s="4"/>
      <c r="G17" s="4"/>
      <c r="H17" s="4"/>
      <c r="I17" s="4"/>
    </row>
  </sheetData>
  <sheetProtection password="DE3B"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
  <sheetViews>
    <sheetView workbookViewId="0">
      <selection activeCell="F18" sqref="F18"/>
    </sheetView>
  </sheetViews>
  <sheetFormatPr defaultRowHeight="15" x14ac:dyDescent="0.25"/>
  <cols>
    <col min="1" max="1" width="9.140625" style="1"/>
    <col min="2" max="2" width="31.7109375" style="1" customWidth="1"/>
    <col min="3" max="3" width="33.85546875" style="21" customWidth="1"/>
    <col min="4" max="4" width="18.7109375" style="1" customWidth="1"/>
    <col min="5" max="5" width="8.28515625" style="1" customWidth="1"/>
    <col min="6" max="6" width="51" style="1" customWidth="1"/>
    <col min="7" max="16384" width="9.140625" style="1"/>
  </cols>
  <sheetData>
    <row r="1" spans="2:9" ht="21" x14ac:dyDescent="0.35">
      <c r="B1" s="32" t="s">
        <v>24</v>
      </c>
    </row>
    <row r="4" spans="2:9" ht="21" x14ac:dyDescent="0.35">
      <c r="B4" s="2" t="s">
        <v>5</v>
      </c>
      <c r="C4" s="20" t="s">
        <v>7</v>
      </c>
    </row>
    <row r="5" spans="2:9" ht="21" x14ac:dyDescent="0.35">
      <c r="B5" s="2"/>
      <c r="C5" s="20"/>
    </row>
    <row r="6" spans="2:9" x14ac:dyDescent="0.25">
      <c r="B6" s="33" t="s">
        <v>25</v>
      </c>
      <c r="C6" s="1"/>
      <c r="H6" s="3"/>
      <c r="I6" s="4"/>
    </row>
    <row r="7" spans="2:9" x14ac:dyDescent="0.25">
      <c r="F7" s="17"/>
      <c r="G7" s="4"/>
      <c r="H7" s="4"/>
      <c r="I7" s="4"/>
    </row>
    <row r="8" spans="2:9" ht="31.5" x14ac:dyDescent="0.25">
      <c r="B8" s="5"/>
      <c r="C8" s="16" t="s">
        <v>10</v>
      </c>
      <c r="E8" s="4"/>
      <c r="G8" s="4"/>
      <c r="H8" s="4"/>
      <c r="I8" s="4"/>
    </row>
    <row r="9" spans="2:9" ht="18.75" x14ac:dyDescent="0.3">
      <c r="B9" s="7" t="s">
        <v>0</v>
      </c>
      <c r="C9" s="22">
        <v>30</v>
      </c>
      <c r="E9" s="4"/>
      <c r="G9" s="4"/>
      <c r="H9" s="4"/>
      <c r="I9" s="4"/>
    </row>
    <row r="10" spans="2:9" ht="31.5" x14ac:dyDescent="0.25">
      <c r="B10" s="9"/>
      <c r="C10" s="16" t="s">
        <v>15</v>
      </c>
      <c r="D10" s="4"/>
      <c r="E10" s="4"/>
      <c r="F10" s="3"/>
      <c r="G10" s="4"/>
      <c r="H10" s="4"/>
      <c r="I10" s="4"/>
    </row>
    <row r="11" spans="2:9" ht="15.75" x14ac:dyDescent="0.25">
      <c r="B11" s="9"/>
      <c r="C11" s="22">
        <v>35</v>
      </c>
      <c r="D11" s="4"/>
      <c r="E11" s="4"/>
      <c r="F11" s="3"/>
      <c r="G11" s="4"/>
      <c r="H11" s="4"/>
      <c r="I11" s="4"/>
    </row>
    <row r="12" spans="2:9" x14ac:dyDescent="0.25">
      <c r="B12" s="10"/>
      <c r="C12" s="23"/>
      <c r="D12" s="4"/>
      <c r="E12" s="4"/>
      <c r="F12" s="4"/>
      <c r="G12" s="4"/>
      <c r="H12" s="4"/>
      <c r="I12" s="4"/>
    </row>
    <row r="13" spans="2:9" x14ac:dyDescent="0.25">
      <c r="B13" s="11"/>
      <c r="C13" s="24"/>
      <c r="D13" s="4"/>
      <c r="E13" s="4"/>
      <c r="F13" s="4"/>
      <c r="G13" s="4"/>
      <c r="H13" s="4"/>
      <c r="I13" s="4"/>
    </row>
    <row r="14" spans="2:9" ht="15.75" x14ac:dyDescent="0.25">
      <c r="B14" s="5"/>
      <c r="C14" s="25" t="s">
        <v>3</v>
      </c>
      <c r="D14" s="4"/>
      <c r="E14" s="4"/>
      <c r="F14" s="4"/>
      <c r="G14" s="4"/>
      <c r="H14" s="4"/>
      <c r="I14" s="4"/>
    </row>
    <row r="15" spans="2:9" ht="21" x14ac:dyDescent="0.35">
      <c r="B15" s="7" t="s">
        <v>1</v>
      </c>
      <c r="C15" s="26">
        <f>C9/C11*100</f>
        <v>85.714285714285708</v>
      </c>
      <c r="D15" s="4"/>
      <c r="E15" s="4"/>
      <c r="F15" s="4"/>
      <c r="G15" s="4"/>
      <c r="H15" s="4"/>
      <c r="I15" s="4"/>
    </row>
    <row r="16" spans="2:9" ht="15.75" x14ac:dyDescent="0.25">
      <c r="B16" s="5"/>
      <c r="C16" s="25" t="s">
        <v>4</v>
      </c>
      <c r="D16" s="4"/>
      <c r="E16" s="4"/>
      <c r="F16" s="4"/>
      <c r="G16" s="4"/>
      <c r="H16" s="4"/>
      <c r="I16" s="4"/>
    </row>
    <row r="17" spans="2:9" ht="21" x14ac:dyDescent="0.35">
      <c r="B17" s="9"/>
      <c r="C17" s="27" t="str">
        <f>IF(C15&lt;84.5,"NO","YES")</f>
        <v>YES</v>
      </c>
      <c r="D17" s="4"/>
      <c r="E17" s="4"/>
      <c r="F17" s="4"/>
      <c r="G17" s="4"/>
      <c r="H17" s="4"/>
      <c r="I17" s="4"/>
    </row>
  </sheetData>
  <sheetProtection password="DE3B"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CC 3</vt:lpstr>
      <vt:lpstr>CC 4</vt:lpstr>
      <vt:lpstr>CC 5</vt:lpstr>
      <vt:lpstr>CC 6</vt:lpstr>
      <vt:lpstr>CC 7</vt:lpstr>
      <vt:lpstr>CC 8</vt:lpstr>
    </vt:vector>
  </TitlesOfParts>
  <Company>Intel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Arakere, Guruprasad</dc:creator>
  <cp:lastModifiedBy>Arizona AHCCCS</cp:lastModifiedBy>
  <dcterms:created xsi:type="dcterms:W3CDTF">2018-12-15T15:33:28Z</dcterms:created>
  <dcterms:modified xsi:type="dcterms:W3CDTF">2019-03-20T16:45:09Z</dcterms:modified>
</cp:coreProperties>
</file>