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5480" windowHeight="7935"/>
  </bookViews>
  <sheets>
    <sheet name="Instructions" sheetId="7" r:id="rId1"/>
    <sheet name="PV Report Layout" sheetId="9" r:id="rId2"/>
    <sheet name="A-1. Practice Information" sheetId="4" r:id="rId3"/>
    <sheet name="A-2. Clinic APNs and NPIs" sheetId="11" r:id="rId4"/>
    <sheet name="B. Practice Roster" sheetId="1" r:id="rId5"/>
    <sheet name="C. Providers in Patient Volume" sheetId="2" r:id="rId6"/>
    <sheet name="D.  PV Questionnaire" sheetId="8" r:id="rId7"/>
    <sheet name="E. Attestation Disclaimer" sheetId="6" r:id="rId8"/>
  </sheets>
  <definedNames>
    <definedName name="_xlnm._FilterDatabase" localSheetId="3" hidden="1">'A-2. Clinic APNs and NPIs'!$B$25:$G$25</definedName>
    <definedName name="_xlnm._FilterDatabase" localSheetId="4" hidden="1">'B. Practice Roster'!$B$35:$AA$374</definedName>
    <definedName name="_xlnm._FilterDatabase" localSheetId="5" hidden="1">'C. Providers in Patient Volume'!$B$34:$AA$500</definedName>
    <definedName name="_xlnm._FilterDatabase" localSheetId="7" hidden="1">'E. Attestation Disclaimer'!$B$33:$Z$33</definedName>
    <definedName name="_xlnm.Print_Area" localSheetId="2">'A-1. Practice Information'!$B$1:$F$58</definedName>
    <definedName name="_xlnm.Print_Area" localSheetId="3">'A-2. Clinic APNs and NPIs'!$B$1:$F$51</definedName>
    <definedName name="_xlnm.Print_Area" localSheetId="4">'B. Practice Roster'!$B$1:$G$55</definedName>
    <definedName name="_xlnm.Print_Area" localSheetId="5">'C. Providers in Patient Volume'!$B$1:$G$53</definedName>
    <definedName name="_xlnm.Print_Area" localSheetId="6">'D.  PV Questionnaire'!$A$1:$E$44</definedName>
    <definedName name="_xlnm.Print_Area" localSheetId="7">'E. Attestation Disclaimer'!$C$1:$G$34</definedName>
    <definedName name="_xlnm.Print_Area" localSheetId="0">Instructions!$B$1:$D$49</definedName>
    <definedName name="_xlnm.Print_Area" localSheetId="1">'PV Report Layout'!$B$1:$D$30</definedName>
    <definedName name="_xlnm.Print_Titles" localSheetId="2">'A-1. Practice Information'!$1:$7</definedName>
    <definedName name="_xlnm.Print_Titles" localSheetId="3">'A-2. Clinic APNs and NPIs'!$4:$23</definedName>
    <definedName name="_xlnm.Print_Titles" localSheetId="4">'B. Practice Roster'!$33:$35</definedName>
    <definedName name="_xlnm.Print_Titles" localSheetId="5">'C. Providers in Patient Volume'!$33:$34</definedName>
    <definedName name="_xlnm.Print_Titles" localSheetId="6">'D.  PV Questionnaire'!$37:$37</definedName>
    <definedName name="_xlnm.Print_Titles" localSheetId="7">'E. Attestation Disclaimer'!$33:$33</definedName>
    <definedName name="_xlnm.Print_Titles" localSheetId="0">Instructions!$1:$3</definedName>
    <definedName name="_xlnm.Print_Titles" localSheetId="1">'PV Report Layout'!$1:$5</definedName>
  </definedNames>
  <calcPr calcId="145621"/>
</workbook>
</file>

<file path=xl/calcChain.xml><?xml version="1.0" encoding="utf-8"?>
<calcChain xmlns="http://schemas.openxmlformats.org/spreadsheetml/2006/main">
  <c r="G3" i="6" l="1"/>
  <c r="E3" i="8"/>
  <c r="G3" i="2"/>
  <c r="G3" i="1"/>
  <c r="F3" i="11"/>
  <c r="F3" i="4"/>
  <c r="D3" i="9"/>
  <c r="E29" i="8" l="1"/>
  <c r="E30" i="8"/>
  <c r="F23" i="11"/>
  <c r="E23" i="11"/>
  <c r="D23" i="11"/>
  <c r="D22" i="11"/>
  <c r="D21" i="11"/>
  <c r="D20" i="11"/>
  <c r="D19" i="11"/>
  <c r="D18" i="11"/>
  <c r="D17" i="11"/>
  <c r="D16" i="11"/>
  <c r="D15" i="11"/>
  <c r="D14" i="11"/>
  <c r="D13" i="11"/>
  <c r="D12" i="11"/>
  <c r="D11" i="11"/>
  <c r="D10" i="11"/>
  <c r="D9" i="11"/>
  <c r="D8" i="11"/>
  <c r="C23" i="11"/>
  <c r="C22" i="11"/>
  <c r="C21" i="11"/>
  <c r="C20" i="11"/>
  <c r="C19" i="11"/>
  <c r="C18" i="11"/>
  <c r="C17" i="11"/>
  <c r="C16" i="11"/>
  <c r="C15" i="11"/>
  <c r="C14" i="11"/>
  <c r="C13" i="11"/>
  <c r="C12" i="11"/>
  <c r="C11" i="11"/>
  <c r="C10" i="11"/>
  <c r="C9" i="11"/>
  <c r="C8" i="11"/>
  <c r="C372" i="11"/>
  <c r="B11" i="8" l="1"/>
  <c r="B10" i="8"/>
  <c r="B9" i="8"/>
  <c r="B8" i="8"/>
  <c r="B17" i="8" l="1"/>
  <c r="B16" i="8"/>
  <c r="B15" i="8"/>
  <c r="B14" i="8"/>
  <c r="B13" i="8"/>
  <c r="B12" i="8"/>
  <c r="B7" i="8"/>
  <c r="B6" i="8"/>
  <c r="C11" i="8" l="1"/>
  <c r="E34" i="8" l="1"/>
  <c r="E33" i="8"/>
  <c r="E35" i="8" l="1"/>
  <c r="E36" i="8" s="1"/>
  <c r="B382" i="9"/>
  <c r="C382" i="9" s="1"/>
  <c r="E17" i="8" l="1"/>
  <c r="D17" i="8"/>
  <c r="C17" i="8"/>
  <c r="C16" i="8"/>
  <c r="C15" i="8"/>
  <c r="C14" i="8"/>
  <c r="C13" i="8"/>
  <c r="C12" i="8"/>
  <c r="C10" i="8"/>
  <c r="C9" i="8"/>
  <c r="C8" i="8"/>
  <c r="C7" i="8"/>
  <c r="C6" i="8"/>
  <c r="B308" i="8"/>
  <c r="C308" i="8" s="1"/>
  <c r="E31" i="8" l="1"/>
  <c r="B402" i="7"/>
  <c r="C402" i="7" s="1"/>
  <c r="F23" i="4"/>
  <c r="F22" i="4" l="1"/>
  <c r="F21" i="4"/>
  <c r="D7" i="6"/>
  <c r="C7" i="6"/>
  <c r="D7" i="2"/>
  <c r="C7" i="2"/>
  <c r="D7" i="1"/>
  <c r="C7" i="1"/>
  <c r="C18" i="6" l="1"/>
  <c r="C18" i="1"/>
  <c r="C18" i="2" s="1"/>
  <c r="D18" i="6" l="1"/>
  <c r="D18" i="2"/>
  <c r="D18" i="1"/>
  <c r="D54" i="4" l="1"/>
  <c r="C54" i="4"/>
  <c r="E54" i="4"/>
  <c r="E21" i="6" l="1"/>
  <c r="F21" i="6"/>
  <c r="G21" i="6"/>
  <c r="G21" i="2"/>
  <c r="F21" i="2"/>
  <c r="E21" i="2"/>
  <c r="G21" i="1"/>
  <c r="F21" i="1"/>
  <c r="E21" i="1"/>
  <c r="C21" i="1"/>
  <c r="D141" i="6" l="1"/>
  <c r="C31" i="6"/>
  <c r="D30" i="6"/>
  <c r="C30" i="6"/>
  <c r="C29" i="6"/>
  <c r="C28" i="6"/>
  <c r="C27" i="6"/>
  <c r="C26" i="6"/>
  <c r="D25" i="6"/>
  <c r="C25" i="6"/>
  <c r="C24" i="6"/>
  <c r="C23" i="6"/>
  <c r="C22" i="6"/>
  <c r="C21" i="6"/>
  <c r="D20" i="6"/>
  <c r="C20" i="6"/>
  <c r="D19" i="6"/>
  <c r="C19" i="6"/>
  <c r="D17" i="6"/>
  <c r="C17" i="6"/>
  <c r="D16" i="6"/>
  <c r="C16" i="6"/>
  <c r="D15" i="6"/>
  <c r="C15" i="6"/>
  <c r="D14" i="6"/>
  <c r="C14" i="6"/>
  <c r="D13" i="6"/>
  <c r="C13" i="6"/>
  <c r="D12" i="6"/>
  <c r="C12" i="6"/>
  <c r="D11" i="6"/>
  <c r="C11" i="6"/>
  <c r="D10" i="6"/>
  <c r="C10" i="6"/>
  <c r="D9" i="6"/>
  <c r="C9" i="6"/>
  <c r="D8" i="6"/>
  <c r="C8" i="6"/>
  <c r="D6" i="6"/>
  <c r="C6" i="6"/>
  <c r="D11" i="2" l="1"/>
  <c r="C11" i="2"/>
  <c r="C11" i="1"/>
  <c r="D11" i="1"/>
  <c r="D17" i="2" l="1"/>
  <c r="C17" i="2"/>
  <c r="D17" i="1"/>
  <c r="C17" i="1"/>
  <c r="D30" i="1"/>
  <c r="C28" i="1"/>
  <c r="C27" i="1"/>
  <c r="C38" i="4"/>
  <c r="D25" i="1"/>
  <c r="C23" i="1"/>
  <c r="C22" i="1"/>
  <c r="D20" i="1"/>
  <c r="D19" i="1"/>
  <c r="D16" i="1"/>
  <c r="D15" i="1"/>
  <c r="D14" i="1"/>
  <c r="D13" i="1"/>
  <c r="D12" i="1"/>
  <c r="D10" i="1"/>
  <c r="D9" i="1"/>
  <c r="D8" i="1"/>
  <c r="D6" i="1"/>
  <c r="D20" i="2"/>
  <c r="D19" i="2"/>
  <c r="D16" i="2"/>
  <c r="D15" i="2"/>
  <c r="D14" i="2"/>
  <c r="D13" i="2"/>
  <c r="D12" i="2"/>
  <c r="D10" i="2"/>
  <c r="D9" i="2"/>
  <c r="D8" i="2"/>
  <c r="D6" i="2"/>
  <c r="D25" i="2"/>
  <c r="D30" i="2"/>
  <c r="C28" i="2"/>
  <c r="C27" i="2"/>
  <c r="C23" i="2"/>
  <c r="C22" i="2"/>
  <c r="C31" i="2"/>
  <c r="C30" i="2"/>
  <c r="C29" i="2"/>
  <c r="C26" i="2"/>
  <c r="C25" i="2"/>
  <c r="C24" i="2"/>
  <c r="C31" i="1"/>
  <c r="C30" i="1"/>
  <c r="C29" i="1"/>
  <c r="C26" i="1"/>
  <c r="C25" i="1"/>
  <c r="C24" i="1"/>
  <c r="C21" i="2"/>
  <c r="C20" i="2"/>
  <c r="C19" i="2"/>
  <c r="C16" i="2"/>
  <c r="C15" i="2"/>
  <c r="C14" i="2"/>
  <c r="C13" i="2"/>
  <c r="C12" i="2"/>
  <c r="C10" i="2"/>
  <c r="C9" i="2"/>
  <c r="C8" i="2"/>
  <c r="C20" i="1"/>
  <c r="C19" i="1"/>
  <c r="C16" i="1"/>
  <c r="C15" i="1"/>
  <c r="C14" i="1"/>
  <c r="C13" i="1"/>
  <c r="C12" i="1"/>
  <c r="C10" i="1"/>
  <c r="C9" i="1"/>
  <c r="C6" i="2"/>
  <c r="C8" i="1"/>
  <c r="C6" i="1"/>
  <c r="B404" i="4"/>
  <c r="D610" i="2"/>
  <c r="D24" i="1" l="1"/>
  <c r="D24" i="6"/>
  <c r="C41" i="4"/>
  <c r="C39" i="4"/>
  <c r="C55" i="4"/>
  <c r="D24" i="2"/>
  <c r="C56" i="4" l="1"/>
  <c r="D29" i="6"/>
  <c r="D26" i="2"/>
  <c r="D26" i="6"/>
  <c r="D26" i="1"/>
  <c r="D29" i="1"/>
  <c r="C58" i="4"/>
  <c r="D29" i="2"/>
  <c r="D31" i="2" l="1"/>
  <c r="D31" i="6"/>
  <c r="D31" i="1"/>
</calcChain>
</file>

<file path=xl/comments1.xml><?xml version="1.0" encoding="utf-8"?>
<comments xmlns="http://schemas.openxmlformats.org/spreadsheetml/2006/main">
  <authors>
    <author>Caroline J. Worrell</author>
  </authors>
  <commentList>
    <comment ref="F35" authorId="0">
      <text>
        <r>
          <rPr>
            <b/>
            <sz val="8"/>
            <color indexed="18"/>
            <rFont val="Tahoma"/>
            <family val="2"/>
          </rPr>
          <t>LINK Patient Volume (PV)</t>
        </r>
        <r>
          <rPr>
            <sz val="8"/>
            <color indexed="18"/>
            <rFont val="Tahoma"/>
            <family val="2"/>
          </rPr>
          <t xml:space="preserve">
Indicate which of your providers will use your practice's patient volume to apply for the program.
</t>
        </r>
        <r>
          <rPr>
            <b/>
            <sz val="8"/>
            <color indexed="10"/>
            <rFont val="Tahoma"/>
            <family val="2"/>
          </rPr>
          <t xml:space="preserve">
Select one of the following:
YES:  </t>
        </r>
        <r>
          <rPr>
            <sz val="8"/>
            <color indexed="18"/>
            <rFont val="Tahoma"/>
            <family val="2"/>
          </rPr>
          <t xml:space="preserve">Provider is applying for the program &amp; using your practice’s aggregate data.
</t>
        </r>
        <r>
          <rPr>
            <b/>
            <sz val="8"/>
            <color indexed="10"/>
            <rFont val="Tahoma"/>
            <family val="2"/>
          </rPr>
          <t>NO:</t>
        </r>
        <r>
          <rPr>
            <sz val="8"/>
            <color indexed="18"/>
            <rFont val="Tahoma"/>
            <family val="2"/>
          </rPr>
          <t xml:space="preserve">  Provider is not applying for the program.
</t>
        </r>
        <r>
          <rPr>
            <b/>
            <sz val="8"/>
            <color indexed="10"/>
            <rFont val="Tahoma"/>
            <family val="2"/>
          </rPr>
          <t xml:space="preserve">
IND:  </t>
        </r>
        <r>
          <rPr>
            <sz val="8"/>
            <color indexed="18"/>
            <rFont val="Tahoma"/>
            <family val="2"/>
          </rPr>
          <t xml:space="preserve">Provider is applying for the program &amp; employed at our practice but does not wish to use the Aggregate Patient Volume Methodology.  </t>
        </r>
        <r>
          <rPr>
            <b/>
            <sz val="8"/>
            <color indexed="10"/>
            <rFont val="Tahoma"/>
            <family val="2"/>
          </rPr>
          <t xml:space="preserve">This will prevent your practice from using aggregate since all providers must use the same methodology.
Medicare:  </t>
        </r>
        <r>
          <rPr>
            <sz val="8"/>
            <color indexed="18"/>
            <rFont val="Tahoma"/>
            <family val="2"/>
          </rPr>
          <t>Provider is applying for the Medicare EHR Incentive Program.</t>
        </r>
        <r>
          <rPr>
            <b/>
            <sz val="8"/>
            <color indexed="10"/>
            <rFont val="Tahoma"/>
            <family val="2"/>
          </rPr>
          <t xml:space="preserve">
OWN: </t>
        </r>
        <r>
          <rPr>
            <sz val="8"/>
            <color indexed="10"/>
            <rFont val="Tahoma"/>
            <family val="2"/>
          </rPr>
          <t xml:space="preserve"> </t>
        </r>
        <r>
          <rPr>
            <sz val="8"/>
            <color indexed="18"/>
            <rFont val="Tahoma"/>
            <family val="2"/>
          </rPr>
          <t xml:space="preserve">Provider is employed at our practice &amp; has his/her own practice.  Provider is applying for the program using patient volume associated with his/her own individual practice.  </t>
        </r>
        <r>
          <rPr>
            <b/>
            <sz val="8"/>
            <color indexed="10"/>
            <rFont val="Tahoma"/>
            <family val="2"/>
          </rPr>
          <t xml:space="preserve">
OTHER:</t>
        </r>
        <r>
          <rPr>
            <b/>
            <sz val="8"/>
            <color indexed="18"/>
            <rFont val="Tahoma"/>
            <family val="2"/>
          </rPr>
          <t xml:space="preserve">  </t>
        </r>
        <r>
          <rPr>
            <sz val="8"/>
            <color indexed="18"/>
            <rFont val="Tahoma"/>
            <family val="2"/>
          </rPr>
          <t>Provider is applying for the program but using another practice's aggregate data.</t>
        </r>
        <r>
          <rPr>
            <b/>
            <sz val="8"/>
            <color indexed="18"/>
            <rFont val="Tahoma"/>
            <family val="2"/>
          </rPr>
          <t xml:space="preserve">
</t>
        </r>
        <r>
          <rPr>
            <b/>
            <sz val="8"/>
            <color indexed="10"/>
            <rFont val="Tahoma"/>
            <family val="2"/>
          </rPr>
          <t xml:space="preserve">TERM:  </t>
        </r>
        <r>
          <rPr>
            <sz val="8"/>
            <color indexed="18"/>
            <rFont val="Tahoma"/>
            <family val="2"/>
          </rPr>
          <t xml:space="preserve">Provider is no longer employed by the practice at the time of the submission/re-submission of this form.
</t>
        </r>
        <r>
          <rPr>
            <b/>
            <sz val="8"/>
            <color indexed="18"/>
            <rFont val="Tahoma"/>
            <family val="2"/>
          </rPr>
          <t xml:space="preserve">
</t>
        </r>
        <r>
          <rPr>
            <b/>
            <sz val="8"/>
            <color indexed="10"/>
            <rFont val="Tahoma"/>
            <family val="2"/>
          </rPr>
          <t xml:space="preserve">*: </t>
        </r>
        <r>
          <rPr>
            <b/>
            <sz val="8"/>
            <color indexed="18"/>
            <rFont val="Tahoma"/>
            <family val="2"/>
          </rPr>
          <t xml:space="preserve"> </t>
        </r>
        <r>
          <rPr>
            <sz val="8"/>
            <color indexed="18"/>
            <rFont val="Tahoma"/>
            <family val="2"/>
          </rPr>
          <t>For all other situations.  Practice must email explanation.</t>
        </r>
        <r>
          <rPr>
            <b/>
            <sz val="8"/>
            <color indexed="18"/>
            <rFont val="Tahoma"/>
            <family val="2"/>
          </rPr>
          <t xml:space="preserve">
</t>
        </r>
        <r>
          <rPr>
            <sz val="8"/>
            <color indexed="18"/>
            <rFont val="Tahoma"/>
            <family val="2"/>
          </rPr>
          <t xml:space="preserve">
</t>
        </r>
        <r>
          <rPr>
            <b/>
            <sz val="8"/>
            <color indexed="10"/>
            <rFont val="Tahoma"/>
            <family val="2"/>
          </rPr>
          <t>TIPS:</t>
        </r>
        <r>
          <rPr>
            <sz val="8"/>
            <color indexed="18"/>
            <rFont val="Tahoma"/>
            <family val="2"/>
          </rPr>
          <t xml:space="preserve">
An EP who is part of more than one practice may only use the Aggregate Patient Volume from a single practice when attesting.  
An EP </t>
        </r>
        <r>
          <rPr>
            <b/>
            <sz val="8"/>
            <color indexed="10"/>
            <rFont val="Tahoma"/>
            <family val="2"/>
          </rPr>
          <t>may not</t>
        </r>
        <r>
          <rPr>
            <sz val="8"/>
            <color indexed="18"/>
            <rFont val="Tahoma"/>
            <family val="2"/>
          </rPr>
          <t xml:space="preserve"> use the practice’s data attributed to him/her in combination with their data from another practice.  
It's the Practice's responsibility to ensure Tab B is completed accurately with the EP's choice.</t>
        </r>
      </text>
    </comment>
  </commentList>
</comments>
</file>

<file path=xl/sharedStrings.xml><?xml version="1.0" encoding="utf-8"?>
<sst xmlns="http://schemas.openxmlformats.org/spreadsheetml/2006/main" count="278" uniqueCount="190">
  <si>
    <t>Provider Name</t>
  </si>
  <si>
    <t>NPI</t>
  </si>
  <si>
    <t>Arizona Medicaid EHR Incentive Program</t>
  </si>
  <si>
    <t xml:space="preserve">AHCCCS Provider Number </t>
  </si>
  <si>
    <t>Contact Email Address:</t>
  </si>
  <si>
    <t>Contact Name @ Practice:</t>
  </si>
  <si>
    <t>Contact Phone:</t>
  </si>
  <si>
    <t>Aggregate Patient Volume Methodology</t>
  </si>
  <si>
    <t>Federal Specific Rules</t>
  </si>
  <si>
    <t>State Specific Rules</t>
  </si>
  <si>
    <t>CONDITIONS</t>
  </si>
  <si>
    <t>INSTRUCTIONS</t>
  </si>
  <si>
    <t>PRACTICE INFORMATION</t>
  </si>
  <si>
    <t>Mandatory Federal and State Specific Rules</t>
  </si>
  <si>
    <t>Practice Total Patient Encounters</t>
  </si>
  <si>
    <t xml:space="preserve"> Medicaid Patient Volume Type</t>
  </si>
  <si>
    <t>Practice  Total Medicaid Patient Encounters</t>
  </si>
  <si>
    <t>Arizona Medicaid Patient Encounters</t>
  </si>
  <si>
    <t xml:space="preserve">Practice Patient Volume Percentage </t>
  </si>
  <si>
    <t>Report Patient Encounters</t>
  </si>
  <si>
    <t>CHIP Title XXI</t>
  </si>
  <si>
    <t>Patients Paying Below Cost</t>
  </si>
  <si>
    <t>Subtotal</t>
  </si>
  <si>
    <t>PRACTICE PATIENT VOLUME</t>
  </si>
  <si>
    <t>OR</t>
  </si>
  <si>
    <t>Option for EPs in FQHC/RHC only</t>
  </si>
  <si>
    <t>Colorado Medicaid Patient Encounters</t>
  </si>
  <si>
    <t>Nevada Medicaid Patient Encounters</t>
  </si>
  <si>
    <t>New Mexico Medicaid Patient Encounters</t>
  </si>
  <si>
    <t>Utah Medicaid Patient Encounters</t>
  </si>
  <si>
    <t>California Medicaid Patient Encounters</t>
  </si>
  <si>
    <t>Complete Shaded Areas</t>
  </si>
  <si>
    <t>CMS EHR Certification ID:</t>
  </si>
  <si>
    <t>Patient Volume Type:</t>
  </si>
  <si>
    <t>Complete Shaded Areas At Bottom</t>
  </si>
  <si>
    <t>SAMPLE LETTER</t>
  </si>
  <si>
    <t>ABC Medical Group</t>
  </si>
  <si>
    <t>123 Road Drive</t>
  </si>
  <si>
    <t>Anywhere, AZ  12345-6789</t>
  </si>
  <si>
    <t>RE:  Establish Practice in ePIP System for Aggregate Medicaid Patient Volume Methodology</t>
  </si>
  <si>
    <t>EHR Incentive Program Staff</t>
  </si>
  <si>
    <t>EHRIncentivePayments@azahcccs.gov</t>
  </si>
  <si>
    <t>Dear EHR Incentive Program Staff:</t>
  </si>
  <si>
    <t>The Eligible Professionals (EPs) at our practice have agreed collectively to use the practice’s data to qualify for the EHR Incentive Program’s patient volume criteria.</t>
  </si>
  <si>
    <t>Sincerely,</t>
  </si>
  <si>
    <t>Jenny Doe
Office Manager, 602.555.1212, jdoe@amg.org
ABC Medical Group</t>
  </si>
  <si>
    <t>Place on Practice Letterhead and send to AHCCCS</t>
  </si>
  <si>
    <t>Providers Using Practice's Patient Volume as a Proxy</t>
  </si>
  <si>
    <t>EHR Technology Attestation Type Subsequent Years:</t>
  </si>
  <si>
    <t>Practice  Total Non-Medicaid Patient Encounters</t>
  </si>
  <si>
    <t>Arizona Needy Patient Encounters</t>
  </si>
  <si>
    <t>California Needy Patient Encounters</t>
  </si>
  <si>
    <t>Colorado Needy Patient Encounters</t>
  </si>
  <si>
    <t>Nevada Needy Patient Encounters</t>
  </si>
  <si>
    <t>New Mexico Needy Patient Encounters</t>
  </si>
  <si>
    <t>Utah Needy Patient Encounters</t>
  </si>
  <si>
    <t>Practice  Total Needy Patient Encounters</t>
  </si>
  <si>
    <t>Practice  Total Non-Needy Patient Encounters</t>
  </si>
  <si>
    <t>AHCCCS Results</t>
  </si>
  <si>
    <t>Provider Type</t>
  </si>
  <si>
    <t>(indicate which providers will be linked to your Practice Patient Volume)</t>
  </si>
  <si>
    <t>DID YOU KNOW?</t>
  </si>
  <si>
    <t>Practice Response To Results</t>
  </si>
  <si>
    <t>Meaningful Use</t>
  </si>
  <si>
    <t>Complete Either Medicaid Patient Volume Section or Needy Patient Volume Section</t>
  </si>
  <si>
    <t>Needy Patient Volume Type</t>
  </si>
  <si>
    <t>Select from Drop Down Box</t>
  </si>
  <si>
    <t>Practice Comments</t>
  </si>
  <si>
    <t>Practice Facility Type</t>
  </si>
  <si>
    <t xml:space="preserve">Staff Roster:  List All Providers Currently Employed in Your Practice </t>
  </si>
  <si>
    <t>Notice:</t>
  </si>
  <si>
    <r>
      <t>Medicaid Title XIX</t>
    </r>
    <r>
      <rPr>
        <b/>
        <vertAlign val="superscript"/>
        <sz val="10"/>
        <color indexed="18"/>
        <rFont val="Calibri"/>
        <family val="2"/>
      </rPr>
      <t>*</t>
    </r>
  </si>
  <si>
    <r>
      <t>Medicaid Title XIX</t>
    </r>
    <r>
      <rPr>
        <b/>
        <sz val="10"/>
        <color indexed="18"/>
        <rFont val="Calibri"/>
        <family val="2"/>
      </rPr>
      <t>*</t>
    </r>
  </si>
  <si>
    <t>Jenny Doe</t>
  </si>
  <si>
    <t>Patient Volume Reporting Period (Start/End):</t>
  </si>
  <si>
    <t>Attestation Disclaimer</t>
  </si>
  <si>
    <t>NOTICE OF ATTESTATION DISCLAIMER</t>
  </si>
  <si>
    <t>By submitting this form, your Practice Agrees with the below Attestation Disclaimer</t>
  </si>
  <si>
    <t>to</t>
  </si>
  <si>
    <t>Use of out-of-state patient encounters triggers eligibility verification if the data is needed to meet the volume requirements.</t>
  </si>
  <si>
    <t>Group Legal Business Name:</t>
  </si>
  <si>
    <t>Group Doing Business As (dba) Name:</t>
  </si>
  <si>
    <t>Program Participation Year (YYYY) :</t>
  </si>
  <si>
    <t>2.  LETTER OF INTENT</t>
  </si>
  <si>
    <t>4.  PATIENT VOLUME REPORT</t>
  </si>
  <si>
    <t>5.  SUBMISSION INSTRUCTIONS</t>
  </si>
  <si>
    <t xml:space="preserve">1.  PRACTICE REQUEST FORM
</t>
  </si>
  <si>
    <t xml:space="preserve">3.  EHR TECHNOLOGY
</t>
  </si>
  <si>
    <t>5. If EP works both inside &amp; outside of the Practice, then the patient volume calculation includes only those encounters associated with the Practice and not the EP’s outside encounters.</t>
  </si>
  <si>
    <t>4. The Practice uses the entire Practice’s patient volume and does not limit patient volume in any way.</t>
  </si>
  <si>
    <t>2. There is an auditable data source to support the Practice's patient volume determination.</t>
  </si>
  <si>
    <r>
      <t xml:space="preserve">1. Practice’s patient volume is appropriate as a patient volume methodology calculation for the EP </t>
    </r>
    <r>
      <rPr>
        <i/>
        <sz val="10"/>
        <color indexed="23"/>
        <rFont val="Verdana"/>
        <family val="2"/>
      </rPr>
      <t>(i.e. if an EP only sees Medicare, commercial or self-pay patients, this is not an appropriate calculation).</t>
    </r>
  </si>
  <si>
    <t>Total Patient Encounters</t>
  </si>
  <si>
    <t>Excluded Patient Encounters</t>
  </si>
  <si>
    <t>Practice Clinical Location Summary</t>
  </si>
  <si>
    <t>Practice Total Patient Encounter Summary</t>
  </si>
  <si>
    <t>Please complete regarding your Practice Patient Volume Data</t>
  </si>
  <si>
    <t>EHR Incentive Program Questions</t>
  </si>
  <si>
    <t>Practice Responses</t>
  </si>
  <si>
    <t>CEHRT/Non-CEHRT Location</t>
  </si>
  <si>
    <t>Revised Total Patient Encounters</t>
  </si>
  <si>
    <t>CEHRT Clinical Location(s) Patient Encounters</t>
  </si>
  <si>
    <r>
      <rPr>
        <sz val="10"/>
        <rFont val="Calibri"/>
        <family val="2"/>
      </rPr>
      <t>Stage 2 Regulation Change effective January 1, 2013: Medicaid Title XIX Patient Encounters include services rendered on any one day to a Medicaid Title XIX enrolled individual, regardless of payment.</t>
    </r>
    <r>
      <rPr>
        <b/>
        <vertAlign val="superscript"/>
        <sz val="10"/>
        <rFont val="Calibri"/>
        <family val="2"/>
      </rPr>
      <t>*</t>
    </r>
  </si>
  <si>
    <r>
      <rPr>
        <sz val="10"/>
        <rFont val="Calibri"/>
        <family val="2"/>
      </rPr>
      <t>Stage 2 Regulation Change effective January 1, 2013: Medicaid Title XIX Patient Encounters include services rendered on any one day to a Medicaid Title XIX enrolled individual, regardless of payment.</t>
    </r>
    <r>
      <rPr>
        <b/>
        <vertAlign val="superscript"/>
        <sz val="10"/>
        <rFont val="Calibri"/>
        <family val="2"/>
      </rPr>
      <t xml:space="preserve">*  </t>
    </r>
    <r>
      <rPr>
        <i/>
        <sz val="10"/>
        <rFont val="Calibri"/>
        <family val="2"/>
      </rPr>
      <t>Does not apply to CHIP.</t>
    </r>
  </si>
  <si>
    <t>PRACTICE REQUEST FORM</t>
  </si>
  <si>
    <t>Non-CEHRT Clinical Location(s) Patient Encounters</t>
  </si>
  <si>
    <t>All Clinical Location(s) Patient Encounters</t>
  </si>
  <si>
    <t>Percentage of Patient Encounters at the CEHRT Clinical Location</t>
  </si>
  <si>
    <t>Practice's Clinical Location Addresses</t>
  </si>
  <si>
    <t>PATIENT VOLUME QUESTIONNAIRE</t>
  </si>
  <si>
    <t>PRACTICE QUESTIONNAIRE SUMMARY</t>
  </si>
  <si>
    <r>
      <t xml:space="preserve">Total Patient Encounters </t>
    </r>
    <r>
      <rPr>
        <i/>
        <sz val="10"/>
        <rFont val="Verdana"/>
        <family val="2"/>
      </rPr>
      <t>(PRF Tab A)</t>
    </r>
  </si>
  <si>
    <t>PATIENT VOLUME REPORT LAYOUT</t>
  </si>
  <si>
    <t>Description</t>
  </si>
  <si>
    <t>Field Format</t>
  </si>
  <si>
    <t>MM/DD/YYYY</t>
  </si>
  <si>
    <t>Patient Name</t>
  </si>
  <si>
    <t>Alpha</t>
  </si>
  <si>
    <t>Patient Date of Birth</t>
  </si>
  <si>
    <t>Rendering/Servicing Provider</t>
  </si>
  <si>
    <t>Numeric</t>
  </si>
  <si>
    <t>Alpha or Numeric</t>
  </si>
  <si>
    <t>Recommended Detailed Report Layout</t>
  </si>
  <si>
    <r>
      <t xml:space="preserve">Submit your Practice's detailed Patient Volume Report that supports the submitted numerator &amp; denominator data in Excel format </t>
    </r>
    <r>
      <rPr>
        <i/>
        <sz val="10"/>
        <color indexed="23"/>
        <rFont val="Verdana"/>
        <family val="2"/>
      </rPr>
      <t>(see PV Report Layout Tab for preferred report layout)</t>
    </r>
    <r>
      <rPr>
        <b/>
        <sz val="10"/>
        <color indexed="23"/>
        <rFont val="Verdana"/>
        <family val="2"/>
      </rPr>
      <t xml:space="preserve">. </t>
    </r>
    <r>
      <rPr>
        <sz val="10"/>
        <color rgb="FF808080"/>
        <rFont val="Verdana"/>
        <family val="2"/>
      </rPr>
      <t xml:space="preserve">
</t>
    </r>
    <r>
      <rPr>
        <b/>
        <sz val="10"/>
        <color rgb="FF808080"/>
        <rFont val="Verdana"/>
        <family val="2"/>
      </rPr>
      <t xml:space="preserve">NOTE: </t>
    </r>
    <r>
      <rPr>
        <sz val="10"/>
        <color rgb="FF808080"/>
        <rFont val="Verdana"/>
        <family val="2"/>
      </rPr>
      <t xml:space="preserve"> Follow your practice’s encryption policy when submitting reports containing Protected Health Information (PHI).  If you wish to use AHCCCS' secure email system, please email the EHR Staff.</t>
    </r>
  </si>
  <si>
    <r>
      <t xml:space="preserve">Place of Service (POS) Codes </t>
    </r>
    <r>
      <rPr>
        <i/>
        <sz val="10"/>
        <color indexed="23"/>
        <rFont val="Verdana"/>
        <family val="2"/>
      </rPr>
      <t>(include all Place of Services)</t>
    </r>
    <r>
      <rPr>
        <b/>
        <sz val="10"/>
        <color indexed="23"/>
        <rFont val="Verdana"/>
        <family val="2"/>
      </rPr>
      <t xml:space="preserve">
</t>
    </r>
    <r>
      <rPr>
        <i/>
        <sz val="10"/>
        <color indexed="23"/>
        <rFont val="Verdana"/>
        <family val="2"/>
      </rPr>
      <t xml:space="preserve">Two-digit codes placed on health care professional claims to indicate the setting in which a service was provided. </t>
    </r>
  </si>
  <si>
    <t>Optional Fields</t>
  </si>
  <si>
    <t>Mandatory Fields</t>
  </si>
  <si>
    <r>
      <t>Billed Amount</t>
    </r>
    <r>
      <rPr>
        <b/>
        <sz val="10"/>
        <color rgb="FF4D4D4D"/>
        <rFont val="Verdana"/>
        <family val="2"/>
      </rPr>
      <t xml:space="preserve"> </t>
    </r>
    <r>
      <rPr>
        <i/>
        <sz val="10"/>
        <color rgb="FF808080"/>
        <rFont val="Verdana"/>
        <family val="2"/>
      </rPr>
      <t>(Not Applicable to Correctional Facilities</t>
    </r>
    <r>
      <rPr>
        <i/>
        <vertAlign val="superscript"/>
        <sz val="10"/>
        <color rgb="FF808080"/>
        <rFont val="Verdana"/>
        <family val="2"/>
      </rPr>
      <t>*</t>
    </r>
    <r>
      <rPr>
        <i/>
        <sz val="10"/>
        <color rgb="FF808080"/>
        <rFont val="Verdana"/>
        <family val="2"/>
      </rPr>
      <t>)</t>
    </r>
  </si>
  <si>
    <r>
      <t xml:space="preserve">Paid Amount </t>
    </r>
    <r>
      <rPr>
        <i/>
        <sz val="10"/>
        <color rgb="FF808080"/>
        <rFont val="Verdana"/>
        <family val="2"/>
      </rPr>
      <t>(Not Applicable to Correctional Facilities</t>
    </r>
    <r>
      <rPr>
        <i/>
        <vertAlign val="superscript"/>
        <sz val="10"/>
        <color rgb="FF808080"/>
        <rFont val="Verdana"/>
        <family val="2"/>
      </rPr>
      <t>*</t>
    </r>
    <r>
      <rPr>
        <i/>
        <sz val="10"/>
        <color rgb="FF808080"/>
        <rFont val="Verdana"/>
        <family val="2"/>
      </rPr>
      <t>)</t>
    </r>
  </si>
  <si>
    <r>
      <t>Generate Practice's detailed Patient Volume Report that supports your submitted numerator &amp; denominator data in</t>
    </r>
    <r>
      <rPr>
        <sz val="10"/>
        <color indexed="23"/>
        <rFont val="Verdana"/>
        <family val="2"/>
      </rPr>
      <t xml:space="preserve"> </t>
    </r>
    <r>
      <rPr>
        <b/>
        <sz val="10"/>
        <color rgb="FF808080"/>
        <rFont val="Verdana"/>
        <family val="2"/>
      </rPr>
      <t>Excel format</t>
    </r>
    <r>
      <rPr>
        <sz val="10"/>
        <color rgb="FF808080"/>
        <rFont val="Verdana"/>
        <family val="2"/>
      </rPr>
      <t xml:space="preserve"> </t>
    </r>
    <r>
      <rPr>
        <i/>
        <sz val="10"/>
        <color rgb="FF808080"/>
        <rFont val="Verdana"/>
        <family val="2"/>
      </rPr>
      <t>(preferred report layout below)</t>
    </r>
    <r>
      <rPr>
        <sz val="10"/>
        <color rgb="FF808080"/>
        <rFont val="Verdana"/>
        <family val="2"/>
      </rPr>
      <t xml:space="preserve">. 
</t>
    </r>
    <r>
      <rPr>
        <b/>
        <sz val="10"/>
        <color rgb="FF808080"/>
        <rFont val="Verdana"/>
        <family val="2"/>
      </rPr>
      <t xml:space="preserve">NOTE: </t>
    </r>
    <r>
      <rPr>
        <sz val="10"/>
        <color rgb="FF808080"/>
        <rFont val="Verdana"/>
        <family val="2"/>
      </rPr>
      <t xml:space="preserve"> Follow your practice’s encryption policy when submitting reports containing Protected Health Information (PHI).  If you wish to use AHCCCS' secure email system, please email the EHR Staff.</t>
    </r>
  </si>
  <si>
    <r>
      <t xml:space="preserve">Scenario A
</t>
    </r>
    <r>
      <rPr>
        <sz val="11"/>
        <color indexed="23"/>
        <rFont val="Verdana"/>
        <family val="2"/>
      </rPr>
      <t>EPs who work in a Group Practice or Clinic are permitted to use the Practice’s data to qualify for the EHR Incentive Program’s patient volume criteria.  If the provider is not working in the Practice at time of attestation, the provider is not considered part of the Group Practice or Clinic.</t>
    </r>
    <r>
      <rPr>
        <b/>
        <sz val="11"/>
        <color indexed="23"/>
        <rFont val="Verdana"/>
        <family val="2"/>
      </rPr>
      <t xml:space="preserve">
Scenario B
</t>
    </r>
    <r>
      <rPr>
        <sz val="11"/>
        <color indexed="23"/>
        <rFont val="Verdana"/>
        <family val="2"/>
      </rPr>
      <t xml:space="preserve">If an EP is practicing at two or more practices and each practice is using the Aggregate Patient Volume, then each practice must use their own encounters when developing the patient volume.  </t>
    </r>
    <r>
      <rPr>
        <b/>
        <sz val="11"/>
        <color indexed="23"/>
        <rFont val="Verdana"/>
        <family val="2"/>
      </rPr>
      <t xml:space="preserve">
Scenario C
</t>
    </r>
    <r>
      <rPr>
        <sz val="11"/>
        <color indexed="23"/>
        <rFont val="Verdana"/>
        <family val="2"/>
      </rPr>
      <t>An EP can only use the Aggregate Patient Volume from one practice when attesting.  Therefore, the EP (not the practice) must choose which practice's Aggregate Patient Volume to use.  It's the Practice's responsibility to ensure Tab B is completed accurately with the EP's choice.</t>
    </r>
    <r>
      <rPr>
        <b/>
        <sz val="11"/>
        <color indexed="23"/>
        <rFont val="Verdana"/>
        <family val="2"/>
      </rPr>
      <t xml:space="preserve">
</t>
    </r>
  </si>
  <si>
    <r>
      <t>The components of the Medicaid Patient Volume calculation use all places of services.
• Numerator:  Medicaid Title XIX Patient Encounters only
• Denominator:  All Patient Encounters</t>
    </r>
    <r>
      <rPr>
        <b/>
        <i/>
        <sz val="9"/>
        <color indexed="23"/>
        <rFont val="Verdana"/>
        <family val="2"/>
      </rPr>
      <t xml:space="preserve"> </t>
    </r>
    <r>
      <rPr>
        <i/>
        <sz val="9"/>
        <color indexed="23"/>
        <rFont val="Verdana"/>
        <family val="2"/>
      </rPr>
      <t>[Medicaid + Non-Medicaid]</t>
    </r>
    <r>
      <rPr>
        <b/>
        <sz val="10"/>
        <color indexed="23"/>
        <rFont val="Verdana"/>
        <family val="2"/>
      </rPr>
      <t xml:space="preserve">
    </t>
    </r>
    <r>
      <rPr>
        <b/>
        <sz val="10"/>
        <color indexed="23"/>
        <rFont val="Wingdings 3"/>
        <family val="1"/>
        <charset val="2"/>
      </rPr>
      <t>Ê</t>
    </r>
    <r>
      <rPr>
        <i/>
        <sz val="10"/>
        <color indexed="23"/>
        <rFont val="Verdana"/>
        <family val="2"/>
      </rPr>
      <t xml:space="preserve">Non-Medicaid includes CHIP Title XXI (KidsCare), Medicare, 
       Private Insurance, Self-Pay, Commercial, Sliding Scale, etc.
</t>
    </r>
    <r>
      <rPr>
        <b/>
        <sz val="10"/>
        <color indexed="23"/>
        <rFont val="Verdana"/>
        <family val="2"/>
      </rPr>
      <t xml:space="preserve">
</t>
    </r>
  </si>
  <si>
    <r>
      <t xml:space="preserve">The components of the Needy Patient Volume calculation use all places of services.
• Numerator:  Needy Patient Encounters 
    </t>
    </r>
    <r>
      <rPr>
        <b/>
        <sz val="10"/>
        <color indexed="23"/>
        <rFont val="Wingdings 3"/>
        <family val="1"/>
        <charset val="2"/>
      </rPr>
      <t>Ê</t>
    </r>
    <r>
      <rPr>
        <i/>
        <sz val="10"/>
        <color indexed="23"/>
        <rFont val="Verdana"/>
        <family val="2"/>
      </rPr>
      <t xml:space="preserve">Needy includes: 
       A.  Medicaid Title XIX Patient Encounters for enrolled 
            individual (primary, secondary, tertiary, etc.),
       B.  CHIP Title XXI (KidsCare) paid only, 
       C.  Patients Paying Below Cost (Sliding Fee Scale).
</t>
    </r>
    <r>
      <rPr>
        <b/>
        <sz val="10"/>
        <color indexed="23"/>
        <rFont val="Verdana"/>
        <family val="2"/>
      </rPr>
      <t xml:space="preserve">
• Denominator:  All Patient Encounters [Needy + Non-Needy]
    </t>
    </r>
    <r>
      <rPr>
        <b/>
        <sz val="10"/>
        <color indexed="23"/>
        <rFont val="Wingdings 3"/>
        <family val="1"/>
        <charset val="2"/>
      </rPr>
      <t>Ê</t>
    </r>
    <r>
      <rPr>
        <i/>
        <sz val="10"/>
        <color indexed="23"/>
        <rFont val="Verdana"/>
        <family val="2"/>
      </rPr>
      <t xml:space="preserve">Non-Needy includes Medicare, Private Insurance, Self-Pay, 
      Commercial, etc.
</t>
    </r>
    <r>
      <rPr>
        <b/>
        <sz val="10"/>
        <color indexed="23"/>
        <rFont val="Verdana"/>
        <family val="2"/>
      </rPr>
      <t xml:space="preserve">
</t>
    </r>
  </si>
  <si>
    <t>0 or 1</t>
  </si>
  <si>
    <r>
      <t xml:space="preserve">Claim/Encounter ID </t>
    </r>
    <r>
      <rPr>
        <i/>
        <sz val="10"/>
        <color indexed="23"/>
        <rFont val="Verdana"/>
        <family val="2"/>
      </rPr>
      <t>(applies to Medicaid Title XIX or CHIP Title XIX only)</t>
    </r>
    <r>
      <rPr>
        <b/>
        <sz val="10"/>
        <color indexed="23"/>
        <rFont val="Verdana"/>
        <family val="2"/>
      </rPr>
      <t xml:space="preserve">
</t>
    </r>
    <r>
      <rPr>
        <sz val="10"/>
        <color indexed="23"/>
        <rFont val="Verdana"/>
        <family val="2"/>
      </rPr>
      <t>N</t>
    </r>
    <r>
      <rPr>
        <i/>
        <sz val="10"/>
        <color indexed="23"/>
        <rFont val="Verdana"/>
        <family val="2"/>
      </rPr>
      <t>eeded only if the EHR Staff is unable to locate the claim</t>
    </r>
  </si>
  <si>
    <t>Message Box</t>
  </si>
  <si>
    <r>
      <t xml:space="preserve">Patient Encounters are measured by counting unique visits based on date of service per provider per patient.  
Example:  </t>
    </r>
    <r>
      <rPr>
        <sz val="10"/>
        <color indexed="23"/>
        <rFont val="Verdana"/>
        <family val="2"/>
      </rPr>
      <t>Multiple claims for the same patient on the same day are counted as one visit for each rendering provider.</t>
    </r>
    <r>
      <rPr>
        <b/>
        <sz val="10"/>
        <color indexed="23"/>
        <rFont val="Verdana"/>
        <family val="2"/>
      </rPr>
      <t xml:space="preserve">
</t>
    </r>
  </si>
  <si>
    <r>
      <t xml:space="preserve">Effective January 1, 2013, Medicaid Patient Encounters include services rendered on any one day to a Medicaid Title XIX enrolled individual, regardless of payment.
Impacts:
</t>
    </r>
    <r>
      <rPr>
        <i/>
        <sz val="10"/>
        <color indexed="23"/>
        <rFont val="Verdana"/>
        <family val="2"/>
      </rPr>
      <t>1. Medicaid Title XIX component in the Medicaid Patient Volume calculation in the numerator.</t>
    </r>
    <r>
      <rPr>
        <b/>
        <sz val="10"/>
        <color indexed="23"/>
        <rFont val="Verdana"/>
        <family val="2"/>
      </rPr>
      <t xml:space="preserve">
</t>
    </r>
    <r>
      <rPr>
        <b/>
        <i/>
        <sz val="10"/>
        <color indexed="23"/>
        <rFont val="Verdana"/>
        <family val="2"/>
      </rPr>
      <t xml:space="preserve">
</t>
    </r>
    <r>
      <rPr>
        <i/>
        <sz val="10"/>
        <color indexed="23"/>
        <rFont val="Verdana"/>
        <family val="2"/>
      </rPr>
      <t>2. Medicaid Title XIX component only in the Needy Patient Volume calculation in the numerator.</t>
    </r>
  </si>
  <si>
    <r>
      <t xml:space="preserve">Visit Count - Denominator </t>
    </r>
    <r>
      <rPr>
        <i/>
        <sz val="10"/>
        <color indexed="23"/>
        <rFont val="Verdana"/>
        <family val="2"/>
      </rPr>
      <t>(unique visit count required)</t>
    </r>
    <r>
      <rPr>
        <b/>
        <sz val="10"/>
        <color indexed="23"/>
        <rFont val="Verdana"/>
        <family val="2"/>
      </rPr>
      <t xml:space="preserve">
</t>
    </r>
    <r>
      <rPr>
        <sz val="10"/>
        <color indexed="23"/>
        <rFont val="Verdana"/>
        <family val="2"/>
      </rPr>
      <t xml:space="preserve">Enter </t>
    </r>
    <r>
      <rPr>
        <i/>
        <sz val="10"/>
        <color indexed="23"/>
        <rFont val="Verdana"/>
        <family val="2"/>
      </rPr>
      <t>0 = not unique visit or 1 unique visit</t>
    </r>
  </si>
  <si>
    <r>
      <t xml:space="preserve">Visit Count - Numerator </t>
    </r>
    <r>
      <rPr>
        <i/>
        <sz val="10"/>
        <color indexed="23"/>
        <rFont val="Verdana"/>
        <family val="2"/>
      </rPr>
      <t>(unique visit count required)</t>
    </r>
    <r>
      <rPr>
        <b/>
        <sz val="10"/>
        <color indexed="23"/>
        <rFont val="Verdana"/>
        <family val="2"/>
      </rPr>
      <t xml:space="preserve">
</t>
    </r>
    <r>
      <rPr>
        <i/>
        <sz val="10"/>
        <color indexed="23"/>
        <rFont val="Verdana"/>
        <family val="2"/>
      </rPr>
      <t>Enter 0 = not unique visit or 1 unique visit</t>
    </r>
  </si>
  <si>
    <r>
      <t xml:space="preserve">Email your request to AHCCCS’ EHR Staff at:
EHRIncentivePayments@azahcccs.gov
</t>
    </r>
    <r>
      <rPr>
        <i/>
        <sz val="10"/>
        <color indexed="23"/>
        <rFont val="Verdana"/>
        <family val="2"/>
      </rPr>
      <t>(Include above items - Practice Request Form, Letter of Intent, EHR Technology Documentation, Patient Volume Report)</t>
    </r>
  </si>
  <si>
    <t>Enclosure:  Worksheet, etc.</t>
  </si>
  <si>
    <r>
      <t>Patient Member Insurance ID</t>
    </r>
    <r>
      <rPr>
        <b/>
        <sz val="10"/>
        <color rgb="FF808080"/>
        <rFont val="Verdana"/>
        <family val="2"/>
      </rPr>
      <t xml:space="preserve"> </t>
    </r>
    <r>
      <rPr>
        <i/>
        <sz val="10"/>
        <color rgb="FF808080"/>
        <rFont val="Verdana"/>
        <family val="2"/>
      </rPr>
      <t>(AHCCCS Member ID or Other Member ID)</t>
    </r>
  </si>
  <si>
    <t>EHR Vendor Legal Business Name:</t>
  </si>
  <si>
    <t>AHCCCS Use Only</t>
  </si>
  <si>
    <t>NPI for Clinic</t>
  </si>
  <si>
    <t>APN (Clinic)</t>
  </si>
  <si>
    <t>Group Payment ID (APN):</t>
  </si>
  <si>
    <t>Complete for each Clinic Location with an assigned APN and/or NPI</t>
  </si>
  <si>
    <t>Clinic dba Name (if applicable)</t>
  </si>
  <si>
    <t>Group Payment TIN (EIN):</t>
  </si>
  <si>
    <t>Group Payment NPI:</t>
  </si>
  <si>
    <t>Patient Volume</t>
  </si>
  <si>
    <t>Not Applicable</t>
  </si>
  <si>
    <r>
      <t xml:space="preserve">Instructions – Read </t>
    </r>
    <r>
      <rPr>
        <i/>
        <sz val="10"/>
        <color indexed="23"/>
        <rFont val="Verdana"/>
        <family val="2"/>
      </rPr>
      <t>(follow the instructions for submission)</t>
    </r>
    <r>
      <rPr>
        <b/>
        <sz val="10"/>
        <color indexed="23"/>
        <rFont val="Verdana"/>
        <family val="2"/>
      </rPr>
      <t xml:space="preserve">
PV Report Layout – Review Patient Volume Report layout
Tab A - Fill in the Practice information in the shaded areas </t>
    </r>
    <r>
      <rPr>
        <i/>
        <sz val="10"/>
        <color indexed="23"/>
        <rFont val="Verdana"/>
        <family val="2"/>
      </rPr>
      <t xml:space="preserve">(your entries will feed to the other tabs).  </t>
    </r>
    <r>
      <rPr>
        <sz val="10"/>
        <color indexed="23"/>
        <rFont val="Verdana"/>
        <family val="2"/>
      </rPr>
      <t>Specify all Clinic APNs/NPIs on A-2.</t>
    </r>
    <r>
      <rPr>
        <b/>
        <sz val="10"/>
        <color indexed="23"/>
        <rFont val="Verdana"/>
        <family val="2"/>
      </rPr>
      <t xml:space="preserve">
Tab B - List all providers currently employed in your Practice </t>
    </r>
    <r>
      <rPr>
        <i/>
        <sz val="10"/>
        <color indexed="23"/>
        <rFont val="Verdana"/>
        <family val="2"/>
      </rPr>
      <t>(i.e. your staff roster)</t>
    </r>
    <r>
      <rPr>
        <b/>
        <sz val="10"/>
        <color indexed="23"/>
        <rFont val="Verdana"/>
        <family val="2"/>
      </rPr>
      <t xml:space="preserve">
Tab C - List All Medicaid providers that contributed to your Practice's Patient Volume </t>
    </r>
    <r>
      <rPr>
        <i/>
        <sz val="10"/>
        <color indexed="23"/>
        <rFont val="Verdana"/>
        <family val="2"/>
      </rPr>
      <t>(include eligible &amp; non-eligible providers)</t>
    </r>
    <r>
      <rPr>
        <sz val="10"/>
        <color indexed="23"/>
        <rFont val="Verdana"/>
        <family val="2"/>
      </rPr>
      <t xml:space="preserve">
</t>
    </r>
    <r>
      <rPr>
        <b/>
        <sz val="10"/>
        <color indexed="23"/>
        <rFont val="Verdana"/>
        <family val="2"/>
      </rPr>
      <t xml:space="preserve">
Tab D – Complete the Patient Volume Questionnaire regarding your Practice's Patient Volume</t>
    </r>
    <r>
      <rPr>
        <i/>
        <sz val="10"/>
        <color indexed="23"/>
        <rFont val="Verdana"/>
        <family val="2"/>
      </rPr>
      <t xml:space="preserve"> (mandatory).</t>
    </r>
    <r>
      <rPr>
        <b/>
        <sz val="10"/>
        <color indexed="23"/>
        <rFont val="Verdana"/>
        <family val="2"/>
      </rPr>
      <t xml:space="preserve">
Tab E - Attestation Disclaimer Notice </t>
    </r>
    <r>
      <rPr>
        <i/>
        <sz val="10"/>
        <color indexed="23"/>
        <rFont val="Verdana"/>
        <family val="2"/>
      </rPr>
      <t>(please be sure to read)</t>
    </r>
  </si>
  <si>
    <r>
      <t xml:space="preserve">Complete Practice Letter of Intent on letterhead 
</t>
    </r>
    <r>
      <rPr>
        <i/>
        <sz val="10"/>
        <color indexed="23"/>
        <rFont val="Verdana"/>
        <family val="2"/>
      </rPr>
      <t xml:space="preserve">(Include a statement that all EPs in the Practice meet the below conditions and agree to use the Practice's aggregate patient volume to qualify for the EHR Incentive Program).  </t>
    </r>
    <r>
      <rPr>
        <sz val="10"/>
        <color indexed="23"/>
        <rFont val="Verdana"/>
        <family val="2"/>
      </rPr>
      <t>Sample letter shown below.</t>
    </r>
    <r>
      <rPr>
        <b/>
        <sz val="10"/>
        <color indexed="23"/>
        <rFont val="Verdana"/>
        <family val="2"/>
      </rPr>
      <t xml:space="preserve">
</t>
    </r>
  </si>
  <si>
    <t>CLINIC LOCATION INFORMATION</t>
  </si>
  <si>
    <t>Clinic Legal Business Name (noted in NPPES/PECOS)</t>
  </si>
  <si>
    <t>Eligible Professionals (EPs) who work in a Group Practice or Clinic at time of attestation are permitted to use the Practice’s data to qualify for the EHR Incentive Program’s patient volume criteria.  The Aggregate Patient Volume Methodology uses the Practice’s patient encounters for the entire Practice (multiple providers) but can only be used as a proxy for all EPs in the Practice if all the conditions are met.</t>
  </si>
  <si>
    <r>
      <t xml:space="preserve">Payer Health Plan ID / Site ID </t>
    </r>
    <r>
      <rPr>
        <i/>
        <sz val="10"/>
        <color indexed="23"/>
        <rFont val="Verdana"/>
        <family val="2"/>
      </rPr>
      <t>(Medicaid)</t>
    </r>
  </si>
  <si>
    <r>
      <t xml:space="preserve">1.  Enter the total number of practice location(s).  </t>
    </r>
    <r>
      <rPr>
        <i/>
        <sz val="9"/>
        <color rgb="FFC00000"/>
        <rFont val="Verdana"/>
        <family val="2"/>
      </rPr>
      <t>Complete the address for each location(s) at the bottom of this form.</t>
    </r>
  </si>
  <si>
    <r>
      <t xml:space="preserve">3.   Enter the number of encounters that were excluded in your denominator.
</t>
    </r>
    <r>
      <rPr>
        <i/>
        <sz val="10"/>
        <rFont val="Verdana"/>
        <family val="2"/>
      </rPr>
      <t/>
    </r>
  </si>
  <si>
    <r>
      <t>4.   Explain the reason encounters were excluded.</t>
    </r>
    <r>
      <rPr>
        <sz val="9"/>
        <color rgb="FFC00000"/>
        <rFont val="Verdana"/>
        <family val="2"/>
      </rPr>
      <t xml:space="preserve">
</t>
    </r>
    <r>
      <rPr>
        <i/>
        <sz val="10"/>
        <rFont val="Verdana"/>
        <family val="2"/>
      </rPr>
      <t/>
    </r>
  </si>
  <si>
    <t>3. All of the EPs in the Practice must use the same methodology for the program year (YYYY).</t>
  </si>
  <si>
    <t>1. All EPs in the practice must use the same aggregate patient volume data for the program year (YYYY).</t>
  </si>
  <si>
    <r>
      <rPr>
        <b/>
        <vertAlign val="superscript"/>
        <sz val="10"/>
        <color indexed="23"/>
        <rFont val="Verdana"/>
        <family val="2"/>
      </rPr>
      <t>A</t>
    </r>
    <r>
      <rPr>
        <b/>
        <sz val="10"/>
        <color indexed="23"/>
        <rFont val="Verdana"/>
        <family val="2"/>
      </rPr>
      <t xml:space="preserve">MEDICAID PATIENT ENCOUNTER
</t>
    </r>
  </si>
  <si>
    <r>
      <rPr>
        <b/>
        <vertAlign val="superscript"/>
        <sz val="10"/>
        <color indexed="23"/>
        <rFont val="Verdana"/>
        <family val="2"/>
      </rPr>
      <t>B</t>
    </r>
    <r>
      <rPr>
        <b/>
        <sz val="10"/>
        <color indexed="23"/>
        <rFont val="Verdana"/>
        <family val="2"/>
      </rPr>
      <t>VISIT COUNT</t>
    </r>
  </si>
  <si>
    <r>
      <rPr>
        <b/>
        <vertAlign val="superscript"/>
        <sz val="10"/>
        <color indexed="23"/>
        <rFont val="Verdana"/>
        <family val="2"/>
      </rPr>
      <t>C</t>
    </r>
    <r>
      <rPr>
        <b/>
        <sz val="10"/>
        <color indexed="23"/>
        <rFont val="Verdana"/>
        <family val="2"/>
      </rPr>
      <t xml:space="preserve">MEDICIAD PATIENT VOLUME
</t>
    </r>
  </si>
  <si>
    <r>
      <rPr>
        <b/>
        <vertAlign val="superscript"/>
        <sz val="10"/>
        <color indexed="23"/>
        <rFont val="Verdana"/>
        <family val="2"/>
      </rPr>
      <t>D</t>
    </r>
    <r>
      <rPr>
        <b/>
        <sz val="10"/>
        <color indexed="23"/>
        <rFont val="Verdana"/>
        <family val="2"/>
      </rPr>
      <t>NEEDY PATIENT VOLUME</t>
    </r>
  </si>
  <si>
    <r>
      <t xml:space="preserve">2.   Does your denominator include all practice locations?
</t>
    </r>
    <r>
      <rPr>
        <i/>
        <sz val="10"/>
        <rFont val="Verdana"/>
        <family val="2"/>
      </rPr>
      <t/>
    </r>
  </si>
  <si>
    <r>
      <t xml:space="preserve">5.   Does your denominator include encounters from CEHRT &amp; NON-CEHRT practice locations?
</t>
    </r>
    <r>
      <rPr>
        <i/>
        <sz val="10"/>
        <rFont val="Verdana"/>
        <family val="2"/>
      </rPr>
      <t/>
    </r>
  </si>
  <si>
    <r>
      <rPr>
        <b/>
        <sz val="11"/>
        <color rgb="FFC00000"/>
        <rFont val="Calibri"/>
        <family val="2"/>
      </rPr>
      <t>Use this form only if meeting the requirements contained in this document</t>
    </r>
    <r>
      <rPr>
        <b/>
        <sz val="9"/>
        <color rgb="FFC00000"/>
        <rFont val="Calibri"/>
        <family val="2"/>
      </rPr>
      <t xml:space="preserve">
</t>
    </r>
    <r>
      <rPr>
        <b/>
        <sz val="10"/>
        <color rgb="FFC00000"/>
        <rFont val="Calibri"/>
        <family val="2"/>
      </rPr>
      <t>ALL Eligible Professionals (EPs) working in the Practice have agreed to use the Aggregate Patient Volume as a Proxy
Eligible Professionals in your practice meets the mandatory Federal and State Specific Rules below</t>
    </r>
  </si>
  <si>
    <r>
      <t>2. EPs employed during the program year (YYYY) are permitted to use the Practice’s aggregate patient volume data if meeting the Federal Specific Rules.</t>
    </r>
    <r>
      <rPr>
        <sz val="11"/>
        <color rgb="FFFF0000"/>
        <rFont val="Verdana"/>
        <family val="2"/>
      </rPr>
      <t xml:space="preserve"> </t>
    </r>
    <r>
      <rPr>
        <b/>
        <sz val="11"/>
        <color rgb="FFFF0000"/>
        <rFont val="Verdana"/>
        <family val="2"/>
      </rPr>
      <t>In the event of an audit, the Practice and the EP must successfully demonstrate these EPs have satisfied these requirements during the program year.</t>
    </r>
  </si>
  <si>
    <r>
      <t xml:space="preserve">Patient Identifier </t>
    </r>
    <r>
      <rPr>
        <i/>
        <sz val="10"/>
        <color rgb="FF808080"/>
        <rFont val="Gill Sans MT"/>
        <family val="2"/>
      </rPr>
      <t>(unique Patient ID or if not available, SSN)</t>
    </r>
  </si>
  <si>
    <r>
      <t>Payer Financial Class</t>
    </r>
    <r>
      <rPr>
        <b/>
        <sz val="10"/>
        <color indexed="23"/>
        <rFont val="Verdana"/>
        <family val="2"/>
      </rPr>
      <t xml:space="preserve">
</t>
    </r>
    <r>
      <rPr>
        <i/>
        <sz val="10"/>
        <color indexed="23"/>
        <rFont val="Verdana"/>
        <family val="2"/>
      </rPr>
      <t>Medicaid, CHIP (KidsCare), Medicare, Private Insurance, Self-Pay, Commercial, etc.
Correctional Facilities</t>
    </r>
    <r>
      <rPr>
        <i/>
        <vertAlign val="superscript"/>
        <sz val="10"/>
        <color indexed="23"/>
        <rFont val="Verdana"/>
        <family val="2"/>
      </rPr>
      <t>*</t>
    </r>
    <r>
      <rPr>
        <i/>
        <sz val="10"/>
        <color indexed="23"/>
        <rFont val="Verdana"/>
        <family val="2"/>
      </rPr>
      <t>:  Use Medicaid or Non-Medicaid description</t>
    </r>
  </si>
  <si>
    <r>
      <t xml:space="preserve">Payer Medicaid/CHIP Coordination of Benefits when determining the numerator
</t>
    </r>
    <r>
      <rPr>
        <i/>
        <sz val="9.5"/>
        <color indexed="23"/>
        <rFont val="Verdana"/>
        <family val="2"/>
      </rPr>
      <t xml:space="preserve">For Medicaid Title XIX: </t>
    </r>
    <r>
      <rPr>
        <i/>
        <sz val="10"/>
        <color indexed="23"/>
        <rFont val="Verdana"/>
        <family val="2"/>
      </rPr>
      <t xml:space="preserve"> Enter Medicaid Primary, Medicaid Secondary, Medicaid Tertiary, etc.
For CHIP (KidsCare) Title XXI:  Enter CHIP Primary, CHIP Secondary, CHIP Tertiary, etc.</t>
    </r>
  </si>
  <si>
    <t>Patient Date of Service*</t>
  </si>
  <si>
    <r>
      <rPr>
        <b/>
        <i/>
        <vertAlign val="superscript"/>
        <sz val="10"/>
        <color indexed="23"/>
        <rFont val="Verdana"/>
        <family val="2"/>
      </rPr>
      <t>*</t>
    </r>
    <r>
      <rPr>
        <i/>
        <sz val="10"/>
        <color indexed="23"/>
        <rFont val="Verdana"/>
        <family val="2"/>
      </rPr>
      <t xml:space="preserve">Correctional Facility is a practice location for providers rendering care to inmates in a prison, jail, reformatory, work farm, detention center, or any other similar facility maintained by Federal, State or local authorities for the purpose of confinement or rehabilitation of adult or juvenile criminal offenders.  
</t>
    </r>
    <r>
      <rPr>
        <b/>
        <i/>
        <sz val="10"/>
        <color indexed="23"/>
        <rFont val="Verdana"/>
        <family val="2"/>
      </rPr>
      <t xml:space="preserve">NOTE:  </t>
    </r>
    <r>
      <rPr>
        <i/>
        <sz val="10"/>
        <color indexed="23"/>
        <rFont val="Verdana"/>
        <family val="2"/>
      </rPr>
      <t>Incarceration &amp; Release Date must be included in your report.</t>
    </r>
  </si>
  <si>
    <t>Link EP to Practice PV</t>
  </si>
  <si>
    <r>
      <t xml:space="preserve"> NON-CEHRT:  Enter the total encounters for your locations </t>
    </r>
    <r>
      <rPr>
        <b/>
        <i/>
        <sz val="9"/>
        <color rgb="FFC00000"/>
        <rFont val="Verdana"/>
        <family val="2"/>
      </rPr>
      <t xml:space="preserve">without </t>
    </r>
    <r>
      <rPr>
        <i/>
        <sz val="9"/>
        <color rgb="FFC00000"/>
        <rFont val="Verdana"/>
        <family val="2"/>
      </rPr>
      <t xml:space="preserve">Certified EHR Technology. </t>
    </r>
  </si>
  <si>
    <r>
      <t xml:space="preserve">We’ve validated that our EPs met the Federal and State Specific Rules explained under the Aggregate Patient Volume Methodology provision.  Please establish our practice in your EHR Incentive Program system for the </t>
    </r>
    <r>
      <rPr>
        <b/>
        <sz val="11"/>
        <color rgb="FFFF0000"/>
        <rFont val="Verdana"/>
        <family val="2"/>
      </rPr>
      <t>2017</t>
    </r>
    <r>
      <rPr>
        <sz val="11"/>
        <color indexed="23"/>
        <rFont val="Verdana"/>
        <family val="2"/>
      </rPr>
      <t xml:space="preserve"> EHR Incentive Program year.  Attached is our worksheet with our Practice data and our documentation demonstrating that we have Adopted </t>
    </r>
    <r>
      <rPr>
        <i/>
        <sz val="11"/>
        <color indexed="23"/>
        <rFont val="Verdana"/>
        <family val="2"/>
      </rPr>
      <t xml:space="preserve">(or enter Implemented or Upgraded) </t>
    </r>
    <r>
      <rPr>
        <sz val="11"/>
        <color indexed="23"/>
        <rFont val="Verdana"/>
        <family val="2"/>
      </rPr>
      <t>certified EHR technology.</t>
    </r>
  </si>
  <si>
    <r>
      <t xml:space="preserve">(a)  Submit vendor documentation showing that your Practice has Adopted, Implemented, Upgraded (AIU </t>
    </r>
    <r>
      <rPr>
        <b/>
        <vertAlign val="subscript"/>
        <sz val="10"/>
        <color indexed="23"/>
        <rFont val="Verdana"/>
        <family val="2"/>
      </rPr>
      <t>2011 - 2016</t>
    </r>
    <r>
      <rPr>
        <b/>
        <sz val="10"/>
        <color indexed="23"/>
        <rFont val="Verdana"/>
        <family val="2"/>
      </rPr>
      <t xml:space="preserve">) or Meaningfully Using certified EHR technology </t>
    </r>
    <r>
      <rPr>
        <i/>
        <sz val="10"/>
        <color indexed="23"/>
        <rFont val="Verdana"/>
        <family val="2"/>
      </rPr>
      <t xml:space="preserve">(include documentation that shows a legal contractual obligation between the Practice and the vendor).  </t>
    </r>
    <r>
      <rPr>
        <sz val="10"/>
        <color indexed="23"/>
        <rFont val="Verdana"/>
        <family val="2"/>
      </rPr>
      <t xml:space="preserve">
</t>
    </r>
    <r>
      <rPr>
        <b/>
        <sz val="10"/>
        <color indexed="23"/>
        <rFont val="Verdana"/>
        <family val="2"/>
      </rPr>
      <t xml:space="preserve">
(b) Submit vendor documentation that confirms the date your Certified EHR Technology system was updated to the 2014 or 2015 Edition certification requirements </t>
    </r>
    <r>
      <rPr>
        <i/>
        <sz val="10"/>
        <color indexed="23"/>
        <rFont val="Verdana"/>
        <family val="2"/>
      </rPr>
      <t>(include vendor name, EHR Certification ID, product name, product version number &amp; product classification as referenced on the ONC Certified Health IT Product List).</t>
    </r>
    <r>
      <rPr>
        <b/>
        <sz val="10"/>
        <color indexed="23"/>
        <rFont val="Verdana"/>
        <family val="2"/>
      </rPr>
      <t xml:space="preserve">
(c)  Submit a screen shot from the About / Specifications screen  of your EHR System that shows the version of your EHR system.</t>
    </r>
  </si>
  <si>
    <t>AHCCCS Provider Type &amp; Description</t>
  </si>
  <si>
    <t>List Providers with Medicaid Visits in Your 90-Day Patient Volume Reporting Period</t>
  </si>
  <si>
    <r>
      <t xml:space="preserve"> CEHRT:  Enter the total encounters for your locations </t>
    </r>
    <r>
      <rPr>
        <b/>
        <i/>
        <sz val="9"/>
        <color rgb="FFC00000"/>
        <rFont val="Verdana"/>
        <family val="2"/>
      </rPr>
      <t>with</t>
    </r>
    <r>
      <rPr>
        <i/>
        <sz val="9"/>
        <color rgb="FFC00000"/>
        <rFont val="Verdana"/>
        <family val="2"/>
      </rPr>
      <t xml:space="preserve"> Certified EHR Technology. </t>
    </r>
  </si>
  <si>
    <t>Medicaid Providers in Practice Aggregate Patient Volume</t>
  </si>
  <si>
    <r>
      <rPr>
        <b/>
        <sz val="9.5"/>
        <color rgb="FFFF0000"/>
        <rFont val="Arial"/>
        <family val="2"/>
      </rPr>
      <t xml:space="preserve">NOTICE REGARDING ELIGIBLE PROFESSIONALS: </t>
    </r>
    <r>
      <rPr>
        <sz val="9.5"/>
        <rFont val="Arial"/>
        <family val="2"/>
      </rPr>
      <t xml:space="preserve"> Separate attestations must be completed and submitted by each provider, including each individual provider in a group practice or clinic.  The attestation may NOT be completed by anyone on the provider’s behalf.  Attestations that are submitted in ePIP by anyone other than the individual provider named in the attestation constitutes a false claim for Medicaid reimbursement which may result in civil and criminal penalties against the person submitting the attestation and/or the provider.  In addition, civil and criminal penalties and/or other administrative remedies may be imposed for any material misrepresentation or false statement made to obtain EHR incentive payments. 
</t>
    </r>
    <r>
      <rPr>
        <b/>
        <sz val="9.5"/>
        <color rgb="FFFF0000"/>
        <rFont val="Arial"/>
        <family val="2"/>
      </rPr>
      <t xml:space="preserve">NOTICE REGARDING PRACTICES: </t>
    </r>
    <r>
      <rPr>
        <sz val="9.5"/>
        <rFont val="Arial"/>
        <family val="2"/>
      </rPr>
      <t xml:space="preserve"> On behalf of the Practice, I certify that the foregoing information is true, accurate and complete.  The Practice’s data will be used by our providers to meet the Patient Volume requirements.
The Arizona Medicaid EHR Incentive Program payment will be paid from Federal funds, that by filing the attestation the provider is submitting a claim for Federal funds, and that the use of any false claims, statements, or documents, or the concealment of a material fact used to obtain an Arizona Medicaid EHR Incentive Program payment, may be prosecuted under applicable Federal or State criminal laws and may also be subject to civil penalties.   Furthermore, the EHR incentive payment belongs to the Eligible Professional who may voluntarily re-assign the payment to their employer.
I understand that AHCCCS reserves the right to perform an audit of this information. The audit may include an on-site visit by AHCCCS staff or designee to gather supporting data. I hereby agree to keep such records as are necessary, for six years following the provider's attestations, to demonstrate that the Practice meets the Arizona Medicaid EHR Incentive Program Patient Volume and any associated requirements and to furnish those records to the Medicaid State Agency, Arizona Health Care Cost Containment System Administration (AHCCCS), Department of Health and Human Services or contractor acting on their behalf. 
I understand that the Medicaid EHR Incentive Program payment may NOT be paid unless the provider's attestation is completed and accepted as required by existing law and regulations; and the Practice is required to notify the State if overpaid under the Medicaid EHR Incentive Program. The Patient Protection and Affordable Care Act, Section 6402, Section 11283, provides penalties for withholding this information.
</t>
    </r>
    <r>
      <rPr>
        <b/>
        <sz val="9.5"/>
        <color rgb="FFFF0000"/>
        <rFont val="Arial"/>
        <family val="2"/>
      </rPr>
      <t>By submitting this form, your Practice Agrees with the above Attestation Disclaimer.</t>
    </r>
    <r>
      <rPr>
        <sz val="9.5"/>
        <rFont val="Arial"/>
        <family val="2"/>
      </rPr>
      <t xml:space="preserve">
</t>
    </r>
  </si>
  <si>
    <t>Version 13</t>
  </si>
  <si>
    <r>
      <t>EHR Technology Attestation Type 1st Year</t>
    </r>
    <r>
      <rPr>
        <b/>
        <i/>
        <sz val="9"/>
        <color indexed="9"/>
        <rFont val="Calibri"/>
        <family val="2"/>
        <scheme val="minor"/>
      </rPr>
      <t xml:space="preserve"> (on file)</t>
    </r>
    <r>
      <rPr>
        <b/>
        <sz val="9"/>
        <color indexed="9"/>
        <rFont val="Calibri"/>
        <family val="2"/>
        <scheme val="minor"/>
      </rPr>
      <t>:</t>
    </r>
  </si>
  <si>
    <r>
      <t xml:space="preserve">Payer Name </t>
    </r>
    <r>
      <rPr>
        <i/>
        <sz val="10"/>
        <color indexed="23"/>
        <rFont val="Verdana"/>
        <family val="2"/>
      </rPr>
      <t>(if applicable specify Medicaid Health Plan Name)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</si>
</sst>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0.000%"/>
    <numFmt numFmtId="165" formatCode="[$-409]mmmm\ d\,\ yyyy;@"/>
    <numFmt numFmtId="166" formatCode="m/d/yyyy;@"/>
    <numFmt numFmtId="167" formatCode="000000"/>
    <numFmt numFmtId="168" formatCode="0000000000"/>
    <numFmt numFmtId="169" formatCode="00"/>
    <numFmt numFmtId="170" formatCode="[&lt;=9999999]###\-####;\(###\)\ ###\-####"/>
  </numFmts>
  <fonts count="132" x14ac:knownFonts="1">
    <font>
      <sz val="11"/>
      <color theme="1"/>
      <name val="Calibri"/>
      <family val="2"/>
      <scheme val="minor"/>
    </font>
    <font>
      <b/>
      <sz val="11"/>
      <color indexed="9"/>
      <name val="Calibri"/>
      <family val="2"/>
    </font>
    <font>
      <sz val="8"/>
      <name val="Calibri"/>
      <family val="2"/>
    </font>
    <font>
      <b/>
      <sz val="12"/>
      <color indexed="10"/>
      <name val="Calibri"/>
      <family val="2"/>
    </font>
    <font>
      <b/>
      <sz val="8"/>
      <color indexed="10"/>
      <name val="Tahoma"/>
      <family val="2"/>
    </font>
    <font>
      <sz val="8"/>
      <color indexed="18"/>
      <name val="Tahoma"/>
      <family val="2"/>
    </font>
    <font>
      <b/>
      <sz val="11"/>
      <color indexed="23"/>
      <name val="Verdana"/>
      <family val="2"/>
    </font>
    <font>
      <sz val="11"/>
      <color indexed="23"/>
      <name val="Verdana"/>
      <family val="2"/>
    </font>
    <font>
      <b/>
      <sz val="11"/>
      <color indexed="10"/>
      <name val="Calibri"/>
      <family val="2"/>
    </font>
    <font>
      <i/>
      <sz val="10"/>
      <color indexed="23"/>
      <name val="Verdana"/>
      <family val="2"/>
    </font>
    <font>
      <b/>
      <sz val="10"/>
      <color indexed="12"/>
      <name val="Verdana"/>
      <family val="2"/>
    </font>
    <font>
      <sz val="10"/>
      <color indexed="23"/>
      <name val="Verdana"/>
      <family val="2"/>
    </font>
    <font>
      <b/>
      <sz val="8"/>
      <color indexed="18"/>
      <name val="Calibri"/>
      <family val="2"/>
    </font>
    <font>
      <b/>
      <sz val="8"/>
      <color indexed="62"/>
      <name val="Calibri"/>
      <family val="2"/>
    </font>
    <font>
      <b/>
      <sz val="20"/>
      <color indexed="10"/>
      <name val="Calibri"/>
      <family val="2"/>
    </font>
    <font>
      <b/>
      <sz val="16"/>
      <color indexed="10"/>
      <name val="Calibri"/>
      <family val="2"/>
    </font>
    <font>
      <sz val="10"/>
      <color indexed="8"/>
      <name val="Calibri"/>
      <family val="2"/>
    </font>
    <font>
      <b/>
      <sz val="10"/>
      <color indexed="54"/>
      <name val="Calibri"/>
      <family val="2"/>
    </font>
    <font>
      <b/>
      <sz val="10"/>
      <color indexed="23"/>
      <name val="Calibri"/>
      <family val="2"/>
    </font>
    <font>
      <sz val="10"/>
      <name val="Calibri"/>
      <family val="2"/>
    </font>
    <font>
      <b/>
      <sz val="10"/>
      <color indexed="10"/>
      <name val="Calibri"/>
      <family val="2"/>
    </font>
    <font>
      <b/>
      <sz val="10"/>
      <color indexed="23"/>
      <name val="Verdana"/>
      <family val="2"/>
    </font>
    <font>
      <b/>
      <sz val="18"/>
      <color indexed="10"/>
      <name val="Calibri"/>
      <family val="2"/>
    </font>
    <font>
      <b/>
      <sz val="8"/>
      <color indexed="18"/>
      <name val="Tahoma"/>
      <family val="2"/>
    </font>
    <font>
      <i/>
      <sz val="11"/>
      <color indexed="23"/>
      <name val="Verdana"/>
      <family val="2"/>
    </font>
    <font>
      <b/>
      <sz val="14"/>
      <color indexed="10"/>
      <name val="Calibri"/>
      <family val="2"/>
    </font>
    <font>
      <u/>
      <sz val="11"/>
      <color theme="10"/>
      <name val="Calibri"/>
      <family val="2"/>
    </font>
    <font>
      <b/>
      <sz val="11"/>
      <color rgb="FFFF0000"/>
      <name val="Verdana"/>
      <family val="2"/>
    </font>
    <font>
      <sz val="10"/>
      <color theme="1"/>
      <name val="Calibri"/>
      <family val="2"/>
      <scheme val="minor"/>
    </font>
    <font>
      <sz val="8"/>
      <color indexed="10"/>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0"/>
      <name val="Arial"/>
      <family val="2"/>
    </font>
    <font>
      <sz val="10"/>
      <name val="MS Sans Serif"/>
      <family val="2"/>
    </font>
    <font>
      <sz val="10"/>
      <color indexed="8"/>
      <name val="Arial"/>
      <family val="2"/>
    </font>
    <font>
      <u/>
      <sz val="11"/>
      <color theme="10"/>
      <name val="Calibri"/>
      <family val="2"/>
      <scheme val="minor"/>
    </font>
    <font>
      <sz val="11"/>
      <color indexed="8"/>
      <name val="Calibri"/>
      <family val="2"/>
    </font>
    <font>
      <sz val="12"/>
      <name val="Arial"/>
      <family val="2"/>
    </font>
    <font>
      <sz val="11"/>
      <name val="Calibri"/>
      <family val="2"/>
      <scheme val="minor"/>
    </font>
    <font>
      <sz val="11"/>
      <color rgb="FFFF0000"/>
      <name val="Verdana"/>
      <family val="2"/>
    </font>
    <font>
      <b/>
      <sz val="10"/>
      <color rgb="FFFF0000"/>
      <name val="Calibri"/>
      <family val="2"/>
    </font>
    <font>
      <b/>
      <sz val="10"/>
      <name val="Calibri"/>
      <family val="2"/>
    </font>
    <font>
      <sz val="10"/>
      <color indexed="18"/>
      <name val="Calibri"/>
      <family val="2"/>
    </font>
    <font>
      <b/>
      <vertAlign val="superscript"/>
      <sz val="10"/>
      <name val="Calibri"/>
      <family val="2"/>
    </font>
    <font>
      <b/>
      <sz val="10"/>
      <color indexed="18"/>
      <name val="Calibri"/>
      <family val="2"/>
    </font>
    <font>
      <b/>
      <vertAlign val="superscript"/>
      <sz val="10"/>
      <color indexed="18"/>
      <name val="Calibri"/>
      <family val="2"/>
    </font>
    <font>
      <i/>
      <sz val="10"/>
      <name val="Calibri"/>
      <family val="2"/>
    </font>
    <font>
      <sz val="12"/>
      <color indexed="23"/>
      <name val="Script MT Bold"/>
      <family val="4"/>
    </font>
    <font>
      <sz val="20"/>
      <color indexed="23"/>
      <name val="Rage Italic"/>
      <family val="4"/>
    </font>
    <font>
      <b/>
      <sz val="12"/>
      <color rgb="FFFF0000"/>
      <name val="Calibri"/>
      <family val="2"/>
    </font>
    <font>
      <b/>
      <sz val="10"/>
      <color rgb="FFFF0000"/>
      <name val="Calibri"/>
      <family val="2"/>
      <scheme val="minor"/>
    </font>
    <font>
      <sz val="10"/>
      <name val="Arial"/>
      <family val="2"/>
    </font>
    <font>
      <b/>
      <i/>
      <sz val="10"/>
      <color indexed="23"/>
      <name val="Verdana"/>
      <family val="2"/>
    </font>
    <font>
      <sz val="10"/>
      <color rgb="FF808080"/>
      <name val="Verdana"/>
      <family val="2"/>
    </font>
    <font>
      <b/>
      <sz val="10"/>
      <color rgb="FF808080"/>
      <name val="Verdana"/>
      <family val="2"/>
    </font>
    <font>
      <i/>
      <sz val="10"/>
      <color rgb="FF808080"/>
      <name val="Verdana"/>
      <family val="2"/>
    </font>
    <font>
      <b/>
      <sz val="10"/>
      <name val="Verdana"/>
      <family val="2"/>
    </font>
    <font>
      <i/>
      <sz val="10"/>
      <name val="Verdana"/>
      <family val="2"/>
    </font>
    <font>
      <b/>
      <sz val="14"/>
      <name val="Calibri"/>
      <family val="2"/>
    </font>
    <font>
      <b/>
      <sz val="10"/>
      <color indexed="9"/>
      <name val="Verdana"/>
      <family val="2"/>
    </font>
    <font>
      <b/>
      <sz val="18"/>
      <color rgb="FFFF0000"/>
      <name val="Verdana"/>
      <family val="2"/>
    </font>
    <font>
      <sz val="10"/>
      <name val="Calibri"/>
      <family val="2"/>
      <scheme val="minor"/>
    </font>
    <font>
      <sz val="9"/>
      <color theme="1"/>
      <name val="Calibri"/>
      <family val="2"/>
      <scheme val="minor"/>
    </font>
    <font>
      <b/>
      <sz val="18"/>
      <color indexed="10"/>
      <name val="Verdana"/>
      <family val="2"/>
    </font>
    <font>
      <b/>
      <sz val="16"/>
      <color indexed="10"/>
      <name val="Verdana"/>
      <family val="2"/>
    </font>
    <font>
      <b/>
      <sz val="10"/>
      <color indexed="23"/>
      <name val="Wingdings 3"/>
      <family val="1"/>
      <charset val="2"/>
    </font>
    <font>
      <b/>
      <i/>
      <sz val="9"/>
      <color indexed="23"/>
      <name val="Verdana"/>
      <family val="2"/>
    </font>
    <font>
      <b/>
      <sz val="10"/>
      <color theme="0"/>
      <name val="Verdana"/>
      <family val="2"/>
    </font>
    <font>
      <b/>
      <sz val="9"/>
      <color indexed="18"/>
      <name val="Calibri"/>
      <family val="2"/>
    </font>
    <font>
      <i/>
      <sz val="9"/>
      <color indexed="23"/>
      <name val="Verdana"/>
      <family val="2"/>
    </font>
    <font>
      <b/>
      <sz val="10"/>
      <color rgb="FF4D4D4D"/>
      <name val="Verdana"/>
      <family val="2"/>
    </font>
    <font>
      <i/>
      <vertAlign val="superscript"/>
      <sz val="10"/>
      <color indexed="23"/>
      <name val="Verdana"/>
      <family val="2"/>
    </font>
    <font>
      <i/>
      <vertAlign val="superscript"/>
      <sz val="10"/>
      <color rgb="FF808080"/>
      <name val="Verdana"/>
      <family val="2"/>
    </font>
    <font>
      <b/>
      <sz val="11"/>
      <color rgb="FFFF0000"/>
      <name val="Calibri"/>
      <family val="2"/>
    </font>
    <font>
      <b/>
      <sz val="10"/>
      <color indexed="8"/>
      <name val="Calibri"/>
      <family val="2"/>
    </font>
    <font>
      <sz val="9"/>
      <name val="Arial"/>
      <family val="2"/>
    </font>
    <font>
      <sz val="8"/>
      <color theme="1"/>
      <name val="Calibri"/>
      <family val="2"/>
      <scheme val="minor"/>
    </font>
    <font>
      <b/>
      <sz val="8"/>
      <color theme="1"/>
      <name val="Calibri"/>
      <family val="2"/>
      <scheme val="minor"/>
    </font>
    <font>
      <b/>
      <sz val="10"/>
      <color rgb="FFC00000"/>
      <name val="Verdana"/>
      <family val="2"/>
    </font>
    <font>
      <sz val="9"/>
      <name val="Verdana"/>
      <family val="2"/>
    </font>
    <font>
      <sz val="8"/>
      <name val="Verdana"/>
      <family val="2"/>
    </font>
    <font>
      <b/>
      <sz val="9"/>
      <color indexed="23"/>
      <name val="Verdana"/>
      <family val="2"/>
    </font>
    <font>
      <i/>
      <sz val="9"/>
      <color rgb="FFC00000"/>
      <name val="Verdana"/>
      <family val="2"/>
    </font>
    <font>
      <sz val="9"/>
      <color rgb="FFC00000"/>
      <name val="Verdana"/>
      <family val="2"/>
    </font>
    <font>
      <b/>
      <sz val="9"/>
      <name val="Verdana"/>
      <family val="2"/>
    </font>
    <font>
      <b/>
      <sz val="9"/>
      <color indexed="10"/>
      <name val="Calibri"/>
      <family val="2"/>
    </font>
    <font>
      <b/>
      <vertAlign val="superscript"/>
      <sz val="10"/>
      <color indexed="23"/>
      <name val="Verdana"/>
      <family val="2"/>
    </font>
    <font>
      <b/>
      <sz val="10"/>
      <name val="Arial"/>
      <family val="2"/>
    </font>
    <font>
      <b/>
      <sz val="14"/>
      <color rgb="FFC00000"/>
      <name val="Calibri"/>
      <family val="2"/>
      <scheme val="minor"/>
    </font>
    <font>
      <b/>
      <sz val="14"/>
      <name val="Calibri"/>
      <family val="2"/>
      <scheme val="minor"/>
    </font>
    <font>
      <b/>
      <sz val="9"/>
      <color rgb="FFC00000"/>
      <name val="Calibri"/>
      <family val="2"/>
    </font>
    <font>
      <b/>
      <sz val="11"/>
      <color rgb="FFC00000"/>
      <name val="Calibri"/>
      <family val="2"/>
    </font>
    <font>
      <b/>
      <sz val="10"/>
      <color rgb="FFC00000"/>
      <name val="Calibri"/>
      <family val="2"/>
    </font>
    <font>
      <i/>
      <sz val="10"/>
      <color rgb="FF808080"/>
      <name val="Gill Sans MT"/>
      <family val="2"/>
    </font>
    <font>
      <i/>
      <sz val="9.5"/>
      <color indexed="23"/>
      <name val="Verdana"/>
      <family val="2"/>
    </font>
    <font>
      <b/>
      <i/>
      <vertAlign val="superscript"/>
      <sz val="10"/>
      <color indexed="23"/>
      <name val="Verdana"/>
      <family val="2"/>
    </font>
    <font>
      <b/>
      <sz val="12"/>
      <color rgb="FFC00000"/>
      <name val="Calibri"/>
      <family val="2"/>
    </font>
    <font>
      <b/>
      <sz val="8"/>
      <color indexed="9"/>
      <name val="Calibri"/>
      <family val="2"/>
      <scheme val="minor"/>
    </font>
    <font>
      <b/>
      <sz val="9"/>
      <color indexed="9"/>
      <name val="Calibri"/>
      <family val="2"/>
      <scheme val="minor"/>
    </font>
    <font>
      <sz val="9"/>
      <color indexed="8"/>
      <name val="Calibri"/>
      <family val="2"/>
    </font>
    <font>
      <sz val="9"/>
      <name val="Calibri"/>
      <family val="2"/>
    </font>
    <font>
      <sz val="9"/>
      <color rgb="FF808080"/>
      <name val="Calibri"/>
      <family val="2"/>
    </font>
    <font>
      <sz val="9"/>
      <color rgb="FF808080"/>
      <name val="Arial"/>
      <family val="2"/>
    </font>
    <font>
      <sz val="9.5"/>
      <name val="Arial"/>
      <family val="2"/>
    </font>
    <font>
      <sz val="9"/>
      <color rgb="FF4D4D4D"/>
      <name val="Calibri"/>
      <family val="2"/>
    </font>
    <font>
      <b/>
      <sz val="9"/>
      <name val="Calibri"/>
      <family val="2"/>
    </font>
    <font>
      <b/>
      <sz val="9"/>
      <color rgb="FF4D4D4D"/>
      <name val="Calibri"/>
      <family val="2"/>
    </font>
    <font>
      <b/>
      <sz val="9"/>
      <color indexed="23"/>
      <name val="Calibri"/>
      <family val="2"/>
    </font>
    <font>
      <b/>
      <i/>
      <sz val="9"/>
      <color rgb="FFC00000"/>
      <name val="Verdana"/>
      <family val="2"/>
    </font>
    <font>
      <b/>
      <sz val="9.5"/>
      <color rgb="FFFF0000"/>
      <name val="Arial"/>
      <family val="2"/>
    </font>
    <font>
      <sz val="9"/>
      <name val="Calibri"/>
      <family val="2"/>
      <scheme val="minor"/>
    </font>
    <font>
      <sz val="9"/>
      <color indexed="8"/>
      <name val="Calibri"/>
      <family val="2"/>
      <scheme val="minor"/>
    </font>
    <font>
      <b/>
      <vertAlign val="subscript"/>
      <sz val="10"/>
      <color indexed="23"/>
      <name val="Verdana"/>
      <family val="2"/>
    </font>
    <font>
      <b/>
      <sz val="9"/>
      <color rgb="FFC00000"/>
      <name val="Calibri"/>
      <family val="2"/>
      <scheme val="minor"/>
    </font>
    <font>
      <b/>
      <i/>
      <sz val="9"/>
      <color indexed="9"/>
      <name val="Calibri"/>
      <family val="2"/>
      <scheme val="minor"/>
    </font>
  </fonts>
  <fills count="5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2D80B9"/>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9"/>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style="medium">
        <color indexed="9"/>
      </top>
      <bottom/>
      <diagonal/>
    </border>
    <border>
      <left/>
      <right style="medium">
        <color indexed="9"/>
      </right>
      <top style="medium">
        <color indexed="9"/>
      </top>
      <bottom style="medium">
        <color indexed="9"/>
      </bottom>
      <diagonal/>
    </border>
    <border>
      <left/>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right style="medium">
        <color indexed="9"/>
      </right>
      <top style="medium">
        <color indexed="9"/>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51143">
    <xf numFmtId="0" fontId="0" fillId="0" borderId="0"/>
    <xf numFmtId="0" fontId="26"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11" applyNumberFormat="0" applyAlignment="0" applyProtection="0"/>
    <xf numFmtId="0" fontId="39" fillId="9" borderId="12" applyNumberFormat="0" applyAlignment="0" applyProtection="0"/>
    <xf numFmtId="0" fontId="40" fillId="9" borderId="11" applyNumberFormat="0" applyAlignment="0" applyProtection="0"/>
    <xf numFmtId="0" fontId="41" fillId="0" borderId="13" applyNumberFormat="0" applyFill="0" applyAlignment="0" applyProtection="0"/>
    <xf numFmtId="0" fontId="42" fillId="10" borderId="1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46" fillId="35" borderId="0" applyNumberFormat="0" applyBorder="0" applyAlignment="0" applyProtection="0"/>
    <xf numFmtId="0" fontId="47"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48" fillId="0" borderId="0" applyNumberFormat="0" applyFill="0" applyBorder="0" applyAlignment="0" applyProtection="0">
      <alignment vertical="top"/>
      <protection locked="0"/>
    </xf>
    <xf numFmtId="0" fontId="52" fillId="0" borderId="0" applyNumberFormat="0" applyFill="0" applyBorder="0" applyAlignment="0" applyProtection="0"/>
    <xf numFmtId="0" fontId="50" fillId="0" borderId="0"/>
    <xf numFmtId="0" fontId="49" fillId="0" borderId="0"/>
    <xf numFmtId="0" fontId="49" fillId="0" borderId="0"/>
    <xf numFmtId="0" fontId="50" fillId="0" borderId="0"/>
    <xf numFmtId="0" fontId="49" fillId="0" borderId="0"/>
    <xf numFmtId="0" fontId="30" fillId="0" borderId="0"/>
    <xf numFmtId="0" fontId="51" fillId="0" borderId="0">
      <alignment vertical="top"/>
    </xf>
    <xf numFmtId="0" fontId="30" fillId="11" borderId="15" applyNumberFormat="0" applyFont="0" applyAlignment="0" applyProtection="0"/>
    <xf numFmtId="9" fontId="49" fillId="0" borderId="0" applyFont="0" applyFill="0" applyBorder="0" applyAlignment="0" applyProtection="0"/>
    <xf numFmtId="9" fontId="50" fillId="0" borderId="0" applyFont="0" applyFill="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53"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48" fillId="0" borderId="0" applyNumberFormat="0" applyFill="0" applyBorder="0" applyAlignment="0" applyProtection="0">
      <alignment vertical="top"/>
      <protection locked="0"/>
    </xf>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0" borderId="0"/>
    <xf numFmtId="0" fontId="30" fillId="11" borderId="15" applyNumberFormat="0" applyFont="0" applyAlignment="0" applyProtection="0"/>
    <xf numFmtId="0" fontId="30" fillId="38"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1"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53" fillId="11" borderId="15" applyNumberFormat="0" applyFont="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46" fillId="4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46"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53" fillId="11" borderId="15" applyNumberFormat="0" applyFont="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46" fillId="42"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8"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7"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53" fillId="11" borderId="15" applyNumberFormat="0" applyFont="0" applyAlignment="0" applyProtection="0"/>
    <xf numFmtId="0" fontId="53" fillId="11" borderId="15" applyNumberFormat="0" applyFont="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53" fillId="11" borderId="15" applyNumberFormat="0" applyFont="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40"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21"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53" fillId="11" borderId="15" applyNumberFormat="0" applyFont="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53" fillId="11" borderId="15" applyNumberFormat="0" applyFont="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53" fillId="11" borderId="15" applyNumberFormat="0" applyFont="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53" fillId="11" borderId="15" applyNumberFormat="0" applyFont="0" applyAlignment="0" applyProtection="0"/>
    <xf numFmtId="0" fontId="30" fillId="17" borderId="0" applyNumberFormat="0" applyBorder="0" applyAlignment="0" applyProtection="0"/>
    <xf numFmtId="0" fontId="30" fillId="39"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53" fillId="11" borderId="15" applyNumberFormat="0" applyFont="0" applyAlignment="0" applyProtection="0"/>
    <xf numFmtId="0" fontId="30" fillId="39" borderId="0" applyNumberFormat="0" applyBorder="0" applyAlignment="0" applyProtection="0"/>
    <xf numFmtId="0" fontId="53" fillId="11" borderId="15" applyNumberFormat="0" applyFont="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53" fillId="11" borderId="15" applyNumberFormat="0" applyFont="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0" borderId="0"/>
    <xf numFmtId="0" fontId="30" fillId="11" borderId="15" applyNumberFormat="0" applyFont="0" applyAlignment="0" applyProtection="0"/>
    <xf numFmtId="0" fontId="30" fillId="38"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1"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49" fillId="0" borderId="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48" fillId="0" borderId="0" applyNumberFormat="0" applyFill="0" applyBorder="0" applyAlignment="0" applyProtection="0">
      <alignment vertical="top"/>
      <protection locked="0"/>
    </xf>
    <xf numFmtId="0" fontId="50" fillId="0" borderId="0"/>
    <xf numFmtId="0" fontId="49" fillId="0" borderId="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0" borderId="0"/>
    <xf numFmtId="0" fontId="30" fillId="11" borderId="15" applyNumberFormat="0" applyFont="0" applyAlignment="0" applyProtection="0"/>
    <xf numFmtId="0" fontId="30" fillId="38"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1"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0" borderId="0"/>
    <xf numFmtId="0" fontId="30" fillId="11" borderId="15" applyNumberFormat="0" applyFont="0" applyAlignment="0" applyProtection="0"/>
    <xf numFmtId="0" fontId="30" fillId="38"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21"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36"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3"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17"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39" borderId="0" applyNumberFormat="0" applyBorder="0" applyAlignment="0" applyProtection="0"/>
    <xf numFmtId="0" fontId="30" fillId="17" borderId="0" applyNumberFormat="0" applyBorder="0" applyAlignment="0" applyProtection="0"/>
    <xf numFmtId="0" fontId="30" fillId="36"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13"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25" borderId="0" applyNumberFormat="0" applyBorder="0" applyAlignment="0" applyProtection="0"/>
    <xf numFmtId="0" fontId="30" fillId="38" borderId="0" applyNumberFormat="0" applyBorder="0" applyAlignment="0" applyProtection="0"/>
    <xf numFmtId="0" fontId="30" fillId="13"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37" borderId="0" applyNumberFormat="0" applyBorder="0" applyAlignment="0" applyProtection="0"/>
    <xf numFmtId="0" fontId="30" fillId="1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38" borderId="0" applyNumberFormat="0" applyBorder="0" applyAlignment="0" applyProtection="0"/>
    <xf numFmtId="0" fontId="30" fillId="2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0" borderId="0"/>
    <xf numFmtId="0" fontId="30" fillId="0" borderId="0"/>
    <xf numFmtId="0" fontId="30" fillId="0" borderId="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5" borderId="0" applyNumberFormat="0" applyBorder="0" applyAlignment="0" applyProtection="0"/>
    <xf numFmtId="0" fontId="30" fillId="11" borderId="15" applyNumberFormat="0" applyFont="0" applyAlignment="0" applyProtection="0"/>
    <xf numFmtId="0" fontId="30"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50" fillId="0" borderId="0"/>
    <xf numFmtId="0" fontId="30" fillId="0" borderId="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54" fillId="0" borderId="0"/>
    <xf numFmtId="43" fontId="54" fillId="0" borderId="0" applyFont="0" applyFill="0" applyBorder="0" applyAlignment="0" applyProtection="0"/>
    <xf numFmtId="0" fontId="54" fillId="0" borderId="0"/>
    <xf numFmtId="0" fontId="30" fillId="0" borderId="0"/>
    <xf numFmtId="0" fontId="30" fillId="0" borderId="0"/>
    <xf numFmtId="0" fontId="30" fillId="0" borderId="0"/>
    <xf numFmtId="0" fontId="30" fillId="0" borderId="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43"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9" fontId="49" fillId="0" borderId="0" applyFont="0" applyFill="0" applyBorder="0" applyAlignment="0" applyProtection="0"/>
    <xf numFmtId="0" fontId="30" fillId="0" borderId="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43" fontId="30" fillId="0" borderId="0" applyFont="0" applyFill="0" applyBorder="0" applyAlignment="0" applyProtection="0"/>
    <xf numFmtId="0" fontId="30" fillId="11" borderId="15" applyNumberFormat="0" applyFont="0" applyAlignment="0" applyProtection="0"/>
    <xf numFmtId="9"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0" borderId="0"/>
    <xf numFmtId="0" fontId="30" fillId="11" borderId="15" applyNumberFormat="0" applyFont="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9" fontId="30" fillId="0" borderId="0" applyFont="0" applyFill="0" applyBorder="0" applyAlignment="0" applyProtection="0"/>
    <xf numFmtId="43" fontId="30" fillId="0" borderId="0" applyFont="0" applyFill="0" applyBorder="0" applyAlignment="0" applyProtection="0"/>
    <xf numFmtId="0" fontId="47" fillId="0" borderId="0"/>
    <xf numFmtId="0" fontId="68" fillId="0" borderId="0"/>
  </cellStyleXfs>
  <cellXfs count="280">
    <xf numFmtId="0" fontId="0" fillId="0" borderId="0" xfId="0"/>
    <xf numFmtId="0" fontId="0" fillId="0" borderId="0" xfId="0" applyProtection="1"/>
    <xf numFmtId="0" fontId="0" fillId="0" borderId="0" xfId="0" applyAlignment="1" applyProtection="1">
      <alignment horizontal="center" vertical="center"/>
    </xf>
    <xf numFmtId="8" fontId="0" fillId="0" borderId="0" xfId="0" applyNumberFormat="1" applyAlignment="1" applyProtection="1">
      <alignment horizontal="center"/>
    </xf>
    <xf numFmtId="8" fontId="0" fillId="0" borderId="0" xfId="0" applyNumberFormat="1" applyProtection="1"/>
    <xf numFmtId="0" fontId="12"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Protection="1"/>
    <xf numFmtId="0" fontId="13" fillId="0" borderId="0" xfId="0" applyFont="1" applyBorder="1" applyAlignment="1" applyProtection="1">
      <alignment horizontal="center" vertical="center"/>
    </xf>
    <xf numFmtId="0" fontId="14" fillId="0" borderId="0" xfId="0" applyFont="1" applyAlignment="1" applyProtection="1">
      <alignment horizontal="center"/>
    </xf>
    <xf numFmtId="0" fontId="16" fillId="0" borderId="0" xfId="0" applyFont="1" applyProtection="1"/>
    <xf numFmtId="0" fontId="16" fillId="0" borderId="0" xfId="0" applyFont="1" applyBorder="1" applyProtection="1"/>
    <xf numFmtId="0" fontId="18" fillId="3" borderId="0" xfId="0" applyFont="1" applyFill="1" applyBorder="1" applyAlignment="1" applyProtection="1">
      <alignment wrapText="1"/>
    </xf>
    <xf numFmtId="0" fontId="12" fillId="0" borderId="0" xfId="0" applyFont="1" applyAlignment="1" applyProtection="1">
      <alignment vertical="center"/>
    </xf>
    <xf numFmtId="0" fontId="0" fillId="0" borderId="0" xfId="0" applyProtection="1">
      <protection locked="0"/>
    </xf>
    <xf numFmtId="49" fontId="0" fillId="0" borderId="0" xfId="0" applyNumberFormat="1" applyProtection="1">
      <protection locked="0"/>
    </xf>
    <xf numFmtId="0" fontId="0" fillId="0" borderId="0" xfId="0" applyAlignment="1" applyProtection="1">
      <alignment horizontal="center"/>
    </xf>
    <xf numFmtId="0" fontId="28"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right"/>
    </xf>
    <xf numFmtId="49" fontId="0" fillId="0" borderId="0" xfId="0" applyNumberFormat="1" applyAlignment="1" applyProtection="1">
      <alignment horizontal="right"/>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Alignment="1" applyProtection="1">
      <alignment wrapText="1"/>
    </xf>
    <xf numFmtId="49" fontId="0" fillId="0" borderId="0" xfId="0" applyNumberFormat="1" applyAlignment="1" applyProtection="1">
      <alignment wrapText="1"/>
      <protection locked="0"/>
    </xf>
    <xf numFmtId="0" fontId="55" fillId="0" borderId="0" xfId="0" applyFont="1" applyProtection="1"/>
    <xf numFmtId="0" fontId="0" fillId="0" borderId="0" xfId="0" applyAlignment="1" applyProtection="1">
      <alignment vertical="center"/>
    </xf>
    <xf numFmtId="0" fontId="43" fillId="0" borderId="0" xfId="0" applyFont="1" applyAlignment="1" applyProtection="1">
      <alignment vertical="center"/>
    </xf>
    <xf numFmtId="0" fontId="64" fillId="0" borderId="0" xfId="0" applyFont="1" applyBorder="1" applyAlignment="1" applyProtection="1">
      <alignment horizontal="left" vertical="top" wrapText="1"/>
    </xf>
    <xf numFmtId="0" fontId="65" fillId="0" borderId="6" xfId="0" applyFont="1" applyBorder="1" applyAlignment="1" applyProtection="1">
      <alignment horizontal="left" vertical="center" wrapText="1"/>
    </xf>
    <xf numFmtId="0" fontId="3" fillId="0" borderId="0" xfId="0" applyFont="1" applyAlignment="1" applyProtection="1">
      <alignment horizontal="center" vertical="center"/>
    </xf>
    <xf numFmtId="0" fontId="28" fillId="0" borderId="0" xfId="0" applyFont="1" applyBorder="1" applyProtection="1"/>
    <xf numFmtId="49" fontId="0" fillId="0" borderId="0" xfId="0" applyNumberFormat="1" applyProtection="1"/>
    <xf numFmtId="0" fontId="0" fillId="0" borderId="0" xfId="0" applyAlignment="1" applyProtection="1">
      <alignment horizontal="center"/>
    </xf>
    <xf numFmtId="0" fontId="16" fillId="0" borderId="0" xfId="0" applyFont="1" applyAlignment="1" applyProtection="1"/>
    <xf numFmtId="0" fontId="17" fillId="3" borderId="0" xfId="0" applyFont="1" applyFill="1" applyBorder="1" applyAlignment="1" applyProtection="1">
      <alignment wrapText="1"/>
    </xf>
    <xf numFmtId="14" fontId="16" fillId="0" borderId="2" xfId="0" applyNumberFormat="1" applyFont="1" applyBorder="1" applyAlignment="1" applyProtection="1">
      <alignment horizontal="right" vertical="center"/>
    </xf>
    <xf numFmtId="14" fontId="16" fillId="0" borderId="5" xfId="0" applyNumberFormat="1" applyFont="1" applyBorder="1" applyAlignment="1" applyProtection="1">
      <alignment horizontal="left" vertical="center"/>
    </xf>
    <xf numFmtId="166" fontId="47" fillId="0" borderId="0" xfId="0" applyNumberFormat="1" applyFont="1" applyFill="1" applyBorder="1" applyAlignment="1" applyProtection="1">
      <alignment vertical="center" shrinkToFit="1"/>
    </xf>
    <xf numFmtId="0" fontId="0" fillId="0" borderId="0" xfId="0" applyAlignment="1" applyProtection="1">
      <alignment horizontal="center"/>
    </xf>
    <xf numFmtId="0" fontId="21" fillId="44" borderId="19" xfId="0" applyFont="1" applyFill="1" applyBorder="1" applyAlignment="1" applyProtection="1">
      <alignment vertical="top" wrapText="1"/>
    </xf>
    <xf numFmtId="0" fontId="21" fillId="44" borderId="22" xfId="0" applyFont="1" applyFill="1" applyBorder="1" applyAlignment="1" applyProtection="1">
      <alignment vertical="top" wrapText="1"/>
    </xf>
    <xf numFmtId="0" fontId="76" fillId="2" borderId="0" xfId="0" applyFont="1" applyFill="1" applyAlignment="1" applyProtection="1">
      <alignment horizontal="center" vertical="center"/>
    </xf>
    <xf numFmtId="0" fontId="76" fillId="2" borderId="0" xfId="0" applyFont="1" applyFill="1" applyAlignment="1" applyProtection="1">
      <alignment horizontal="center" vertical="center" wrapText="1"/>
    </xf>
    <xf numFmtId="0" fontId="25" fillId="0" borderId="0" xfId="0" applyFont="1" applyBorder="1" applyAlignment="1" applyProtection="1">
      <alignment horizontal="center" vertical="center"/>
    </xf>
    <xf numFmtId="0" fontId="75" fillId="0" borderId="0" xfId="0" applyFont="1" applyBorder="1" applyAlignment="1" applyProtection="1">
      <alignment horizontal="center" vertical="center"/>
    </xf>
    <xf numFmtId="0" fontId="73" fillId="0" borderId="28" xfId="0" applyFont="1" applyFill="1" applyBorder="1" applyAlignment="1" applyProtection="1">
      <alignment vertical="center" wrapText="1"/>
    </xf>
    <xf numFmtId="0" fontId="73" fillId="0" borderId="27" xfId="0" applyFont="1" applyFill="1" applyBorder="1" applyAlignment="1" applyProtection="1">
      <alignment vertical="center" wrapText="1"/>
    </xf>
    <xf numFmtId="3" fontId="73" fillId="0" borderId="30" xfId="0" applyNumberFormat="1" applyFont="1" applyFill="1" applyBorder="1" applyAlignment="1" applyProtection="1">
      <alignment horizontal="center" vertical="center" wrapText="1"/>
    </xf>
    <xf numFmtId="0" fontId="73" fillId="0" borderId="31" xfId="0" applyFont="1" applyFill="1" applyBorder="1" applyAlignment="1" applyProtection="1">
      <alignment vertical="center" wrapText="1"/>
    </xf>
    <xf numFmtId="3" fontId="73" fillId="0" borderId="33" xfId="0" applyNumberFormat="1" applyFont="1" applyFill="1" applyBorder="1" applyAlignment="1" applyProtection="1">
      <alignment horizontal="center" vertical="center" wrapText="1"/>
    </xf>
    <xf numFmtId="0" fontId="79" fillId="0" borderId="0" xfId="0" applyFont="1" applyProtection="1"/>
    <xf numFmtId="0" fontId="76" fillId="2" borderId="32" xfId="0" applyFont="1" applyFill="1" applyBorder="1" applyAlignment="1" applyProtection="1">
      <alignment horizontal="center" vertical="center"/>
    </xf>
    <xf numFmtId="0" fontId="78" fillId="0" borderId="3" xfId="0" applyFont="1" applyBorder="1" applyAlignment="1" applyProtection="1">
      <alignment horizontal="center" vertical="center"/>
    </xf>
    <xf numFmtId="0" fontId="84" fillId="46" borderId="22" xfId="0" applyFont="1" applyFill="1" applyBorder="1" applyAlignment="1" applyProtection="1">
      <alignment horizontal="center" vertical="center" wrapText="1"/>
    </xf>
    <xf numFmtId="0" fontId="21" fillId="44" borderId="22" xfId="0" applyFont="1" applyFill="1" applyBorder="1" applyAlignment="1" applyProtection="1">
      <alignment horizontal="center" vertical="center" wrapText="1"/>
    </xf>
    <xf numFmtId="3" fontId="73" fillId="0" borderId="29" xfId="0" applyNumberFormat="1" applyFont="1" applyFill="1" applyBorder="1" applyAlignment="1" applyProtection="1">
      <alignment horizontal="center" vertical="center" wrapText="1"/>
    </xf>
    <xf numFmtId="3" fontId="73" fillId="0" borderId="30" xfId="0" applyNumberFormat="1" applyFont="1" applyFill="1" applyBorder="1" applyAlignment="1" applyProtection="1">
      <alignment horizontal="center" vertical="center" wrapText="1"/>
    </xf>
    <xf numFmtId="9" fontId="73" fillId="0" borderId="33" xfId="0" applyNumberFormat="1" applyFont="1" applyFill="1" applyBorder="1" applyAlignment="1" applyProtection="1">
      <alignment horizontal="center" vertical="center" wrapText="1"/>
    </xf>
    <xf numFmtId="0" fontId="76" fillId="2" borderId="34" xfId="0" applyFont="1" applyFill="1" applyBorder="1" applyAlignment="1" applyProtection="1">
      <alignment vertical="center"/>
    </xf>
    <xf numFmtId="0" fontId="91" fillId="43" borderId="17" xfId="0" applyFont="1" applyFill="1" applyBorder="1" applyAlignment="1" applyProtection="1">
      <alignment horizontal="center"/>
    </xf>
    <xf numFmtId="0" fontId="66" fillId="0" borderId="18" xfId="0" applyFont="1" applyFill="1" applyBorder="1" applyAlignment="1" applyProtection="1">
      <alignment horizontal="center"/>
    </xf>
    <xf numFmtId="0" fontId="57" fillId="0" borderId="35" xfId="0" applyFont="1" applyFill="1" applyBorder="1" applyAlignment="1" applyProtection="1">
      <alignment horizontal="center"/>
    </xf>
    <xf numFmtId="0" fontId="57" fillId="0" borderId="36" xfId="0" applyFont="1" applyFill="1" applyBorder="1" applyAlignment="1" applyProtection="1">
      <alignment horizontal="center"/>
    </xf>
    <xf numFmtId="0" fontId="28"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0" fontId="28" fillId="0" borderId="0" xfId="0" applyFont="1" applyAlignment="1" applyProtection="1">
      <alignment vertical="center"/>
      <protection locked="0"/>
    </xf>
    <xf numFmtId="49" fontId="79" fillId="0" borderId="17" xfId="0" applyNumberFormat="1" applyFont="1" applyFill="1" applyBorder="1" applyAlignment="1" applyProtection="1">
      <alignment horizontal="center" shrinkToFit="1"/>
    </xf>
    <xf numFmtId="0" fontId="85"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xf numFmtId="168" fontId="12" fillId="0" borderId="0" xfId="0" applyNumberFormat="1" applyFont="1" applyAlignment="1" applyProtection="1">
      <alignment horizontal="center"/>
    </xf>
    <xf numFmtId="0" fontId="12" fillId="0" borderId="0" xfId="0" applyFont="1" applyAlignment="1" applyProtection="1">
      <alignment horizontal="center" wrapText="1"/>
    </xf>
    <xf numFmtId="0" fontId="2" fillId="0" borderId="0" xfId="0" applyFont="1" applyAlignment="1" applyProtection="1">
      <alignment horizontal="right" vertical="center" wrapText="1"/>
    </xf>
    <xf numFmtId="167" fontId="12" fillId="0" borderId="0" xfId="0" applyNumberFormat="1" applyFont="1" applyAlignment="1" applyProtection="1">
      <alignment horizontal="center" wrapText="1"/>
    </xf>
    <xf numFmtId="0" fontId="95" fillId="0" borderId="22" xfId="0" applyFont="1" applyFill="1" applyBorder="1" applyAlignment="1" applyProtection="1">
      <alignment horizontal="center" vertical="top" wrapText="1"/>
    </xf>
    <xf numFmtId="0" fontId="97" fillId="44" borderId="21" xfId="0" applyFont="1" applyFill="1" applyBorder="1" applyAlignment="1" applyProtection="1">
      <alignment horizontal="left" vertical="center" wrapText="1"/>
      <protection locked="0"/>
    </xf>
    <xf numFmtId="0" fontId="96" fillId="44" borderId="21" xfId="0" applyFont="1" applyFill="1" applyBorder="1" applyAlignment="1" applyProtection="1">
      <alignment horizontal="center" vertical="center" wrapText="1"/>
      <protection locked="0"/>
    </xf>
    <xf numFmtId="0" fontId="96" fillId="44" borderId="21" xfId="0" applyFont="1" applyFill="1" applyBorder="1" applyAlignment="1" applyProtection="1">
      <alignment horizontal="left" vertical="center" wrapText="1"/>
      <protection locked="0"/>
    </xf>
    <xf numFmtId="3" fontId="96" fillId="44" borderId="21" xfId="0" applyNumberFormat="1" applyFont="1" applyFill="1" applyBorder="1" applyAlignment="1" applyProtection="1">
      <alignment horizontal="center" vertical="center" wrapText="1"/>
      <protection locked="0"/>
    </xf>
    <xf numFmtId="0" fontId="102" fillId="0" borderId="0" xfId="0" applyFont="1" applyAlignment="1" applyProtection="1">
      <alignment horizontal="center" vertical="center"/>
    </xf>
    <xf numFmtId="0" fontId="85" fillId="0" borderId="0" xfId="0" applyFont="1" applyAlignment="1" applyProtection="1">
      <alignment vertical="center"/>
    </xf>
    <xf numFmtId="0" fontId="79" fillId="0" borderId="0" xfId="0" applyFont="1" applyAlignment="1" applyProtection="1">
      <alignment vertical="center"/>
    </xf>
    <xf numFmtId="3" fontId="97" fillId="44" borderId="21" xfId="0" applyNumberFormat="1" applyFont="1" applyFill="1" applyBorder="1" applyAlignment="1" applyProtection="1">
      <alignment horizontal="left" vertical="center" wrapText="1"/>
      <protection locked="0"/>
    </xf>
    <xf numFmtId="0" fontId="0" fillId="3" borderId="0" xfId="0" applyFill="1"/>
    <xf numFmtId="0" fontId="104" fillId="3" borderId="0" xfId="0" applyFont="1" applyFill="1" applyAlignment="1"/>
    <xf numFmtId="0" fontId="0" fillId="3" borderId="0" xfId="0" applyFill="1" applyBorder="1"/>
    <xf numFmtId="0" fontId="105" fillId="3" borderId="0" xfId="0" applyFont="1" applyFill="1" applyBorder="1" applyAlignment="1">
      <alignment horizontal="right"/>
    </xf>
    <xf numFmtId="0" fontId="106" fillId="3" borderId="0" xfId="0" applyFont="1" applyFill="1" applyBorder="1" applyAlignment="1">
      <alignment horizontal="right"/>
    </xf>
    <xf numFmtId="0" fontId="80" fillId="3" borderId="0" xfId="0" applyFont="1" applyFill="1" applyBorder="1" applyAlignment="1" applyProtection="1">
      <alignment wrapText="1"/>
    </xf>
    <xf numFmtId="0" fontId="106" fillId="3" borderId="0" xfId="0" applyFont="1" applyFill="1" applyBorder="1" applyAlignment="1" applyProtection="1">
      <alignment wrapText="1"/>
    </xf>
    <xf numFmtId="0" fontId="106" fillId="3" borderId="0" xfId="0" applyFont="1" applyFill="1" applyBorder="1" applyAlignment="1"/>
    <xf numFmtId="0" fontId="106" fillId="3" borderId="0" xfId="0" applyFont="1" applyFill="1" applyBorder="1" applyAlignment="1" applyProtection="1">
      <alignment horizontal="right" wrapText="1"/>
    </xf>
    <xf numFmtId="0" fontId="106" fillId="3" borderId="0" xfId="0" applyFont="1" applyFill="1" applyAlignment="1">
      <alignment horizontal="right"/>
    </xf>
    <xf numFmtId="0" fontId="114" fillId="49" borderId="0" xfId="0" applyFont="1" applyFill="1" applyAlignment="1">
      <alignment horizontal="right"/>
    </xf>
    <xf numFmtId="0" fontId="115" fillId="49" borderId="0" xfId="0" applyFont="1" applyFill="1" applyAlignment="1">
      <alignment horizontal="right"/>
    </xf>
    <xf numFmtId="14" fontId="116" fillId="0" borderId="2" xfId="0" applyNumberFormat="1" applyFont="1" applyBorder="1" applyAlignment="1" applyProtection="1">
      <alignment horizontal="right" vertical="center"/>
    </xf>
    <xf numFmtId="0" fontId="116" fillId="0" borderId="2" xfId="0" applyNumberFormat="1" applyFont="1" applyBorder="1" applyAlignment="1" applyProtection="1">
      <alignment horizontal="center" vertical="center"/>
    </xf>
    <xf numFmtId="14" fontId="116" fillId="0" borderId="5" xfId="0" applyNumberFormat="1" applyFont="1" applyBorder="1" applyAlignment="1" applyProtection="1">
      <alignment horizontal="left" vertical="center"/>
    </xf>
    <xf numFmtId="166" fontId="119" fillId="0" borderId="17" xfId="0" applyNumberFormat="1" applyFont="1" applyFill="1" applyBorder="1" applyAlignment="1" applyProtection="1">
      <alignment horizontal="center" vertical="center" shrinkToFit="1"/>
    </xf>
    <xf numFmtId="3" fontId="121" fillId="48" borderId="17" xfId="0" applyNumberFormat="1" applyFont="1" applyFill="1" applyBorder="1" applyAlignment="1" applyProtection="1">
      <alignment horizontal="center" vertical="center"/>
      <protection locked="0"/>
    </xf>
    <xf numFmtId="0" fontId="116" fillId="0" borderId="1" xfId="0" applyNumberFormat="1" applyFont="1" applyBorder="1" applyAlignment="1" applyProtection="1">
      <alignment horizontal="right"/>
    </xf>
    <xf numFmtId="0" fontId="115" fillId="49" borderId="0" xfId="0" applyFont="1" applyFill="1" applyAlignment="1">
      <alignment horizontal="center"/>
    </xf>
    <xf numFmtId="0" fontId="115" fillId="49" borderId="0" xfId="0" applyFont="1" applyFill="1" applyAlignment="1">
      <alignment horizontal="center" wrapText="1"/>
    </xf>
    <xf numFmtId="0" fontId="116" fillId="0" borderId="1" xfId="0" applyNumberFormat="1" applyFont="1" applyBorder="1" applyAlignment="1" applyProtection="1">
      <alignment horizontal="right" vertical="center"/>
    </xf>
    <xf numFmtId="49" fontId="79" fillId="44" borderId="17" xfId="0" applyNumberFormat="1" applyFont="1" applyFill="1" applyBorder="1" applyAlignment="1" applyProtection="1">
      <alignment wrapText="1"/>
      <protection locked="0"/>
    </xf>
    <xf numFmtId="0" fontId="93" fillId="44" borderId="17" xfId="0" applyFont="1" applyFill="1" applyBorder="1" applyAlignment="1" applyProtection="1">
      <alignment vertical="center"/>
      <protection locked="0"/>
    </xf>
    <xf numFmtId="8" fontId="93" fillId="44" borderId="17" xfId="0" applyNumberFormat="1" applyFont="1" applyFill="1" applyBorder="1" applyAlignment="1" applyProtection="1">
      <alignment horizontal="left" vertical="center" wrapText="1"/>
      <protection locked="0"/>
    </xf>
    <xf numFmtId="167" fontId="94" fillId="44" borderId="17" xfId="0" applyNumberFormat="1" applyFont="1" applyFill="1" applyBorder="1" applyAlignment="1" applyProtection="1">
      <alignment horizontal="center" vertical="center"/>
      <protection locked="0"/>
    </xf>
    <xf numFmtId="168" fontId="93" fillId="44" borderId="17" xfId="0" applyNumberFormat="1" applyFont="1" applyFill="1" applyBorder="1" applyAlignment="1" applyProtection="1">
      <alignment horizontal="center" vertical="center" wrapText="1"/>
      <protection locked="0"/>
    </xf>
    <xf numFmtId="168" fontId="93" fillId="44" borderId="17" xfId="0" applyNumberFormat="1" applyFont="1" applyFill="1" applyBorder="1" applyAlignment="1" applyProtection="1">
      <alignment horizontal="center" vertical="center"/>
      <protection locked="0"/>
    </xf>
    <xf numFmtId="8" fontId="93" fillId="44" borderId="17" xfId="0" quotePrefix="1" applyNumberFormat="1" applyFont="1" applyFill="1" applyBorder="1" applyAlignment="1" applyProtection="1">
      <alignment horizontal="left" vertical="center" wrapText="1"/>
      <protection locked="0"/>
    </xf>
    <xf numFmtId="166" fontId="92" fillId="44" borderId="17" xfId="0" applyNumberFormat="1" applyFont="1" applyFill="1" applyBorder="1" applyAlignment="1" applyProtection="1">
      <alignment horizontal="center" vertical="center" shrinkToFit="1"/>
      <protection locked="0"/>
    </xf>
    <xf numFmtId="166" fontId="92" fillId="44" borderId="1" xfId="0" applyNumberFormat="1" applyFont="1" applyFill="1" applyBorder="1" applyAlignment="1" applyProtection="1">
      <alignment horizontal="center" vertical="center" shrinkToFit="1"/>
      <protection locked="0"/>
    </xf>
    <xf numFmtId="3" fontId="121" fillId="44" borderId="17" xfId="0" applyNumberFormat="1" applyFont="1" applyFill="1" applyBorder="1" applyAlignment="1" applyProtection="1">
      <alignment horizontal="center" vertical="center"/>
      <protection locked="0"/>
    </xf>
    <xf numFmtId="0" fontId="79" fillId="0" borderId="0" xfId="0" applyFont="1" applyAlignment="1" applyProtection="1">
      <alignment vertical="center"/>
      <protection locked="0"/>
    </xf>
    <xf numFmtId="0" fontId="127" fillId="44" borderId="4" xfId="42" applyFont="1" applyFill="1" applyBorder="1" applyAlignment="1" applyProtection="1">
      <alignment horizontal="left" vertical="top" shrinkToFit="1"/>
      <protection locked="0"/>
    </xf>
    <xf numFmtId="167" fontId="127" fillId="44" borderId="4" xfId="42" applyNumberFormat="1" applyFont="1" applyFill="1" applyBorder="1" applyAlignment="1" applyProtection="1">
      <alignment horizontal="center" vertical="top" shrinkToFit="1"/>
      <protection locked="0"/>
    </xf>
    <xf numFmtId="0" fontId="127" fillId="44" borderId="17" xfId="42" applyFont="1" applyFill="1" applyBorder="1" applyAlignment="1" applyProtection="1">
      <alignment horizontal="center" vertical="top"/>
      <protection locked="0"/>
    </xf>
    <xf numFmtId="0" fontId="127" fillId="44" borderId="4" xfId="42" applyFont="1" applyFill="1" applyBorder="1" applyAlignment="1" applyProtection="1">
      <alignment horizontal="left" vertical="top" wrapText="1"/>
      <protection locked="0"/>
    </xf>
    <xf numFmtId="0" fontId="128" fillId="44" borderId="17" xfId="0" applyNumberFormat="1" applyFont="1" applyFill="1" applyBorder="1" applyAlignment="1" applyProtection="1">
      <alignment horizontal="left" wrapText="1"/>
      <protection locked="0"/>
    </xf>
    <xf numFmtId="167" fontId="128" fillId="44" borderId="17" xfId="0" applyNumberFormat="1" applyFont="1" applyFill="1" applyBorder="1" applyAlignment="1" applyProtection="1">
      <alignment horizontal="center"/>
      <protection locked="0"/>
    </xf>
    <xf numFmtId="168" fontId="128" fillId="44" borderId="17" xfId="0" applyNumberFormat="1" applyFont="1" applyFill="1" applyBorder="1" applyAlignment="1" applyProtection="1">
      <alignment horizontal="center" shrinkToFit="1"/>
      <protection locked="0"/>
    </xf>
    <xf numFmtId="0" fontId="90" fillId="0" borderId="0" xfId="0" applyFont="1" applyAlignment="1" applyProtection="1">
      <alignment horizontal="center" wrapText="1"/>
    </xf>
    <xf numFmtId="0" fontId="67" fillId="0" borderId="0" xfId="0" applyFont="1" applyBorder="1" applyAlignment="1" applyProtection="1">
      <alignment horizontal="center" vertical="top"/>
    </xf>
    <xf numFmtId="169" fontId="93" fillId="0" borderId="17" xfId="0" applyNumberFormat="1" applyFont="1" applyBorder="1" applyAlignment="1" applyProtection="1">
      <alignment horizontal="left" vertical="center"/>
    </xf>
    <xf numFmtId="0" fontId="130" fillId="3" borderId="0" xfId="0" applyFont="1" applyFill="1" applyBorder="1" applyAlignment="1">
      <alignment horizontal="right"/>
    </xf>
    <xf numFmtId="0" fontId="0" fillId="0" borderId="21" xfId="0" applyBorder="1" applyAlignment="1" applyProtection="1"/>
    <xf numFmtId="0" fontId="7" fillId="0" borderId="6"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80" fillId="3" borderId="6" xfId="0" applyFont="1" applyFill="1" applyBorder="1" applyAlignment="1" applyProtection="1">
      <alignment horizontal="center" wrapText="1"/>
    </xf>
    <xf numFmtId="0" fontId="80" fillId="3" borderId="0" xfId="0" applyFont="1" applyFill="1" applyBorder="1" applyAlignment="1" applyProtection="1">
      <alignment horizontal="center" wrapText="1"/>
    </xf>
    <xf numFmtId="0" fontId="6" fillId="4" borderId="0" xfId="0" applyFont="1" applyFill="1" applyBorder="1" applyAlignment="1" applyProtection="1">
      <alignment horizontal="left" vertical="top" wrapText="1"/>
    </xf>
    <xf numFmtId="0" fontId="107" fillId="0" borderId="0" xfId="0" applyFont="1" applyAlignment="1" applyProtection="1">
      <alignment horizontal="center" vertical="center" wrapText="1"/>
    </xf>
    <xf numFmtId="0" fontId="107" fillId="0" borderId="0" xfId="0" applyFont="1" applyAlignment="1" applyProtection="1">
      <alignment horizontal="center" vertical="center"/>
    </xf>
    <xf numFmtId="0" fontId="8" fillId="0" borderId="0" xfId="0" applyFont="1" applyAlignment="1" applyProtection="1">
      <alignment horizontal="center" vertical="center"/>
    </xf>
    <xf numFmtId="0" fontId="11" fillId="0" borderId="0" xfId="0" applyFont="1" applyAlignment="1" applyProtection="1">
      <alignment horizontal="left" wrapText="1"/>
    </xf>
    <xf numFmtId="0" fontId="10" fillId="0" borderId="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165" fontId="7" fillId="0" borderId="6" xfId="0" applyNumberFormat="1" applyFont="1" applyBorder="1" applyAlignment="1" applyProtection="1">
      <alignment horizontal="left" vertical="top" wrapText="1"/>
    </xf>
    <xf numFmtId="165" fontId="7" fillId="0" borderId="0" xfId="0" applyNumberFormat="1"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21" fillId="44" borderId="20" xfId="0" applyFont="1" applyFill="1" applyBorder="1" applyAlignment="1" applyProtection="1">
      <alignment horizontal="left" vertical="top" wrapText="1"/>
    </xf>
    <xf numFmtId="0" fontId="6" fillId="44" borderId="21" xfId="0" applyFont="1" applyFill="1" applyBorder="1" applyAlignment="1" applyProtection="1">
      <alignment horizontal="left" vertical="top" wrapText="1"/>
    </xf>
    <xf numFmtId="0" fontId="21" fillId="44" borderId="22" xfId="0" applyFont="1" applyFill="1" applyBorder="1" applyAlignment="1" applyProtection="1">
      <alignment horizontal="left" vertical="top" wrapText="1"/>
    </xf>
    <xf numFmtId="0" fontId="21" fillId="44" borderId="23" xfId="0" applyFont="1" applyFill="1" applyBorder="1" applyAlignment="1" applyProtection="1">
      <alignment horizontal="left" vertical="top" wrapText="1"/>
    </xf>
    <xf numFmtId="0" fontId="6" fillId="44" borderId="23" xfId="0" applyFont="1" applyFill="1" applyBorder="1" applyAlignment="1" applyProtection="1">
      <alignment horizontal="left" vertical="top" wrapText="1"/>
    </xf>
    <xf numFmtId="0" fontId="26" fillId="0" borderId="6" xfId="1" applyBorder="1" applyAlignment="1" applyProtection="1">
      <alignment horizontal="left" vertical="top" wrapText="1"/>
    </xf>
    <xf numFmtId="0" fontId="9" fillId="0" borderId="37"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84" fillId="47" borderId="22" xfId="0" applyFont="1" applyFill="1" applyBorder="1" applyAlignment="1" applyProtection="1">
      <alignment horizontal="center" vertical="center" wrapText="1"/>
    </xf>
    <xf numFmtId="0" fontId="84" fillId="47" borderId="23" xfId="0" applyFont="1" applyFill="1" applyBorder="1" applyAlignment="1" applyProtection="1">
      <alignment horizontal="center" vertical="center" wrapText="1"/>
    </xf>
    <xf numFmtId="0" fontId="84" fillId="46" borderId="22" xfId="0" applyFont="1" applyFill="1" applyBorder="1" applyAlignment="1" applyProtection="1">
      <alignment horizontal="center" vertical="center" wrapText="1"/>
    </xf>
    <xf numFmtId="0" fontId="84" fillId="46" borderId="25" xfId="0" applyFont="1" applyFill="1" applyBorder="1" applyAlignment="1" applyProtection="1">
      <alignment horizontal="center" vertical="center" wrapText="1"/>
    </xf>
    <xf numFmtId="0" fontId="21" fillId="44" borderId="22" xfId="0" applyFont="1" applyFill="1" applyBorder="1" applyAlignment="1" applyProtection="1">
      <alignment horizontal="left" vertical="center" wrapText="1"/>
    </xf>
    <xf numFmtId="0" fontId="21" fillId="44" borderId="25" xfId="0" applyFont="1" applyFill="1" applyBorder="1" applyAlignment="1" applyProtection="1">
      <alignment horizontal="left" vertical="center" wrapText="1"/>
    </xf>
    <xf numFmtId="0" fontId="85" fillId="0" borderId="0" xfId="0" applyFont="1" applyAlignment="1" applyProtection="1">
      <alignment horizontal="center" vertical="center"/>
    </xf>
    <xf numFmtId="0" fontId="21" fillId="44" borderId="21" xfId="0" applyFont="1" applyFill="1" applyBorder="1" applyAlignment="1" applyProtection="1">
      <alignment horizontal="left" vertical="top" wrapText="1"/>
    </xf>
    <xf numFmtId="0" fontId="80" fillId="0" borderId="0" xfId="0" applyFont="1" applyAlignment="1" applyProtection="1">
      <alignment horizontal="center" vertical="center"/>
    </xf>
    <xf numFmtId="0" fontId="12" fillId="0" borderId="0" xfId="0" applyFont="1" applyAlignment="1" applyProtection="1">
      <alignment horizontal="center" vertical="center"/>
    </xf>
    <xf numFmtId="0" fontId="113" fillId="0" borderId="0" xfId="0" applyFont="1" applyFill="1" applyAlignment="1" applyProtection="1">
      <alignment horizontal="center" vertical="center"/>
    </xf>
    <xf numFmtId="164" fontId="124" fillId="0" borderId="2" xfId="0" applyNumberFormat="1" applyFont="1" applyBorder="1" applyAlignment="1" applyProtection="1">
      <alignment horizontal="center" vertical="center"/>
    </xf>
    <xf numFmtId="164" fontId="124" fillId="0" borderId="5" xfId="0" applyNumberFormat="1" applyFont="1" applyBorder="1" applyAlignment="1" applyProtection="1">
      <alignment horizontal="center" vertical="center"/>
    </xf>
    <xf numFmtId="3" fontId="122" fillId="0" borderId="2" xfId="0" applyNumberFormat="1" applyFont="1" applyBorder="1" applyAlignment="1" applyProtection="1">
      <alignment horizontal="center" vertical="center"/>
    </xf>
    <xf numFmtId="3" fontId="122" fillId="0" borderId="5" xfId="0" applyNumberFormat="1" applyFont="1" applyBorder="1" applyAlignment="1" applyProtection="1">
      <alignment horizontal="center" vertical="center"/>
    </xf>
    <xf numFmtId="3" fontId="122" fillId="44" borderId="2" xfId="0" applyNumberFormat="1" applyFont="1" applyFill="1" applyBorder="1" applyAlignment="1" applyProtection="1">
      <alignment horizontal="center" vertical="center"/>
      <protection locked="0"/>
    </xf>
    <xf numFmtId="3" fontId="122" fillId="44" borderId="5" xfId="0" applyNumberFormat="1" applyFont="1" applyFill="1" applyBorder="1" applyAlignment="1" applyProtection="1">
      <alignment horizontal="center" vertical="center"/>
      <protection locked="0"/>
    </xf>
    <xf numFmtId="164" fontId="122" fillId="0" borderId="2" xfId="0" applyNumberFormat="1" applyFont="1" applyBorder="1" applyAlignment="1" applyProtection="1">
      <alignment horizontal="center" vertical="center"/>
    </xf>
    <xf numFmtId="164" fontId="122" fillId="0" borderId="5" xfId="0" applyNumberFormat="1" applyFont="1" applyBorder="1" applyAlignment="1" applyProtection="1">
      <alignment horizontal="center" vertical="center"/>
    </xf>
    <xf numFmtId="0" fontId="0" fillId="0" borderId="0" xfId="0" applyAlignment="1" applyProtection="1">
      <alignment horizontal="center"/>
    </xf>
    <xf numFmtId="3" fontId="123" fillId="0" borderId="2" xfId="0" applyNumberFormat="1" applyFont="1" applyBorder="1" applyAlignment="1" applyProtection="1">
      <alignment horizontal="center" vertical="center"/>
    </xf>
    <xf numFmtId="3" fontId="123" fillId="0" borderId="5" xfId="0" applyNumberFormat="1" applyFont="1" applyBorder="1" applyAlignment="1" applyProtection="1">
      <alignment horizontal="center" vertical="center"/>
    </xf>
    <xf numFmtId="0" fontId="18" fillId="3" borderId="6"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20" fillId="3" borderId="6" xfId="0" applyFont="1" applyFill="1" applyBorder="1" applyAlignment="1" applyProtection="1">
      <alignment horizontal="center" wrapText="1"/>
    </xf>
    <xf numFmtId="0" fontId="20" fillId="3" borderId="0" xfId="0" applyFont="1" applyFill="1" applyBorder="1" applyAlignment="1" applyProtection="1">
      <alignment horizontal="center" wrapText="1"/>
    </xf>
    <xf numFmtId="170" fontId="116" fillId="44" borderId="2" xfId="0" applyNumberFormat="1" applyFont="1" applyFill="1" applyBorder="1" applyAlignment="1" applyProtection="1">
      <alignment horizontal="center" vertical="center" shrinkToFit="1"/>
      <protection locked="0"/>
    </xf>
    <xf numFmtId="170" fontId="116" fillId="44" borderId="5" xfId="0" applyNumberFormat="1" applyFont="1" applyFill="1" applyBorder="1" applyAlignment="1" applyProtection="1">
      <alignment horizontal="center" vertical="center" shrinkToFit="1"/>
      <protection locked="0"/>
    </xf>
    <xf numFmtId="0" fontId="116" fillId="44" borderId="2" xfId="0" applyNumberFormat="1" applyFont="1" applyFill="1" applyBorder="1" applyAlignment="1" applyProtection="1">
      <alignment horizontal="center" vertical="center" shrinkToFit="1"/>
      <protection locked="0"/>
    </xf>
    <xf numFmtId="0" fontId="116" fillId="44" borderId="5" xfId="0" applyNumberFormat="1" applyFont="1" applyFill="1" applyBorder="1" applyAlignment="1" applyProtection="1">
      <alignment horizontal="center" vertical="center" shrinkToFit="1"/>
      <protection locked="0"/>
    </xf>
    <xf numFmtId="3" fontId="121" fillId="44" borderId="2" xfId="0" applyNumberFormat="1" applyFont="1" applyFill="1" applyBorder="1" applyAlignment="1" applyProtection="1">
      <alignment horizontal="center" vertical="center"/>
      <protection locked="0"/>
    </xf>
    <xf numFmtId="3" fontId="121" fillId="44" borderId="5" xfId="0" applyNumberFormat="1" applyFont="1" applyFill="1" applyBorder="1" applyAlignment="1" applyProtection="1">
      <alignment horizontal="center" vertical="center"/>
      <protection locked="0"/>
    </xf>
    <xf numFmtId="0" fontId="12" fillId="0" borderId="3" xfId="0" applyFont="1" applyBorder="1" applyAlignment="1" applyProtection="1">
      <alignment horizontal="center" vertical="center"/>
    </xf>
    <xf numFmtId="0" fontId="116" fillId="44" borderId="7"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xf>
    <xf numFmtId="0" fontId="59" fillId="43" borderId="0" xfId="0" applyFont="1" applyFill="1" applyAlignment="1" applyProtection="1">
      <alignment horizontal="left" vertical="top"/>
    </xf>
    <xf numFmtId="0" fontId="17" fillId="3" borderId="0" xfId="0" applyFont="1" applyFill="1" applyBorder="1" applyAlignment="1" applyProtection="1">
      <alignment horizontal="center" wrapText="1"/>
    </xf>
    <xf numFmtId="0" fontId="58" fillId="43" borderId="0" xfId="0" applyFont="1" applyFill="1" applyBorder="1" applyAlignment="1" applyProtection="1">
      <alignment horizontal="left" vertical="top" wrapText="1"/>
    </xf>
    <xf numFmtId="0" fontId="117" fillId="44" borderId="2" xfId="0" applyNumberFormat="1" applyFont="1" applyFill="1" applyBorder="1" applyAlignment="1" applyProtection="1">
      <alignment horizontal="center" vertical="center" shrinkToFit="1"/>
      <protection locked="0"/>
    </xf>
    <xf numFmtId="0" fontId="117" fillId="44" borderId="5" xfId="0" applyNumberFormat="1" applyFont="1" applyFill="1" applyBorder="1" applyAlignment="1" applyProtection="1">
      <alignment horizontal="center" vertical="center" shrinkToFit="1"/>
      <protection locked="0"/>
    </xf>
    <xf numFmtId="0" fontId="116" fillId="44" borderId="2" xfId="0" applyNumberFormat="1" applyFont="1" applyFill="1" applyBorder="1" applyAlignment="1" applyProtection="1">
      <alignment horizontal="center" vertical="center" wrapText="1" shrinkToFit="1"/>
      <protection locked="0"/>
    </xf>
    <xf numFmtId="0" fontId="116" fillId="44" borderId="1" xfId="0" applyNumberFormat="1" applyFont="1" applyFill="1" applyBorder="1" applyAlignment="1" applyProtection="1">
      <alignment horizontal="center" vertical="center" shrinkToFit="1"/>
      <protection locked="0"/>
    </xf>
    <xf numFmtId="0" fontId="118" fillId="0" borderId="1" xfId="0" applyNumberFormat="1" applyFont="1" applyFill="1" applyBorder="1" applyAlignment="1" applyProtection="1">
      <alignment horizontal="center" vertical="center" shrinkToFit="1"/>
    </xf>
    <xf numFmtId="0" fontId="118" fillId="0" borderId="2" xfId="0" applyNumberFormat="1" applyFont="1" applyFill="1" applyBorder="1" applyAlignment="1" applyProtection="1">
      <alignment horizontal="center" vertical="center" shrinkToFit="1"/>
    </xf>
    <xf numFmtId="0" fontId="118" fillId="0" borderId="5" xfId="0" applyNumberFormat="1" applyFont="1" applyFill="1" applyBorder="1" applyAlignment="1" applyProtection="1">
      <alignment horizontal="center" vertical="center" shrinkToFit="1"/>
    </xf>
    <xf numFmtId="0" fontId="116" fillId="0" borderId="17" xfId="0" applyNumberFormat="1" applyFont="1" applyBorder="1" applyAlignment="1" applyProtection="1">
      <alignment horizontal="center" vertical="center" shrinkToFit="1"/>
    </xf>
    <xf numFmtId="0" fontId="57" fillId="0" borderId="0" xfId="0" applyFont="1" applyFill="1" applyAlignment="1" applyProtection="1">
      <alignment horizontal="center"/>
    </xf>
    <xf numFmtId="0" fontId="25" fillId="0" borderId="3" xfId="0" applyFont="1" applyBorder="1" applyAlignment="1" applyProtection="1">
      <alignment horizontal="center" vertical="center"/>
    </xf>
    <xf numFmtId="0" fontId="25" fillId="0" borderId="3" xfId="0" applyFont="1" applyBorder="1" applyAlignment="1" applyProtection="1">
      <alignment horizontal="center" vertical="center" wrapText="1"/>
    </xf>
    <xf numFmtId="3" fontId="116" fillId="0" borderId="17" xfId="0" applyNumberFormat="1" applyFont="1" applyBorder="1" applyAlignment="1" applyProtection="1">
      <alignment horizontal="center" vertical="center"/>
    </xf>
    <xf numFmtId="3" fontId="116" fillId="0" borderId="17" xfId="0" applyNumberFormat="1" applyFont="1" applyBorder="1" applyAlignment="1" applyProtection="1">
      <alignment horizontal="center" vertical="center" wrapText="1"/>
    </xf>
    <xf numFmtId="164" fontId="116" fillId="0" borderId="17" xfId="0" applyNumberFormat="1" applyFont="1" applyBorder="1" applyAlignment="1" applyProtection="1">
      <alignment horizontal="center" vertical="center"/>
    </xf>
    <xf numFmtId="164" fontId="116" fillId="0" borderId="17"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0" xfId="0" applyFont="1" applyBorder="1" applyAlignment="1" applyProtection="1">
      <alignment horizontal="center" vertical="center" wrapText="1"/>
    </xf>
    <xf numFmtId="0" fontId="80" fillId="0" borderId="0" xfId="0" applyFont="1" applyAlignment="1" applyProtection="1">
      <alignment horizontal="center"/>
    </xf>
    <xf numFmtId="0" fontId="80" fillId="0" borderId="0" xfId="0" applyFont="1" applyAlignment="1" applyProtection="1">
      <alignment horizontal="center" wrapText="1"/>
    </xf>
    <xf numFmtId="0" fontId="12" fillId="0" borderId="0" xfId="0" applyFont="1" applyAlignment="1" applyProtection="1">
      <alignment horizontal="center" vertical="center" wrapText="1"/>
    </xf>
    <xf numFmtId="0" fontId="81" fillId="0" borderId="0" xfId="0" applyFont="1" applyAlignment="1" applyProtection="1">
      <alignment horizontal="center" vertical="center"/>
    </xf>
    <xf numFmtId="0" fontId="81"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116" fillId="0" borderId="17" xfId="0" applyNumberFormat="1" applyFont="1" applyBorder="1" applyAlignment="1" applyProtection="1">
      <alignment horizontal="center" vertical="center"/>
    </xf>
    <xf numFmtId="0" fontId="116" fillId="0" borderId="17" xfId="0" applyNumberFormat="1" applyFont="1" applyBorder="1" applyAlignment="1" applyProtection="1">
      <alignment horizontal="center" vertical="center" wrapText="1"/>
    </xf>
    <xf numFmtId="0" fontId="116" fillId="0" borderId="18" xfId="0" applyNumberFormat="1" applyFont="1" applyBorder="1" applyAlignment="1" applyProtection="1">
      <alignment horizontal="center" vertical="center"/>
    </xf>
    <xf numFmtId="0" fontId="116" fillId="0" borderId="18" xfId="0" applyNumberFormat="1" applyFont="1" applyBorder="1" applyAlignment="1" applyProtection="1">
      <alignment horizontal="center" vertical="center" wrapText="1"/>
    </xf>
    <xf numFmtId="0" fontId="116" fillId="0" borderId="17" xfId="0" applyNumberFormat="1" applyFont="1" applyBorder="1" applyAlignment="1" applyProtection="1">
      <alignment horizontal="center" vertical="center" wrapText="1" shrinkToFit="1"/>
    </xf>
    <xf numFmtId="0" fontId="80" fillId="0" borderId="0" xfId="0" applyFont="1" applyAlignment="1" applyProtection="1">
      <alignment horizontal="center" shrinkToFit="1"/>
    </xf>
    <xf numFmtId="0" fontId="116" fillId="0" borderId="1" xfId="0" applyNumberFormat="1" applyFont="1" applyBorder="1" applyAlignment="1" applyProtection="1">
      <alignment horizontal="center" vertical="center" shrinkToFit="1"/>
    </xf>
    <xf numFmtId="0" fontId="116" fillId="0" borderId="2" xfId="0" applyNumberFormat="1" applyFont="1" applyBorder="1" applyAlignment="1" applyProtection="1">
      <alignment horizontal="center" vertical="center" shrinkToFit="1"/>
    </xf>
    <xf numFmtId="0" fontId="116" fillId="0" borderId="5" xfId="0" applyNumberFormat="1" applyFont="1" applyBorder="1" applyAlignment="1" applyProtection="1">
      <alignment horizontal="center" vertical="center" shrinkToFit="1"/>
    </xf>
    <xf numFmtId="0" fontId="116" fillId="0" borderId="1" xfId="0" applyNumberFormat="1" applyFont="1" applyBorder="1" applyAlignment="1" applyProtection="1">
      <alignment horizontal="center" vertical="center"/>
    </xf>
    <xf numFmtId="0" fontId="116" fillId="0" borderId="2" xfId="0" applyNumberFormat="1" applyFont="1" applyBorder="1" applyAlignment="1" applyProtection="1">
      <alignment horizontal="center" vertical="center"/>
    </xf>
    <xf numFmtId="0" fontId="116" fillId="0" borderId="5"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3" fontId="16" fillId="0" borderId="2" xfId="0" applyNumberFormat="1" applyFont="1" applyBorder="1" applyAlignment="1" applyProtection="1">
      <alignment horizontal="center" vertical="center"/>
    </xf>
    <xf numFmtId="3" fontId="16" fillId="0" borderId="5" xfId="0" applyNumberFormat="1" applyFont="1" applyBorder="1" applyAlignment="1" applyProtection="1">
      <alignment horizontal="center" vertical="center"/>
    </xf>
    <xf numFmtId="164" fontId="16" fillId="0" borderId="1" xfId="0" applyNumberFormat="1" applyFont="1" applyBorder="1" applyAlignment="1" applyProtection="1">
      <alignment horizontal="center" vertical="center"/>
    </xf>
    <xf numFmtId="164" fontId="16" fillId="0" borderId="2" xfId="0" applyNumberFormat="1" applyFont="1" applyBorder="1" applyAlignment="1" applyProtection="1">
      <alignment horizontal="center" vertical="center"/>
    </xf>
    <xf numFmtId="164" fontId="16" fillId="0" borderId="5" xfId="0" applyNumberFormat="1"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Alignment="1" applyProtection="1">
      <alignment horizontal="center" vertical="center"/>
    </xf>
    <xf numFmtId="0" fontId="101" fillId="45" borderId="22" xfId="0" applyFont="1" applyFill="1" applyBorder="1" applyAlignment="1" applyProtection="1">
      <alignment horizontal="left" vertical="center" shrinkToFit="1"/>
      <protection locked="0"/>
    </xf>
    <xf numFmtId="0" fontId="101" fillId="45" borderId="23" xfId="0" applyFont="1" applyFill="1" applyBorder="1" applyAlignment="1" applyProtection="1">
      <alignment horizontal="left" vertical="center" shrinkToFit="1"/>
      <protection locked="0"/>
    </xf>
    <xf numFmtId="0" fontId="101" fillId="45" borderId="25" xfId="0" applyFont="1" applyFill="1" applyBorder="1" applyAlignment="1" applyProtection="1">
      <alignment horizontal="left" vertical="center" shrinkToFit="1"/>
      <protection locked="0"/>
    </xf>
    <xf numFmtId="0" fontId="98" fillId="48" borderId="39" xfId="0" applyFont="1" applyFill="1" applyBorder="1" applyAlignment="1" applyProtection="1">
      <alignment horizontal="left" vertical="center" wrapText="1"/>
    </xf>
    <xf numFmtId="0" fontId="98" fillId="48" borderId="34" xfId="0" applyFont="1" applyFill="1" applyBorder="1" applyAlignment="1" applyProtection="1">
      <alignment horizontal="left" vertical="center" wrapText="1"/>
    </xf>
    <xf numFmtId="0" fontId="98" fillId="48" borderId="40" xfId="0" applyFont="1" applyFill="1" applyBorder="1" applyAlignment="1" applyProtection="1">
      <alignment horizontal="left" vertical="center" wrapText="1"/>
    </xf>
    <xf numFmtId="0" fontId="73" fillId="0" borderId="31" xfId="0" applyFont="1" applyFill="1" applyBorder="1" applyAlignment="1" applyProtection="1">
      <alignment horizontal="left" vertical="center" wrapText="1"/>
    </xf>
    <xf numFmtId="0" fontId="73" fillId="0" borderId="32" xfId="0" applyFont="1" applyFill="1" applyBorder="1" applyAlignment="1" applyProtection="1">
      <alignment horizontal="left" vertical="center" wrapText="1"/>
    </xf>
    <xf numFmtId="0" fontId="73" fillId="0" borderId="27" xfId="0" applyFont="1" applyFill="1" applyBorder="1" applyAlignment="1" applyProtection="1">
      <alignment horizontal="left" vertical="center" wrapText="1"/>
    </xf>
    <xf numFmtId="0" fontId="73" fillId="0" borderId="0" xfId="0" applyFont="1" applyFill="1" applyBorder="1" applyAlignment="1" applyProtection="1">
      <alignment horizontal="left" vertical="center" wrapText="1"/>
    </xf>
    <xf numFmtId="0" fontId="76" fillId="2" borderId="0" xfId="0" applyFont="1" applyFill="1" applyBorder="1" applyAlignment="1" applyProtection="1">
      <alignment horizontal="center" vertical="center"/>
    </xf>
    <xf numFmtId="0" fontId="99" fillId="48" borderId="27" xfId="0" applyFont="1" applyFill="1" applyBorder="1" applyAlignment="1" applyProtection="1">
      <alignment horizontal="right" vertical="center" wrapText="1"/>
    </xf>
    <xf numFmtId="0" fontId="99" fillId="48" borderId="0" xfId="0" applyFont="1" applyFill="1" applyBorder="1" applyAlignment="1" applyProtection="1">
      <alignment horizontal="right" vertical="center" wrapText="1"/>
    </xf>
    <xf numFmtId="0" fontId="99" fillId="48" borderId="30" xfId="0" applyFont="1" applyFill="1" applyBorder="1" applyAlignment="1" applyProtection="1">
      <alignment horizontal="right" vertical="center" wrapText="1"/>
    </xf>
    <xf numFmtId="0" fontId="77" fillId="0" borderId="20" xfId="0" applyFont="1" applyFill="1" applyBorder="1" applyAlignment="1" applyProtection="1">
      <alignment horizontal="center" vertical="top" wrapText="1"/>
    </xf>
    <xf numFmtId="0" fontId="77" fillId="0" borderId="21" xfId="0" applyFont="1" applyFill="1" applyBorder="1" applyAlignment="1" applyProtection="1">
      <alignment horizontal="center" vertical="top" wrapText="1"/>
    </xf>
    <xf numFmtId="0" fontId="77" fillId="0" borderId="23" xfId="0" applyFont="1" applyFill="1" applyBorder="1" applyAlignment="1" applyProtection="1">
      <alignment horizontal="center" vertical="top" wrapText="1"/>
    </xf>
    <xf numFmtId="0" fontId="76" fillId="2" borderId="24" xfId="0" applyFont="1" applyFill="1" applyBorder="1" applyAlignment="1" applyProtection="1">
      <alignment horizontal="center" vertical="center" wrapText="1"/>
    </xf>
    <xf numFmtId="3" fontId="73" fillId="0" borderId="26" xfId="0" applyNumberFormat="1" applyFont="1" applyFill="1" applyBorder="1" applyAlignment="1" applyProtection="1">
      <alignment horizontal="center" vertical="center" wrapText="1"/>
    </xf>
    <xf numFmtId="0" fontId="73" fillId="0" borderId="26" xfId="0" applyFont="1" applyFill="1" applyBorder="1" applyAlignment="1" applyProtection="1">
      <alignment horizontal="center" vertical="center" wrapText="1"/>
    </xf>
    <xf numFmtId="0" fontId="78" fillId="0" borderId="17" xfId="0" applyFont="1" applyBorder="1" applyAlignment="1" applyProtection="1">
      <alignment horizontal="center" vertical="center"/>
    </xf>
    <xf numFmtId="0" fontId="73" fillId="0" borderId="28" xfId="0" applyFont="1" applyFill="1" applyBorder="1" applyAlignment="1" applyProtection="1">
      <alignment horizontal="left" vertical="center" wrapText="1"/>
    </xf>
    <xf numFmtId="0" fontId="73" fillId="0" borderId="26" xfId="0" applyFont="1" applyFill="1" applyBorder="1" applyAlignment="1" applyProtection="1">
      <alignment horizontal="left" vertical="center" wrapText="1"/>
    </xf>
    <xf numFmtId="0" fontId="12" fillId="0" borderId="24" xfId="0" applyFont="1" applyBorder="1" applyAlignment="1" applyProtection="1">
      <alignment horizontal="center" vertical="center"/>
    </xf>
    <xf numFmtId="0" fontId="98" fillId="48" borderId="28" xfId="0" applyFont="1" applyFill="1" applyBorder="1" applyAlignment="1" applyProtection="1">
      <alignment horizontal="left" vertical="center" wrapText="1"/>
    </xf>
    <xf numFmtId="0" fontId="98" fillId="48" borderId="26" xfId="0" applyFont="1" applyFill="1" applyBorder="1" applyAlignment="1" applyProtection="1">
      <alignment horizontal="left" vertical="center" wrapText="1"/>
    </xf>
    <xf numFmtId="0" fontId="98" fillId="48" borderId="29" xfId="0" applyFont="1" applyFill="1" applyBorder="1" applyAlignment="1" applyProtection="1">
      <alignment horizontal="left" vertical="center" wrapText="1"/>
    </xf>
    <xf numFmtId="0" fontId="95" fillId="0" borderId="37" xfId="0" applyFont="1" applyFill="1" applyBorder="1" applyAlignment="1" applyProtection="1">
      <alignment horizontal="center" vertical="top" wrapText="1"/>
    </xf>
    <xf numFmtId="0" fontId="95" fillId="0" borderId="24" xfId="0" applyFont="1" applyFill="1" applyBorder="1" applyAlignment="1" applyProtection="1">
      <alignment horizontal="center" vertical="top" wrapText="1"/>
    </xf>
    <xf numFmtId="0" fontId="95" fillId="0" borderId="38" xfId="0" applyFont="1" applyFill="1" applyBorder="1" applyAlignment="1" applyProtection="1">
      <alignment horizontal="center" vertical="top" wrapText="1"/>
    </xf>
    <xf numFmtId="3" fontId="73" fillId="0" borderId="0" xfId="0" applyNumberFormat="1" applyFont="1" applyFill="1" applyBorder="1" applyAlignment="1" applyProtection="1">
      <alignment horizontal="center" vertical="center" wrapText="1"/>
    </xf>
    <xf numFmtId="3" fontId="73" fillId="0" borderId="32" xfId="0" applyNumberFormat="1" applyFont="1" applyFill="1" applyBorder="1" applyAlignment="1" applyProtection="1">
      <alignment horizontal="center" vertical="center" wrapText="1"/>
    </xf>
    <xf numFmtId="0" fontId="77" fillId="0" borderId="22" xfId="0" applyFont="1" applyFill="1" applyBorder="1" applyAlignment="1" applyProtection="1">
      <alignment horizontal="center" vertical="top" wrapText="1"/>
    </xf>
    <xf numFmtId="3" fontId="116" fillId="0" borderId="1" xfId="0" applyNumberFormat="1" applyFont="1" applyBorder="1" applyAlignment="1" applyProtection="1">
      <alignment horizontal="center" vertical="center"/>
    </xf>
    <xf numFmtId="3" fontId="116" fillId="0" borderId="2" xfId="0" applyNumberFormat="1" applyFont="1" applyBorder="1" applyAlignment="1" applyProtection="1">
      <alignment horizontal="center" vertical="center"/>
    </xf>
    <xf numFmtId="3" fontId="116" fillId="0" borderId="5" xfId="0" applyNumberFormat="1" applyFont="1" applyBorder="1" applyAlignment="1" applyProtection="1">
      <alignment horizontal="center" vertical="center"/>
    </xf>
    <xf numFmtId="164" fontId="116" fillId="0" borderId="1" xfId="0" applyNumberFormat="1" applyFont="1" applyBorder="1" applyAlignment="1" applyProtection="1">
      <alignment horizontal="center" vertical="center"/>
    </xf>
    <xf numFmtId="164" fontId="116" fillId="0" borderId="2" xfId="0" applyNumberFormat="1" applyFont="1" applyBorder="1" applyAlignment="1" applyProtection="1">
      <alignment horizontal="center" vertical="center"/>
    </xf>
    <xf numFmtId="164" fontId="116" fillId="0" borderId="5" xfId="0" applyNumberFormat="1"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20" fillId="0" borderId="1" xfId="51141" applyFont="1" applyFill="1" applyBorder="1" applyAlignment="1" applyProtection="1">
      <alignment horizontal="left" vertical="distributed" wrapText="1"/>
    </xf>
    <xf numFmtId="0" fontId="120" fillId="0" borderId="2" xfId="51141" applyFont="1" applyFill="1" applyBorder="1" applyAlignment="1" applyProtection="1">
      <alignment horizontal="left" vertical="distributed" wrapText="1"/>
    </xf>
    <xf numFmtId="0" fontId="120" fillId="0" borderId="5" xfId="51141" applyFont="1" applyFill="1" applyBorder="1" applyAlignment="1" applyProtection="1">
      <alignment horizontal="left" vertical="distributed" wrapText="1"/>
    </xf>
  </cellXfs>
  <cellStyles count="51143">
    <cellStyle name="20% - Accent1" xfId="19" builtinId="30" customBuiltin="1"/>
    <cellStyle name="20% - Accent1 10" xfId="1688"/>
    <cellStyle name="20% - Accent1 10 2" xfId="5477"/>
    <cellStyle name="20% - Accent1 10 2 2" xfId="10280"/>
    <cellStyle name="20% - Accent1 10 2 2 2" xfId="21214"/>
    <cellStyle name="20% - Accent1 10 2 2 2 2" xfId="43088"/>
    <cellStyle name="20% - Accent1 10 2 2 3" xfId="32154"/>
    <cellStyle name="20% - Accent1 10 2 3" xfId="19741"/>
    <cellStyle name="20% - Accent1 10 2 3 2" xfId="41615"/>
    <cellStyle name="20% - Accent1 10 2 4" xfId="30681"/>
    <cellStyle name="20% - Accent1 10 2 5" xfId="50647"/>
    <cellStyle name="20% - Accent1 10 3" xfId="3591"/>
    <cellStyle name="20% - Accent1 10 3 2" xfId="10281"/>
    <cellStyle name="20% - Accent1 10 3 2 2" xfId="21215"/>
    <cellStyle name="20% - Accent1 10 3 2 2 2" xfId="43089"/>
    <cellStyle name="20% - Accent1 10 3 2 3" xfId="32155"/>
    <cellStyle name="20% - Accent1 10 3 3" xfId="17855"/>
    <cellStyle name="20% - Accent1 10 3 3 2" xfId="39729"/>
    <cellStyle name="20% - Accent1 10 3 4" xfId="28795"/>
    <cellStyle name="20% - Accent1 10 4" xfId="6201"/>
    <cellStyle name="20% - Accent1 10 4 2" xfId="10282"/>
    <cellStyle name="20% - Accent1 10 4 2 2" xfId="21216"/>
    <cellStyle name="20% - Accent1 10 4 2 2 2" xfId="43090"/>
    <cellStyle name="20% - Accent1 10 4 2 3" xfId="32156"/>
    <cellStyle name="20% - Accent1 10 4 3" xfId="20437"/>
    <cellStyle name="20% - Accent1 10 4 3 2" xfId="42311"/>
    <cellStyle name="20% - Accent1 10 4 4" xfId="31377"/>
    <cellStyle name="20% - Accent1 10 5" xfId="6703"/>
    <cellStyle name="20% - Accent1 10 5 2" xfId="10283"/>
    <cellStyle name="20% - Accent1 10 5 2 2" xfId="21217"/>
    <cellStyle name="20% - Accent1 10 5 2 2 2" xfId="43091"/>
    <cellStyle name="20% - Accent1 10 5 2 3" xfId="32157"/>
    <cellStyle name="20% - Accent1 10 5 3" xfId="20894"/>
    <cellStyle name="20% - Accent1 10 5 3 2" xfId="42768"/>
    <cellStyle name="20% - Accent1 10 5 4" xfId="31834"/>
    <cellStyle name="20% - Accent1 10 6" xfId="10279"/>
    <cellStyle name="20% - Accent1 10 6 2" xfId="21213"/>
    <cellStyle name="20% - Accent1 10 6 2 2" xfId="43087"/>
    <cellStyle name="20% - Accent1 10 6 3" xfId="32153"/>
    <cellStyle name="20% - Accent1 10 7" xfId="15952"/>
    <cellStyle name="20% - Accent1 10 7 2" xfId="37826"/>
    <cellStyle name="20% - Accent1 10 8" xfId="26892"/>
    <cellStyle name="20% - Accent1 10 9" xfId="48761"/>
    <cellStyle name="20% - Accent1 11" xfId="3837"/>
    <cellStyle name="20% - Accent1 11 2" xfId="10284"/>
    <cellStyle name="20% - Accent1 11 2 2" xfId="21218"/>
    <cellStyle name="20% - Accent1 11 2 2 2" xfId="43092"/>
    <cellStyle name="20% - Accent1 11 2 3" xfId="32158"/>
    <cellStyle name="20% - Accent1 11 3" xfId="18101"/>
    <cellStyle name="20% - Accent1 11 3 2" xfId="39975"/>
    <cellStyle name="20% - Accent1 11 4" xfId="29041"/>
    <cellStyle name="20% - Accent1 11 5" xfId="49007"/>
    <cellStyle name="20% - Accent1 12" xfId="1935"/>
    <cellStyle name="20% - Accent1 12 2" xfId="10285"/>
    <cellStyle name="20% - Accent1 12 2 2" xfId="21219"/>
    <cellStyle name="20% - Accent1 12 2 2 2" xfId="43093"/>
    <cellStyle name="20% - Accent1 12 2 3" xfId="32159"/>
    <cellStyle name="20% - Accent1 12 3" xfId="16199"/>
    <cellStyle name="20% - Accent1 12 3 2" xfId="38073"/>
    <cellStyle name="20% - Accent1 12 4" xfId="27139"/>
    <cellStyle name="20% - Accent1 13" xfId="5916"/>
    <cellStyle name="20% - Accent1 13 2" xfId="10286"/>
    <cellStyle name="20% - Accent1 13 2 2" xfId="21220"/>
    <cellStyle name="20% - Accent1 13 2 2 2" xfId="43094"/>
    <cellStyle name="20% - Accent1 13 2 3" xfId="32160"/>
    <cellStyle name="20% - Accent1 13 3" xfId="20166"/>
    <cellStyle name="20% - Accent1 13 3 2" xfId="42040"/>
    <cellStyle name="20% - Accent1 13 4" xfId="31106"/>
    <cellStyle name="20% - Accent1 14" xfId="7037"/>
    <cellStyle name="20% - Accent1 14 2" xfId="10287"/>
    <cellStyle name="20% - Accent1 14 2 2" xfId="21221"/>
    <cellStyle name="20% - Accent1 14 2 2 2" xfId="43095"/>
    <cellStyle name="20% - Accent1 14 2 3" xfId="32161"/>
    <cellStyle name="20% - Accent1 14 3" xfId="21207"/>
    <cellStyle name="20% - Accent1 14 3 2" xfId="43081"/>
    <cellStyle name="20% - Accent1 14 4" xfId="32147"/>
    <cellStyle name="20% - Accent1 15" xfId="10278"/>
    <cellStyle name="20% - Accent1 15 2" xfId="21212"/>
    <cellStyle name="20% - Accent1 15 2 2" xfId="43086"/>
    <cellStyle name="20% - Accent1 15 3" xfId="32152"/>
    <cellStyle name="20% - Accent1 16" xfId="14312"/>
    <cellStyle name="20% - Accent1 16 2" xfId="36186"/>
    <cellStyle name="20% - Accent1 17" xfId="25248"/>
    <cellStyle name="20% - Accent1 18" xfId="47121"/>
    <cellStyle name="20% - Accent1 19" xfId="50923"/>
    <cellStyle name="20% - Accent1 2" xfId="60"/>
    <cellStyle name="20% - Accent1 2 10" xfId="1963"/>
    <cellStyle name="20% - Accent1 2 10 2" xfId="10289"/>
    <cellStyle name="20% - Accent1 2 10 2 2" xfId="21223"/>
    <cellStyle name="20% - Accent1 2 10 2 2 2" xfId="43097"/>
    <cellStyle name="20% - Accent1 2 10 2 3" xfId="32163"/>
    <cellStyle name="20% - Accent1 2 10 3" xfId="16227"/>
    <cellStyle name="20% - Accent1 2 10 3 2" xfId="38101"/>
    <cellStyle name="20% - Accent1 2 10 4" xfId="27167"/>
    <cellStyle name="20% - Accent1 2 11" xfId="6852"/>
    <cellStyle name="20% - Accent1 2 11 2" xfId="10290"/>
    <cellStyle name="20% - Accent1 2 11 2 2" xfId="21224"/>
    <cellStyle name="20% - Accent1 2 11 2 2 2" xfId="43098"/>
    <cellStyle name="20% - Accent1 2 11 2 3" xfId="32164"/>
    <cellStyle name="20% - Accent1 2 11 3" xfId="21035"/>
    <cellStyle name="20% - Accent1 2 11 3 2" xfId="42909"/>
    <cellStyle name="20% - Accent1 2 11 4" xfId="31975"/>
    <cellStyle name="20% - Accent1 2 12" xfId="6768"/>
    <cellStyle name="20% - Accent1 2 12 2" xfId="10291"/>
    <cellStyle name="20% - Accent1 2 12 2 2" xfId="21225"/>
    <cellStyle name="20% - Accent1 2 12 2 2 2" xfId="43099"/>
    <cellStyle name="20% - Accent1 2 12 2 3" xfId="32165"/>
    <cellStyle name="20% - Accent1 2 12 3" xfId="20957"/>
    <cellStyle name="20% - Accent1 2 12 3 2" xfId="42831"/>
    <cellStyle name="20% - Accent1 2 12 4" xfId="31897"/>
    <cellStyle name="20% - Accent1 2 13" xfId="10288"/>
    <cellStyle name="20% - Accent1 2 13 2" xfId="21222"/>
    <cellStyle name="20% - Accent1 2 13 2 2" xfId="43096"/>
    <cellStyle name="20% - Accent1 2 13 3" xfId="32162"/>
    <cellStyle name="20% - Accent1 2 14" xfId="14326"/>
    <cellStyle name="20% - Accent1 2 14 2" xfId="36200"/>
    <cellStyle name="20% - Accent1 2 15" xfId="25266"/>
    <cellStyle name="20% - Accent1 2 16" xfId="47135"/>
    <cellStyle name="20% - Accent1 2 17" xfId="50896"/>
    <cellStyle name="20% - Accent1 2 2" xfId="103"/>
    <cellStyle name="20% - Accent1 2 2 10" xfId="6571"/>
    <cellStyle name="20% - Accent1 2 2 10 2" xfId="10293"/>
    <cellStyle name="20% - Accent1 2 2 10 2 2" xfId="21227"/>
    <cellStyle name="20% - Accent1 2 2 10 2 2 2" xfId="43101"/>
    <cellStyle name="20% - Accent1 2 2 10 2 3" xfId="32167"/>
    <cellStyle name="20% - Accent1 2 2 10 3" xfId="20776"/>
    <cellStyle name="20% - Accent1 2 2 10 3 2" xfId="42650"/>
    <cellStyle name="20% - Accent1 2 2 10 4" xfId="31716"/>
    <cellStyle name="20% - Accent1 2 2 11" xfId="6327"/>
    <cellStyle name="20% - Accent1 2 2 11 2" xfId="10294"/>
    <cellStyle name="20% - Accent1 2 2 11 2 2" xfId="21228"/>
    <cellStyle name="20% - Accent1 2 2 11 2 2 2" xfId="43102"/>
    <cellStyle name="20% - Accent1 2 2 11 2 3" xfId="32168"/>
    <cellStyle name="20% - Accent1 2 2 11 3" xfId="20551"/>
    <cellStyle name="20% - Accent1 2 2 11 3 2" xfId="42425"/>
    <cellStyle name="20% - Accent1 2 2 11 4" xfId="31491"/>
    <cellStyle name="20% - Accent1 2 2 12" xfId="10292"/>
    <cellStyle name="20% - Accent1 2 2 12 2" xfId="21226"/>
    <cellStyle name="20% - Accent1 2 2 12 2 2" xfId="43100"/>
    <cellStyle name="20% - Accent1 2 2 12 3" xfId="32166"/>
    <cellStyle name="20% - Accent1 2 2 13" xfId="14367"/>
    <cellStyle name="20% - Accent1 2 2 13 2" xfId="36241"/>
    <cellStyle name="20% - Accent1 2 2 14" xfId="25307"/>
    <cellStyle name="20% - Accent1 2 2 15" xfId="47176"/>
    <cellStyle name="20% - Accent1 2 2 2" xfId="185"/>
    <cellStyle name="20% - Accent1 2 2 2 10" xfId="6652"/>
    <cellStyle name="20% - Accent1 2 2 2 10 2" xfId="10296"/>
    <cellStyle name="20% - Accent1 2 2 2 10 2 2" xfId="21230"/>
    <cellStyle name="20% - Accent1 2 2 2 10 2 2 2" xfId="43104"/>
    <cellStyle name="20% - Accent1 2 2 2 10 2 3" xfId="32170"/>
    <cellStyle name="20% - Accent1 2 2 2 10 3" xfId="20848"/>
    <cellStyle name="20% - Accent1 2 2 2 10 3 2" xfId="42722"/>
    <cellStyle name="20% - Accent1 2 2 2 10 4" xfId="31788"/>
    <cellStyle name="20% - Accent1 2 2 2 11" xfId="10295"/>
    <cellStyle name="20% - Accent1 2 2 2 11 2" xfId="21229"/>
    <cellStyle name="20% - Accent1 2 2 2 11 2 2" xfId="43103"/>
    <cellStyle name="20% - Accent1 2 2 2 11 3" xfId="32169"/>
    <cellStyle name="20% - Accent1 2 2 2 12" xfId="14449"/>
    <cellStyle name="20% - Accent1 2 2 2 12 2" xfId="36323"/>
    <cellStyle name="20% - Accent1 2 2 2 13" xfId="25389"/>
    <cellStyle name="20% - Accent1 2 2 2 14" xfId="47258"/>
    <cellStyle name="20% - Accent1 2 2 2 2" xfId="349"/>
    <cellStyle name="20% - Accent1 2 2 2 2 10" xfId="25553"/>
    <cellStyle name="20% - Accent1 2 2 2 2 11" xfId="47422"/>
    <cellStyle name="20% - Accent1 2 2 2 2 2" xfId="841"/>
    <cellStyle name="20% - Accent1 2 2 2 2 2 10" xfId="47914"/>
    <cellStyle name="20% - Accent1 2 2 2 2 2 2" xfId="1661"/>
    <cellStyle name="20% - Accent1 2 2 2 2 2 2 2" xfId="5450"/>
    <cellStyle name="20% - Accent1 2 2 2 2 2 2 2 2" xfId="10300"/>
    <cellStyle name="20% - Accent1 2 2 2 2 2 2 2 2 2" xfId="21234"/>
    <cellStyle name="20% - Accent1 2 2 2 2 2 2 2 2 2 2" xfId="43108"/>
    <cellStyle name="20% - Accent1 2 2 2 2 2 2 2 2 3" xfId="32174"/>
    <cellStyle name="20% - Accent1 2 2 2 2 2 2 2 3" xfId="19714"/>
    <cellStyle name="20% - Accent1 2 2 2 2 2 2 2 3 2" xfId="41588"/>
    <cellStyle name="20% - Accent1 2 2 2 2 2 2 2 4" xfId="30654"/>
    <cellStyle name="20% - Accent1 2 2 2 2 2 2 2 5" xfId="50620"/>
    <cellStyle name="20% - Accent1 2 2 2 2 2 2 3" xfId="3564"/>
    <cellStyle name="20% - Accent1 2 2 2 2 2 2 3 2" xfId="10301"/>
    <cellStyle name="20% - Accent1 2 2 2 2 2 2 3 2 2" xfId="21235"/>
    <cellStyle name="20% - Accent1 2 2 2 2 2 2 3 2 2 2" xfId="43109"/>
    <cellStyle name="20% - Accent1 2 2 2 2 2 2 3 2 3" xfId="32175"/>
    <cellStyle name="20% - Accent1 2 2 2 2 2 2 3 3" xfId="17828"/>
    <cellStyle name="20% - Accent1 2 2 2 2 2 2 3 3 2" xfId="39702"/>
    <cellStyle name="20% - Accent1 2 2 2 2 2 2 3 4" xfId="28768"/>
    <cellStyle name="20% - Accent1 2 2 2 2 2 2 4" xfId="6004"/>
    <cellStyle name="20% - Accent1 2 2 2 2 2 2 4 2" xfId="10302"/>
    <cellStyle name="20% - Accent1 2 2 2 2 2 2 4 2 2" xfId="21236"/>
    <cellStyle name="20% - Accent1 2 2 2 2 2 2 4 2 2 2" xfId="43110"/>
    <cellStyle name="20% - Accent1 2 2 2 2 2 2 4 2 3" xfId="32176"/>
    <cellStyle name="20% - Accent1 2 2 2 2 2 2 4 3" xfId="20249"/>
    <cellStyle name="20% - Accent1 2 2 2 2 2 2 4 3 2" xfId="42123"/>
    <cellStyle name="20% - Accent1 2 2 2 2 2 2 4 4" xfId="31189"/>
    <cellStyle name="20% - Accent1 2 2 2 2 2 2 5" xfId="5813"/>
    <cellStyle name="20% - Accent1 2 2 2 2 2 2 5 2" xfId="10303"/>
    <cellStyle name="20% - Accent1 2 2 2 2 2 2 5 2 2" xfId="21237"/>
    <cellStyle name="20% - Accent1 2 2 2 2 2 2 5 2 2 2" xfId="43111"/>
    <cellStyle name="20% - Accent1 2 2 2 2 2 2 5 2 3" xfId="32177"/>
    <cellStyle name="20% - Accent1 2 2 2 2 2 2 5 3" xfId="20069"/>
    <cellStyle name="20% - Accent1 2 2 2 2 2 2 5 3 2" xfId="41943"/>
    <cellStyle name="20% - Accent1 2 2 2 2 2 2 5 4" xfId="31009"/>
    <cellStyle name="20% - Accent1 2 2 2 2 2 2 6" xfId="10299"/>
    <cellStyle name="20% - Accent1 2 2 2 2 2 2 6 2" xfId="21233"/>
    <cellStyle name="20% - Accent1 2 2 2 2 2 2 6 2 2" xfId="43107"/>
    <cellStyle name="20% - Accent1 2 2 2 2 2 2 6 3" xfId="32173"/>
    <cellStyle name="20% - Accent1 2 2 2 2 2 2 7" xfId="15925"/>
    <cellStyle name="20% - Accent1 2 2 2 2 2 2 7 2" xfId="37799"/>
    <cellStyle name="20% - Accent1 2 2 2 2 2 2 8" xfId="26865"/>
    <cellStyle name="20% - Accent1 2 2 2 2 2 2 9" xfId="48734"/>
    <cellStyle name="20% - Accent1 2 2 2 2 2 3" xfId="4630"/>
    <cellStyle name="20% - Accent1 2 2 2 2 2 3 2" xfId="10304"/>
    <cellStyle name="20% - Accent1 2 2 2 2 2 3 2 2" xfId="21238"/>
    <cellStyle name="20% - Accent1 2 2 2 2 2 3 2 2 2" xfId="43112"/>
    <cellStyle name="20% - Accent1 2 2 2 2 2 3 2 3" xfId="32178"/>
    <cellStyle name="20% - Accent1 2 2 2 2 2 3 3" xfId="18894"/>
    <cellStyle name="20% - Accent1 2 2 2 2 2 3 3 2" xfId="40768"/>
    <cellStyle name="20% - Accent1 2 2 2 2 2 3 4" xfId="29834"/>
    <cellStyle name="20% - Accent1 2 2 2 2 2 3 5" xfId="49800"/>
    <cellStyle name="20% - Accent1 2 2 2 2 2 4" xfId="2744"/>
    <cellStyle name="20% - Accent1 2 2 2 2 2 4 2" xfId="10305"/>
    <cellStyle name="20% - Accent1 2 2 2 2 2 4 2 2" xfId="21239"/>
    <cellStyle name="20% - Accent1 2 2 2 2 2 4 2 2 2" xfId="43113"/>
    <cellStyle name="20% - Accent1 2 2 2 2 2 4 2 3" xfId="32179"/>
    <cellStyle name="20% - Accent1 2 2 2 2 2 4 3" xfId="17008"/>
    <cellStyle name="20% - Accent1 2 2 2 2 2 4 3 2" xfId="38882"/>
    <cellStyle name="20% - Accent1 2 2 2 2 2 4 4" xfId="27948"/>
    <cellStyle name="20% - Accent1 2 2 2 2 2 5" xfId="1990"/>
    <cellStyle name="20% - Accent1 2 2 2 2 2 5 2" xfId="10306"/>
    <cellStyle name="20% - Accent1 2 2 2 2 2 5 2 2" xfId="21240"/>
    <cellStyle name="20% - Accent1 2 2 2 2 2 5 2 2 2" xfId="43114"/>
    <cellStyle name="20% - Accent1 2 2 2 2 2 5 2 3" xfId="32180"/>
    <cellStyle name="20% - Accent1 2 2 2 2 2 5 3" xfId="16254"/>
    <cellStyle name="20% - Accent1 2 2 2 2 2 5 3 2" xfId="38128"/>
    <cellStyle name="20% - Accent1 2 2 2 2 2 5 4" xfId="27194"/>
    <cellStyle name="20% - Accent1 2 2 2 2 2 6" xfId="6177"/>
    <cellStyle name="20% - Accent1 2 2 2 2 2 6 2" xfId="10307"/>
    <cellStyle name="20% - Accent1 2 2 2 2 2 6 2 2" xfId="21241"/>
    <cellStyle name="20% - Accent1 2 2 2 2 2 6 2 2 2" xfId="43115"/>
    <cellStyle name="20% - Accent1 2 2 2 2 2 6 2 3" xfId="32181"/>
    <cellStyle name="20% - Accent1 2 2 2 2 2 6 3" xfId="20414"/>
    <cellStyle name="20% - Accent1 2 2 2 2 2 6 3 2" xfId="42288"/>
    <cellStyle name="20% - Accent1 2 2 2 2 2 6 4" xfId="31354"/>
    <cellStyle name="20% - Accent1 2 2 2 2 2 7" xfId="10298"/>
    <cellStyle name="20% - Accent1 2 2 2 2 2 7 2" xfId="21232"/>
    <cellStyle name="20% - Accent1 2 2 2 2 2 7 2 2" xfId="43106"/>
    <cellStyle name="20% - Accent1 2 2 2 2 2 7 3" xfId="32172"/>
    <cellStyle name="20% - Accent1 2 2 2 2 2 8" xfId="15105"/>
    <cellStyle name="20% - Accent1 2 2 2 2 2 8 2" xfId="36979"/>
    <cellStyle name="20% - Accent1 2 2 2 2 2 9" xfId="26045"/>
    <cellStyle name="20% - Accent1 2 2 2 2 3" xfId="1333"/>
    <cellStyle name="20% - Accent1 2 2 2 2 3 2" xfId="5122"/>
    <cellStyle name="20% - Accent1 2 2 2 2 3 2 2" xfId="10309"/>
    <cellStyle name="20% - Accent1 2 2 2 2 3 2 2 2" xfId="21243"/>
    <cellStyle name="20% - Accent1 2 2 2 2 3 2 2 2 2" xfId="43117"/>
    <cellStyle name="20% - Accent1 2 2 2 2 3 2 2 3" xfId="32183"/>
    <cellStyle name="20% - Accent1 2 2 2 2 3 2 3" xfId="19386"/>
    <cellStyle name="20% - Accent1 2 2 2 2 3 2 3 2" xfId="41260"/>
    <cellStyle name="20% - Accent1 2 2 2 2 3 2 4" xfId="30326"/>
    <cellStyle name="20% - Accent1 2 2 2 2 3 2 5" xfId="50292"/>
    <cellStyle name="20% - Accent1 2 2 2 2 3 3" xfId="3236"/>
    <cellStyle name="20% - Accent1 2 2 2 2 3 3 2" xfId="10310"/>
    <cellStyle name="20% - Accent1 2 2 2 2 3 3 2 2" xfId="21244"/>
    <cellStyle name="20% - Accent1 2 2 2 2 3 3 2 2 2" xfId="43118"/>
    <cellStyle name="20% - Accent1 2 2 2 2 3 3 2 3" xfId="32184"/>
    <cellStyle name="20% - Accent1 2 2 2 2 3 3 3" xfId="17500"/>
    <cellStyle name="20% - Accent1 2 2 2 2 3 3 3 2" xfId="39374"/>
    <cellStyle name="20% - Accent1 2 2 2 2 3 3 4" xfId="28440"/>
    <cellStyle name="20% - Accent1 2 2 2 2 3 4" xfId="6931"/>
    <cellStyle name="20% - Accent1 2 2 2 2 3 4 2" xfId="10311"/>
    <cellStyle name="20% - Accent1 2 2 2 2 3 4 2 2" xfId="21245"/>
    <cellStyle name="20% - Accent1 2 2 2 2 3 4 2 2 2" xfId="43119"/>
    <cellStyle name="20% - Accent1 2 2 2 2 3 4 2 3" xfId="32185"/>
    <cellStyle name="20% - Accent1 2 2 2 2 3 4 3" xfId="21109"/>
    <cellStyle name="20% - Accent1 2 2 2 2 3 4 3 2" xfId="42983"/>
    <cellStyle name="20% - Accent1 2 2 2 2 3 4 4" xfId="32049"/>
    <cellStyle name="20% - Accent1 2 2 2 2 3 5" xfId="6856"/>
    <cellStyle name="20% - Accent1 2 2 2 2 3 5 2" xfId="10312"/>
    <cellStyle name="20% - Accent1 2 2 2 2 3 5 2 2" xfId="21246"/>
    <cellStyle name="20% - Accent1 2 2 2 2 3 5 2 2 2" xfId="43120"/>
    <cellStyle name="20% - Accent1 2 2 2 2 3 5 2 3" xfId="32186"/>
    <cellStyle name="20% - Accent1 2 2 2 2 3 5 3" xfId="21039"/>
    <cellStyle name="20% - Accent1 2 2 2 2 3 5 3 2" xfId="42913"/>
    <cellStyle name="20% - Accent1 2 2 2 2 3 5 4" xfId="31979"/>
    <cellStyle name="20% - Accent1 2 2 2 2 3 6" xfId="10308"/>
    <cellStyle name="20% - Accent1 2 2 2 2 3 6 2" xfId="21242"/>
    <cellStyle name="20% - Accent1 2 2 2 2 3 6 2 2" xfId="43116"/>
    <cellStyle name="20% - Accent1 2 2 2 2 3 6 3" xfId="32182"/>
    <cellStyle name="20% - Accent1 2 2 2 2 3 7" xfId="15597"/>
    <cellStyle name="20% - Accent1 2 2 2 2 3 7 2" xfId="37471"/>
    <cellStyle name="20% - Accent1 2 2 2 2 3 8" xfId="26537"/>
    <cellStyle name="20% - Accent1 2 2 2 2 3 9" xfId="48406"/>
    <cellStyle name="20% - Accent1 2 2 2 2 4" xfId="4138"/>
    <cellStyle name="20% - Accent1 2 2 2 2 4 2" xfId="10313"/>
    <cellStyle name="20% - Accent1 2 2 2 2 4 2 2" xfId="21247"/>
    <cellStyle name="20% - Accent1 2 2 2 2 4 2 2 2" xfId="43121"/>
    <cellStyle name="20% - Accent1 2 2 2 2 4 2 3" xfId="32187"/>
    <cellStyle name="20% - Accent1 2 2 2 2 4 3" xfId="18402"/>
    <cellStyle name="20% - Accent1 2 2 2 2 4 3 2" xfId="40276"/>
    <cellStyle name="20% - Accent1 2 2 2 2 4 4" xfId="29342"/>
    <cellStyle name="20% - Accent1 2 2 2 2 4 5" xfId="49308"/>
    <cellStyle name="20% - Accent1 2 2 2 2 5" xfId="2252"/>
    <cellStyle name="20% - Accent1 2 2 2 2 5 2" xfId="10314"/>
    <cellStyle name="20% - Accent1 2 2 2 2 5 2 2" xfId="21248"/>
    <cellStyle name="20% - Accent1 2 2 2 2 5 2 2 2" xfId="43122"/>
    <cellStyle name="20% - Accent1 2 2 2 2 5 2 3" xfId="32188"/>
    <cellStyle name="20% - Accent1 2 2 2 2 5 3" xfId="16516"/>
    <cellStyle name="20% - Accent1 2 2 2 2 5 3 2" xfId="38390"/>
    <cellStyle name="20% - Accent1 2 2 2 2 5 4" xfId="27456"/>
    <cellStyle name="20% - Accent1 2 2 2 2 6" xfId="6511"/>
    <cellStyle name="20% - Accent1 2 2 2 2 6 2" xfId="10315"/>
    <cellStyle name="20% - Accent1 2 2 2 2 6 2 2" xfId="21249"/>
    <cellStyle name="20% - Accent1 2 2 2 2 6 2 2 2" xfId="43123"/>
    <cellStyle name="20% - Accent1 2 2 2 2 6 2 3" xfId="32189"/>
    <cellStyle name="20% - Accent1 2 2 2 2 6 3" xfId="20722"/>
    <cellStyle name="20% - Accent1 2 2 2 2 6 3 2" xfId="42596"/>
    <cellStyle name="20% - Accent1 2 2 2 2 6 4" xfId="31662"/>
    <cellStyle name="20% - Accent1 2 2 2 2 7" xfId="5943"/>
    <cellStyle name="20% - Accent1 2 2 2 2 7 2" xfId="10316"/>
    <cellStyle name="20% - Accent1 2 2 2 2 7 2 2" xfId="21250"/>
    <cellStyle name="20% - Accent1 2 2 2 2 7 2 2 2" xfId="43124"/>
    <cellStyle name="20% - Accent1 2 2 2 2 7 2 3" xfId="32190"/>
    <cellStyle name="20% - Accent1 2 2 2 2 7 3" xfId="20193"/>
    <cellStyle name="20% - Accent1 2 2 2 2 7 3 2" xfId="42067"/>
    <cellStyle name="20% - Accent1 2 2 2 2 7 4" xfId="31133"/>
    <cellStyle name="20% - Accent1 2 2 2 2 8" xfId="10297"/>
    <cellStyle name="20% - Accent1 2 2 2 2 8 2" xfId="21231"/>
    <cellStyle name="20% - Accent1 2 2 2 2 8 2 2" xfId="43105"/>
    <cellStyle name="20% - Accent1 2 2 2 2 8 3" xfId="32171"/>
    <cellStyle name="20% - Accent1 2 2 2 2 9" xfId="14613"/>
    <cellStyle name="20% - Accent1 2 2 2 2 9 2" xfId="36487"/>
    <cellStyle name="20% - Accent1 2 2 2 3" xfId="513"/>
    <cellStyle name="20% - Accent1 2 2 2 3 10" xfId="47586"/>
    <cellStyle name="20% - Accent1 2 2 2 3 2" xfId="1169"/>
    <cellStyle name="20% - Accent1 2 2 2 3 2 2" xfId="4958"/>
    <cellStyle name="20% - Accent1 2 2 2 3 2 2 2" xfId="10319"/>
    <cellStyle name="20% - Accent1 2 2 2 3 2 2 2 2" xfId="21253"/>
    <cellStyle name="20% - Accent1 2 2 2 3 2 2 2 2 2" xfId="43127"/>
    <cellStyle name="20% - Accent1 2 2 2 3 2 2 2 3" xfId="32193"/>
    <cellStyle name="20% - Accent1 2 2 2 3 2 2 3" xfId="19222"/>
    <cellStyle name="20% - Accent1 2 2 2 3 2 2 3 2" xfId="41096"/>
    <cellStyle name="20% - Accent1 2 2 2 3 2 2 4" xfId="30162"/>
    <cellStyle name="20% - Accent1 2 2 2 3 2 2 5" xfId="50128"/>
    <cellStyle name="20% - Accent1 2 2 2 3 2 3" xfId="3072"/>
    <cellStyle name="20% - Accent1 2 2 2 3 2 3 2" xfId="10320"/>
    <cellStyle name="20% - Accent1 2 2 2 3 2 3 2 2" xfId="21254"/>
    <cellStyle name="20% - Accent1 2 2 2 3 2 3 2 2 2" xfId="43128"/>
    <cellStyle name="20% - Accent1 2 2 2 3 2 3 2 3" xfId="32194"/>
    <cellStyle name="20% - Accent1 2 2 2 3 2 3 3" xfId="17336"/>
    <cellStyle name="20% - Accent1 2 2 2 3 2 3 3 2" xfId="39210"/>
    <cellStyle name="20% - Accent1 2 2 2 3 2 3 4" xfId="28276"/>
    <cellStyle name="20% - Accent1 2 2 2 3 2 4" xfId="6434"/>
    <cellStyle name="20% - Accent1 2 2 2 3 2 4 2" xfId="10321"/>
    <cellStyle name="20% - Accent1 2 2 2 3 2 4 2 2" xfId="21255"/>
    <cellStyle name="20% - Accent1 2 2 2 3 2 4 2 2 2" xfId="43129"/>
    <cellStyle name="20% - Accent1 2 2 2 3 2 4 2 3" xfId="32195"/>
    <cellStyle name="20% - Accent1 2 2 2 3 2 4 3" xfId="20652"/>
    <cellStyle name="20% - Accent1 2 2 2 3 2 4 3 2" xfId="42526"/>
    <cellStyle name="20% - Accent1 2 2 2 3 2 4 4" xfId="31592"/>
    <cellStyle name="20% - Accent1 2 2 2 3 2 5" xfId="6140"/>
    <cellStyle name="20% - Accent1 2 2 2 3 2 5 2" xfId="10322"/>
    <cellStyle name="20% - Accent1 2 2 2 3 2 5 2 2" xfId="21256"/>
    <cellStyle name="20% - Accent1 2 2 2 3 2 5 2 2 2" xfId="43130"/>
    <cellStyle name="20% - Accent1 2 2 2 3 2 5 2 3" xfId="32196"/>
    <cellStyle name="20% - Accent1 2 2 2 3 2 5 3" xfId="20380"/>
    <cellStyle name="20% - Accent1 2 2 2 3 2 5 3 2" xfId="42254"/>
    <cellStyle name="20% - Accent1 2 2 2 3 2 5 4" xfId="31320"/>
    <cellStyle name="20% - Accent1 2 2 2 3 2 6" xfId="10318"/>
    <cellStyle name="20% - Accent1 2 2 2 3 2 6 2" xfId="21252"/>
    <cellStyle name="20% - Accent1 2 2 2 3 2 6 2 2" xfId="43126"/>
    <cellStyle name="20% - Accent1 2 2 2 3 2 6 3" xfId="32192"/>
    <cellStyle name="20% - Accent1 2 2 2 3 2 7" xfId="15433"/>
    <cellStyle name="20% - Accent1 2 2 2 3 2 7 2" xfId="37307"/>
    <cellStyle name="20% - Accent1 2 2 2 3 2 8" xfId="26373"/>
    <cellStyle name="20% - Accent1 2 2 2 3 2 9" xfId="48242"/>
    <cellStyle name="20% - Accent1 2 2 2 3 3" xfId="4302"/>
    <cellStyle name="20% - Accent1 2 2 2 3 3 2" xfId="10323"/>
    <cellStyle name="20% - Accent1 2 2 2 3 3 2 2" xfId="21257"/>
    <cellStyle name="20% - Accent1 2 2 2 3 3 2 2 2" xfId="43131"/>
    <cellStyle name="20% - Accent1 2 2 2 3 3 2 3" xfId="32197"/>
    <cellStyle name="20% - Accent1 2 2 2 3 3 3" xfId="18566"/>
    <cellStyle name="20% - Accent1 2 2 2 3 3 3 2" xfId="40440"/>
    <cellStyle name="20% - Accent1 2 2 2 3 3 4" xfId="29506"/>
    <cellStyle name="20% - Accent1 2 2 2 3 3 5" xfId="49472"/>
    <cellStyle name="20% - Accent1 2 2 2 3 4" xfId="2416"/>
    <cellStyle name="20% - Accent1 2 2 2 3 4 2" xfId="10324"/>
    <cellStyle name="20% - Accent1 2 2 2 3 4 2 2" xfId="21258"/>
    <cellStyle name="20% - Accent1 2 2 2 3 4 2 2 2" xfId="43132"/>
    <cellStyle name="20% - Accent1 2 2 2 3 4 2 3" xfId="32198"/>
    <cellStyle name="20% - Accent1 2 2 2 3 4 3" xfId="16680"/>
    <cellStyle name="20% - Accent1 2 2 2 3 4 3 2" xfId="38554"/>
    <cellStyle name="20% - Accent1 2 2 2 3 4 4" xfId="27620"/>
    <cellStyle name="20% - Accent1 2 2 2 3 5" xfId="6686"/>
    <cellStyle name="20% - Accent1 2 2 2 3 5 2" xfId="10325"/>
    <cellStyle name="20% - Accent1 2 2 2 3 5 2 2" xfId="21259"/>
    <cellStyle name="20% - Accent1 2 2 2 3 5 2 2 2" xfId="43133"/>
    <cellStyle name="20% - Accent1 2 2 2 3 5 2 3" xfId="32199"/>
    <cellStyle name="20% - Accent1 2 2 2 3 5 3" xfId="20878"/>
    <cellStyle name="20% - Accent1 2 2 2 3 5 3 2" xfId="42752"/>
    <cellStyle name="20% - Accent1 2 2 2 3 5 4" xfId="31818"/>
    <cellStyle name="20% - Accent1 2 2 2 3 6" xfId="6545"/>
    <cellStyle name="20% - Accent1 2 2 2 3 6 2" xfId="10326"/>
    <cellStyle name="20% - Accent1 2 2 2 3 6 2 2" xfId="21260"/>
    <cellStyle name="20% - Accent1 2 2 2 3 6 2 2 2" xfId="43134"/>
    <cellStyle name="20% - Accent1 2 2 2 3 6 2 3" xfId="32200"/>
    <cellStyle name="20% - Accent1 2 2 2 3 6 3" xfId="20751"/>
    <cellStyle name="20% - Accent1 2 2 2 3 6 3 2" xfId="42625"/>
    <cellStyle name="20% - Accent1 2 2 2 3 6 4" xfId="31691"/>
    <cellStyle name="20% - Accent1 2 2 2 3 7" xfId="10317"/>
    <cellStyle name="20% - Accent1 2 2 2 3 7 2" xfId="21251"/>
    <cellStyle name="20% - Accent1 2 2 2 3 7 2 2" xfId="43125"/>
    <cellStyle name="20% - Accent1 2 2 2 3 7 3" xfId="32191"/>
    <cellStyle name="20% - Accent1 2 2 2 3 8" xfId="14777"/>
    <cellStyle name="20% - Accent1 2 2 2 3 8 2" xfId="36651"/>
    <cellStyle name="20% - Accent1 2 2 2 3 9" xfId="25717"/>
    <cellStyle name="20% - Accent1 2 2 2 4" xfId="677"/>
    <cellStyle name="20% - Accent1 2 2 2 4 10" xfId="47750"/>
    <cellStyle name="20% - Accent1 2 2 2 4 2" xfId="1497"/>
    <cellStyle name="20% - Accent1 2 2 2 4 2 2" xfId="5286"/>
    <cellStyle name="20% - Accent1 2 2 2 4 2 2 2" xfId="10329"/>
    <cellStyle name="20% - Accent1 2 2 2 4 2 2 2 2" xfId="21263"/>
    <cellStyle name="20% - Accent1 2 2 2 4 2 2 2 2 2" xfId="43137"/>
    <cellStyle name="20% - Accent1 2 2 2 4 2 2 2 3" xfId="32203"/>
    <cellStyle name="20% - Accent1 2 2 2 4 2 2 3" xfId="19550"/>
    <cellStyle name="20% - Accent1 2 2 2 4 2 2 3 2" xfId="41424"/>
    <cellStyle name="20% - Accent1 2 2 2 4 2 2 4" xfId="30490"/>
    <cellStyle name="20% - Accent1 2 2 2 4 2 2 5" xfId="50456"/>
    <cellStyle name="20% - Accent1 2 2 2 4 2 3" xfId="3400"/>
    <cellStyle name="20% - Accent1 2 2 2 4 2 3 2" xfId="10330"/>
    <cellStyle name="20% - Accent1 2 2 2 4 2 3 2 2" xfId="21264"/>
    <cellStyle name="20% - Accent1 2 2 2 4 2 3 2 2 2" xfId="43138"/>
    <cellStyle name="20% - Accent1 2 2 2 4 2 3 2 3" xfId="32204"/>
    <cellStyle name="20% - Accent1 2 2 2 4 2 3 3" xfId="17664"/>
    <cellStyle name="20% - Accent1 2 2 2 4 2 3 3 2" xfId="39538"/>
    <cellStyle name="20% - Accent1 2 2 2 4 2 3 4" xfId="28604"/>
    <cellStyle name="20% - Accent1 2 2 2 4 2 4" xfId="6493"/>
    <cellStyle name="20% - Accent1 2 2 2 4 2 4 2" xfId="10331"/>
    <cellStyle name="20% - Accent1 2 2 2 4 2 4 2 2" xfId="21265"/>
    <cellStyle name="20% - Accent1 2 2 2 4 2 4 2 2 2" xfId="43139"/>
    <cellStyle name="20% - Accent1 2 2 2 4 2 4 2 3" xfId="32205"/>
    <cellStyle name="20% - Accent1 2 2 2 4 2 4 3" xfId="20705"/>
    <cellStyle name="20% - Accent1 2 2 2 4 2 4 3 2" xfId="42579"/>
    <cellStyle name="20% - Accent1 2 2 2 4 2 4 4" xfId="31645"/>
    <cellStyle name="20% - Accent1 2 2 2 4 2 5" xfId="6035"/>
    <cellStyle name="20% - Accent1 2 2 2 4 2 5 2" xfId="10332"/>
    <cellStyle name="20% - Accent1 2 2 2 4 2 5 2 2" xfId="21266"/>
    <cellStyle name="20% - Accent1 2 2 2 4 2 5 2 2 2" xfId="43140"/>
    <cellStyle name="20% - Accent1 2 2 2 4 2 5 2 3" xfId="32206"/>
    <cellStyle name="20% - Accent1 2 2 2 4 2 5 3" xfId="20279"/>
    <cellStyle name="20% - Accent1 2 2 2 4 2 5 3 2" xfId="42153"/>
    <cellStyle name="20% - Accent1 2 2 2 4 2 5 4" xfId="31219"/>
    <cellStyle name="20% - Accent1 2 2 2 4 2 6" xfId="10328"/>
    <cellStyle name="20% - Accent1 2 2 2 4 2 6 2" xfId="21262"/>
    <cellStyle name="20% - Accent1 2 2 2 4 2 6 2 2" xfId="43136"/>
    <cellStyle name="20% - Accent1 2 2 2 4 2 6 3" xfId="32202"/>
    <cellStyle name="20% - Accent1 2 2 2 4 2 7" xfId="15761"/>
    <cellStyle name="20% - Accent1 2 2 2 4 2 7 2" xfId="37635"/>
    <cellStyle name="20% - Accent1 2 2 2 4 2 8" xfId="26701"/>
    <cellStyle name="20% - Accent1 2 2 2 4 2 9" xfId="48570"/>
    <cellStyle name="20% - Accent1 2 2 2 4 3" xfId="4466"/>
    <cellStyle name="20% - Accent1 2 2 2 4 3 2" xfId="10333"/>
    <cellStyle name="20% - Accent1 2 2 2 4 3 2 2" xfId="21267"/>
    <cellStyle name="20% - Accent1 2 2 2 4 3 2 2 2" xfId="43141"/>
    <cellStyle name="20% - Accent1 2 2 2 4 3 2 3" xfId="32207"/>
    <cellStyle name="20% - Accent1 2 2 2 4 3 3" xfId="18730"/>
    <cellStyle name="20% - Accent1 2 2 2 4 3 3 2" xfId="40604"/>
    <cellStyle name="20% - Accent1 2 2 2 4 3 4" xfId="29670"/>
    <cellStyle name="20% - Accent1 2 2 2 4 3 5" xfId="49636"/>
    <cellStyle name="20% - Accent1 2 2 2 4 4" xfId="2580"/>
    <cellStyle name="20% - Accent1 2 2 2 4 4 2" xfId="10334"/>
    <cellStyle name="20% - Accent1 2 2 2 4 4 2 2" xfId="21268"/>
    <cellStyle name="20% - Accent1 2 2 2 4 4 2 2 2" xfId="43142"/>
    <cellStyle name="20% - Accent1 2 2 2 4 4 2 3" xfId="32208"/>
    <cellStyle name="20% - Accent1 2 2 2 4 4 3" xfId="16844"/>
    <cellStyle name="20% - Accent1 2 2 2 4 4 3 2" xfId="38718"/>
    <cellStyle name="20% - Accent1 2 2 2 4 4 4" xfId="27784"/>
    <cellStyle name="20% - Accent1 2 2 2 4 5" xfId="5870"/>
    <cellStyle name="20% - Accent1 2 2 2 4 5 2" xfId="10335"/>
    <cellStyle name="20% - Accent1 2 2 2 4 5 2 2" xfId="21269"/>
    <cellStyle name="20% - Accent1 2 2 2 4 5 2 2 2" xfId="43143"/>
    <cellStyle name="20% - Accent1 2 2 2 4 5 2 3" xfId="32209"/>
    <cellStyle name="20% - Accent1 2 2 2 4 5 3" xfId="20123"/>
    <cellStyle name="20% - Accent1 2 2 2 4 5 3 2" xfId="41997"/>
    <cellStyle name="20% - Accent1 2 2 2 4 5 4" xfId="31063"/>
    <cellStyle name="20% - Accent1 2 2 2 4 6" xfId="6023"/>
    <cellStyle name="20% - Accent1 2 2 2 4 6 2" xfId="10336"/>
    <cellStyle name="20% - Accent1 2 2 2 4 6 2 2" xfId="21270"/>
    <cellStyle name="20% - Accent1 2 2 2 4 6 2 2 2" xfId="43144"/>
    <cellStyle name="20% - Accent1 2 2 2 4 6 2 3" xfId="32210"/>
    <cellStyle name="20% - Accent1 2 2 2 4 6 3" xfId="20267"/>
    <cellStyle name="20% - Accent1 2 2 2 4 6 3 2" xfId="42141"/>
    <cellStyle name="20% - Accent1 2 2 2 4 6 4" xfId="31207"/>
    <cellStyle name="20% - Accent1 2 2 2 4 7" xfId="10327"/>
    <cellStyle name="20% - Accent1 2 2 2 4 7 2" xfId="21261"/>
    <cellStyle name="20% - Accent1 2 2 2 4 7 2 2" xfId="43135"/>
    <cellStyle name="20% - Accent1 2 2 2 4 7 3" xfId="32201"/>
    <cellStyle name="20% - Accent1 2 2 2 4 8" xfId="14941"/>
    <cellStyle name="20% - Accent1 2 2 2 4 8 2" xfId="36815"/>
    <cellStyle name="20% - Accent1 2 2 2 4 9" xfId="25881"/>
    <cellStyle name="20% - Accent1 2 2 2 5" xfId="1005"/>
    <cellStyle name="20% - Accent1 2 2 2 5 2" xfId="4794"/>
    <cellStyle name="20% - Accent1 2 2 2 5 2 2" xfId="10338"/>
    <cellStyle name="20% - Accent1 2 2 2 5 2 2 2" xfId="21272"/>
    <cellStyle name="20% - Accent1 2 2 2 5 2 2 2 2" xfId="43146"/>
    <cellStyle name="20% - Accent1 2 2 2 5 2 2 3" xfId="32212"/>
    <cellStyle name="20% - Accent1 2 2 2 5 2 3" xfId="19058"/>
    <cellStyle name="20% - Accent1 2 2 2 5 2 3 2" xfId="40932"/>
    <cellStyle name="20% - Accent1 2 2 2 5 2 4" xfId="29998"/>
    <cellStyle name="20% - Accent1 2 2 2 5 2 5" xfId="49964"/>
    <cellStyle name="20% - Accent1 2 2 2 5 3" xfId="2908"/>
    <cellStyle name="20% - Accent1 2 2 2 5 3 2" xfId="10339"/>
    <cellStyle name="20% - Accent1 2 2 2 5 3 2 2" xfId="21273"/>
    <cellStyle name="20% - Accent1 2 2 2 5 3 2 2 2" xfId="43147"/>
    <cellStyle name="20% - Accent1 2 2 2 5 3 2 3" xfId="32213"/>
    <cellStyle name="20% - Accent1 2 2 2 5 3 3" xfId="17172"/>
    <cellStyle name="20% - Accent1 2 2 2 5 3 3 2" xfId="39046"/>
    <cellStyle name="20% - Accent1 2 2 2 5 3 4" xfId="28112"/>
    <cellStyle name="20% - Accent1 2 2 2 5 4" xfId="6791"/>
    <cellStyle name="20% - Accent1 2 2 2 5 4 2" xfId="10340"/>
    <cellStyle name="20% - Accent1 2 2 2 5 4 2 2" xfId="21274"/>
    <cellStyle name="20% - Accent1 2 2 2 5 4 2 2 2" xfId="43148"/>
    <cellStyle name="20% - Accent1 2 2 2 5 4 2 3" xfId="32214"/>
    <cellStyle name="20% - Accent1 2 2 2 5 4 3" xfId="20979"/>
    <cellStyle name="20% - Accent1 2 2 2 5 4 3 2" xfId="42853"/>
    <cellStyle name="20% - Accent1 2 2 2 5 4 4" xfId="31919"/>
    <cellStyle name="20% - Accent1 2 2 2 5 5" xfId="6737"/>
    <cellStyle name="20% - Accent1 2 2 2 5 5 2" xfId="10341"/>
    <cellStyle name="20% - Accent1 2 2 2 5 5 2 2" xfId="21275"/>
    <cellStyle name="20% - Accent1 2 2 2 5 5 2 2 2" xfId="43149"/>
    <cellStyle name="20% - Accent1 2 2 2 5 5 2 3" xfId="32215"/>
    <cellStyle name="20% - Accent1 2 2 2 5 5 3" xfId="20927"/>
    <cellStyle name="20% - Accent1 2 2 2 5 5 3 2" xfId="42801"/>
    <cellStyle name="20% - Accent1 2 2 2 5 5 4" xfId="31867"/>
    <cellStyle name="20% - Accent1 2 2 2 5 6" xfId="10337"/>
    <cellStyle name="20% - Accent1 2 2 2 5 6 2" xfId="21271"/>
    <cellStyle name="20% - Accent1 2 2 2 5 6 2 2" xfId="43145"/>
    <cellStyle name="20% - Accent1 2 2 2 5 6 3" xfId="32211"/>
    <cellStyle name="20% - Accent1 2 2 2 5 7" xfId="15269"/>
    <cellStyle name="20% - Accent1 2 2 2 5 7 2" xfId="37143"/>
    <cellStyle name="20% - Accent1 2 2 2 5 8" xfId="26209"/>
    <cellStyle name="20% - Accent1 2 2 2 5 9" xfId="48078"/>
    <cellStyle name="20% - Accent1 2 2 2 6" xfId="1825"/>
    <cellStyle name="20% - Accent1 2 2 2 6 2" xfId="5614"/>
    <cellStyle name="20% - Accent1 2 2 2 6 2 2" xfId="10343"/>
    <cellStyle name="20% - Accent1 2 2 2 6 2 2 2" xfId="21277"/>
    <cellStyle name="20% - Accent1 2 2 2 6 2 2 2 2" xfId="43151"/>
    <cellStyle name="20% - Accent1 2 2 2 6 2 2 3" xfId="32217"/>
    <cellStyle name="20% - Accent1 2 2 2 6 2 3" xfId="19878"/>
    <cellStyle name="20% - Accent1 2 2 2 6 2 3 2" xfId="41752"/>
    <cellStyle name="20% - Accent1 2 2 2 6 2 4" xfId="30818"/>
    <cellStyle name="20% - Accent1 2 2 2 6 2 5" xfId="50784"/>
    <cellStyle name="20% - Accent1 2 2 2 6 3" xfId="3728"/>
    <cellStyle name="20% - Accent1 2 2 2 6 3 2" xfId="10344"/>
    <cellStyle name="20% - Accent1 2 2 2 6 3 2 2" xfId="21278"/>
    <cellStyle name="20% - Accent1 2 2 2 6 3 2 2 2" xfId="43152"/>
    <cellStyle name="20% - Accent1 2 2 2 6 3 2 3" xfId="32218"/>
    <cellStyle name="20% - Accent1 2 2 2 6 3 3" xfId="17992"/>
    <cellStyle name="20% - Accent1 2 2 2 6 3 3 2" xfId="39866"/>
    <cellStyle name="20% - Accent1 2 2 2 6 3 4" xfId="28932"/>
    <cellStyle name="20% - Accent1 2 2 2 6 4" xfId="5817"/>
    <cellStyle name="20% - Accent1 2 2 2 6 4 2" xfId="10345"/>
    <cellStyle name="20% - Accent1 2 2 2 6 4 2 2" xfId="21279"/>
    <cellStyle name="20% - Accent1 2 2 2 6 4 2 2 2" xfId="43153"/>
    <cellStyle name="20% - Accent1 2 2 2 6 4 2 3" xfId="32219"/>
    <cellStyle name="20% - Accent1 2 2 2 6 4 3" xfId="20073"/>
    <cellStyle name="20% - Accent1 2 2 2 6 4 3 2" xfId="41947"/>
    <cellStyle name="20% - Accent1 2 2 2 6 4 4" xfId="31013"/>
    <cellStyle name="20% - Accent1 2 2 2 6 5" xfId="6787"/>
    <cellStyle name="20% - Accent1 2 2 2 6 5 2" xfId="10346"/>
    <cellStyle name="20% - Accent1 2 2 2 6 5 2 2" xfId="21280"/>
    <cellStyle name="20% - Accent1 2 2 2 6 5 2 2 2" xfId="43154"/>
    <cellStyle name="20% - Accent1 2 2 2 6 5 2 3" xfId="32220"/>
    <cellStyle name="20% - Accent1 2 2 2 6 5 3" xfId="20975"/>
    <cellStyle name="20% - Accent1 2 2 2 6 5 3 2" xfId="42849"/>
    <cellStyle name="20% - Accent1 2 2 2 6 5 4" xfId="31915"/>
    <cellStyle name="20% - Accent1 2 2 2 6 6" xfId="10342"/>
    <cellStyle name="20% - Accent1 2 2 2 6 6 2" xfId="21276"/>
    <cellStyle name="20% - Accent1 2 2 2 6 6 2 2" xfId="43150"/>
    <cellStyle name="20% - Accent1 2 2 2 6 6 3" xfId="32216"/>
    <cellStyle name="20% - Accent1 2 2 2 6 7" xfId="16089"/>
    <cellStyle name="20% - Accent1 2 2 2 6 7 2" xfId="37963"/>
    <cellStyle name="20% - Accent1 2 2 2 6 8" xfId="27029"/>
    <cellStyle name="20% - Accent1 2 2 2 6 9" xfId="48898"/>
    <cellStyle name="20% - Accent1 2 2 2 7" xfId="3974"/>
    <cellStyle name="20% - Accent1 2 2 2 7 2" xfId="10347"/>
    <cellStyle name="20% - Accent1 2 2 2 7 2 2" xfId="21281"/>
    <cellStyle name="20% - Accent1 2 2 2 7 2 2 2" xfId="43155"/>
    <cellStyle name="20% - Accent1 2 2 2 7 2 3" xfId="32221"/>
    <cellStyle name="20% - Accent1 2 2 2 7 3" xfId="18238"/>
    <cellStyle name="20% - Accent1 2 2 2 7 3 2" xfId="40112"/>
    <cellStyle name="20% - Accent1 2 2 2 7 4" xfId="29178"/>
    <cellStyle name="20% - Accent1 2 2 2 7 5" xfId="49144"/>
    <cellStyle name="20% - Accent1 2 2 2 8" xfId="2088"/>
    <cellStyle name="20% - Accent1 2 2 2 8 2" xfId="10348"/>
    <cellStyle name="20% - Accent1 2 2 2 8 2 2" xfId="21282"/>
    <cellStyle name="20% - Accent1 2 2 2 8 2 2 2" xfId="43156"/>
    <cellStyle name="20% - Accent1 2 2 2 8 2 3" xfId="32222"/>
    <cellStyle name="20% - Accent1 2 2 2 8 3" xfId="16352"/>
    <cellStyle name="20% - Accent1 2 2 2 8 3 2" xfId="38226"/>
    <cellStyle name="20% - Accent1 2 2 2 8 4" xfId="27292"/>
    <cellStyle name="20% - Accent1 2 2 2 9" xfId="6514"/>
    <cellStyle name="20% - Accent1 2 2 2 9 2" xfId="10349"/>
    <cellStyle name="20% - Accent1 2 2 2 9 2 2" xfId="21283"/>
    <cellStyle name="20% - Accent1 2 2 2 9 2 2 2" xfId="43157"/>
    <cellStyle name="20% - Accent1 2 2 2 9 2 3" xfId="32223"/>
    <cellStyle name="20% - Accent1 2 2 2 9 3" xfId="20725"/>
    <cellStyle name="20% - Accent1 2 2 2 9 3 2" xfId="42599"/>
    <cellStyle name="20% - Accent1 2 2 2 9 4" xfId="31665"/>
    <cellStyle name="20% - Accent1 2 2 3" xfId="267"/>
    <cellStyle name="20% - Accent1 2 2 3 10" xfId="14531"/>
    <cellStyle name="20% - Accent1 2 2 3 10 2" xfId="36405"/>
    <cellStyle name="20% - Accent1 2 2 3 11" xfId="25471"/>
    <cellStyle name="20% - Accent1 2 2 3 12" xfId="47340"/>
    <cellStyle name="20% - Accent1 2 2 3 2" xfId="759"/>
    <cellStyle name="20% - Accent1 2 2 3 2 10" xfId="47832"/>
    <cellStyle name="20% - Accent1 2 2 3 2 2" xfId="1579"/>
    <cellStyle name="20% - Accent1 2 2 3 2 2 2" xfId="5368"/>
    <cellStyle name="20% - Accent1 2 2 3 2 2 2 2" xfId="10353"/>
    <cellStyle name="20% - Accent1 2 2 3 2 2 2 2 2" xfId="21287"/>
    <cellStyle name="20% - Accent1 2 2 3 2 2 2 2 2 2" xfId="43161"/>
    <cellStyle name="20% - Accent1 2 2 3 2 2 2 2 3" xfId="32227"/>
    <cellStyle name="20% - Accent1 2 2 3 2 2 2 3" xfId="19632"/>
    <cellStyle name="20% - Accent1 2 2 3 2 2 2 3 2" xfId="41506"/>
    <cellStyle name="20% - Accent1 2 2 3 2 2 2 4" xfId="30572"/>
    <cellStyle name="20% - Accent1 2 2 3 2 2 2 5" xfId="50538"/>
    <cellStyle name="20% - Accent1 2 2 3 2 2 3" xfId="3482"/>
    <cellStyle name="20% - Accent1 2 2 3 2 2 3 2" xfId="10354"/>
    <cellStyle name="20% - Accent1 2 2 3 2 2 3 2 2" xfId="21288"/>
    <cellStyle name="20% - Accent1 2 2 3 2 2 3 2 2 2" xfId="43162"/>
    <cellStyle name="20% - Accent1 2 2 3 2 2 3 2 3" xfId="32228"/>
    <cellStyle name="20% - Accent1 2 2 3 2 2 3 3" xfId="17746"/>
    <cellStyle name="20% - Accent1 2 2 3 2 2 3 3 2" xfId="39620"/>
    <cellStyle name="20% - Accent1 2 2 3 2 2 3 4" xfId="28686"/>
    <cellStyle name="20% - Accent1 2 2 3 2 2 4" xfId="6375"/>
    <cellStyle name="20% - Accent1 2 2 3 2 2 4 2" xfId="10355"/>
    <cellStyle name="20% - Accent1 2 2 3 2 2 4 2 2" xfId="21289"/>
    <cellStyle name="20% - Accent1 2 2 3 2 2 4 2 2 2" xfId="43163"/>
    <cellStyle name="20% - Accent1 2 2 3 2 2 4 2 3" xfId="32229"/>
    <cellStyle name="20% - Accent1 2 2 3 2 2 4 3" xfId="20595"/>
    <cellStyle name="20% - Accent1 2 2 3 2 2 4 3 2" xfId="42469"/>
    <cellStyle name="20% - Accent1 2 2 3 2 2 4 4" xfId="31535"/>
    <cellStyle name="20% - Accent1 2 2 3 2 2 5" xfId="6778"/>
    <cellStyle name="20% - Accent1 2 2 3 2 2 5 2" xfId="10356"/>
    <cellStyle name="20% - Accent1 2 2 3 2 2 5 2 2" xfId="21290"/>
    <cellStyle name="20% - Accent1 2 2 3 2 2 5 2 2 2" xfId="43164"/>
    <cellStyle name="20% - Accent1 2 2 3 2 2 5 2 3" xfId="32230"/>
    <cellStyle name="20% - Accent1 2 2 3 2 2 5 3" xfId="20966"/>
    <cellStyle name="20% - Accent1 2 2 3 2 2 5 3 2" xfId="42840"/>
    <cellStyle name="20% - Accent1 2 2 3 2 2 5 4" xfId="31906"/>
    <cellStyle name="20% - Accent1 2 2 3 2 2 6" xfId="10352"/>
    <cellStyle name="20% - Accent1 2 2 3 2 2 6 2" xfId="21286"/>
    <cellStyle name="20% - Accent1 2 2 3 2 2 6 2 2" xfId="43160"/>
    <cellStyle name="20% - Accent1 2 2 3 2 2 6 3" xfId="32226"/>
    <cellStyle name="20% - Accent1 2 2 3 2 2 7" xfId="15843"/>
    <cellStyle name="20% - Accent1 2 2 3 2 2 7 2" xfId="37717"/>
    <cellStyle name="20% - Accent1 2 2 3 2 2 8" xfId="26783"/>
    <cellStyle name="20% - Accent1 2 2 3 2 2 9" xfId="48652"/>
    <cellStyle name="20% - Accent1 2 2 3 2 3" xfId="4548"/>
    <cellStyle name="20% - Accent1 2 2 3 2 3 2" xfId="10357"/>
    <cellStyle name="20% - Accent1 2 2 3 2 3 2 2" xfId="21291"/>
    <cellStyle name="20% - Accent1 2 2 3 2 3 2 2 2" xfId="43165"/>
    <cellStyle name="20% - Accent1 2 2 3 2 3 2 3" xfId="32231"/>
    <cellStyle name="20% - Accent1 2 2 3 2 3 3" xfId="18812"/>
    <cellStyle name="20% - Accent1 2 2 3 2 3 3 2" xfId="40686"/>
    <cellStyle name="20% - Accent1 2 2 3 2 3 4" xfId="29752"/>
    <cellStyle name="20% - Accent1 2 2 3 2 3 5" xfId="49718"/>
    <cellStyle name="20% - Accent1 2 2 3 2 4" xfId="2662"/>
    <cellStyle name="20% - Accent1 2 2 3 2 4 2" xfId="10358"/>
    <cellStyle name="20% - Accent1 2 2 3 2 4 2 2" xfId="21292"/>
    <cellStyle name="20% - Accent1 2 2 3 2 4 2 2 2" xfId="43166"/>
    <cellStyle name="20% - Accent1 2 2 3 2 4 2 3" xfId="32232"/>
    <cellStyle name="20% - Accent1 2 2 3 2 4 3" xfId="16926"/>
    <cellStyle name="20% - Accent1 2 2 3 2 4 3 2" xfId="38800"/>
    <cellStyle name="20% - Accent1 2 2 3 2 4 4" xfId="27866"/>
    <cellStyle name="20% - Accent1 2 2 3 2 5" xfId="6608"/>
    <cellStyle name="20% - Accent1 2 2 3 2 5 2" xfId="10359"/>
    <cellStyle name="20% - Accent1 2 2 3 2 5 2 2" xfId="21293"/>
    <cellStyle name="20% - Accent1 2 2 3 2 5 2 2 2" xfId="43167"/>
    <cellStyle name="20% - Accent1 2 2 3 2 5 2 3" xfId="32233"/>
    <cellStyle name="20% - Accent1 2 2 3 2 5 3" xfId="20807"/>
    <cellStyle name="20% - Accent1 2 2 3 2 5 3 2" xfId="42681"/>
    <cellStyle name="20% - Accent1 2 2 3 2 5 4" xfId="31747"/>
    <cellStyle name="20% - Accent1 2 2 3 2 6" xfId="6119"/>
    <cellStyle name="20% - Accent1 2 2 3 2 6 2" xfId="10360"/>
    <cellStyle name="20% - Accent1 2 2 3 2 6 2 2" xfId="21294"/>
    <cellStyle name="20% - Accent1 2 2 3 2 6 2 2 2" xfId="43168"/>
    <cellStyle name="20% - Accent1 2 2 3 2 6 2 3" xfId="32234"/>
    <cellStyle name="20% - Accent1 2 2 3 2 6 3" xfId="20360"/>
    <cellStyle name="20% - Accent1 2 2 3 2 6 3 2" xfId="42234"/>
    <cellStyle name="20% - Accent1 2 2 3 2 6 4" xfId="31300"/>
    <cellStyle name="20% - Accent1 2 2 3 2 7" xfId="10351"/>
    <cellStyle name="20% - Accent1 2 2 3 2 7 2" xfId="21285"/>
    <cellStyle name="20% - Accent1 2 2 3 2 7 2 2" xfId="43159"/>
    <cellStyle name="20% - Accent1 2 2 3 2 7 3" xfId="32225"/>
    <cellStyle name="20% - Accent1 2 2 3 2 8" xfId="15023"/>
    <cellStyle name="20% - Accent1 2 2 3 2 8 2" xfId="36897"/>
    <cellStyle name="20% - Accent1 2 2 3 2 9" xfId="25963"/>
    <cellStyle name="20% - Accent1 2 2 3 3" xfId="1251"/>
    <cellStyle name="20% - Accent1 2 2 3 3 2" xfId="5040"/>
    <cellStyle name="20% - Accent1 2 2 3 3 2 2" xfId="10362"/>
    <cellStyle name="20% - Accent1 2 2 3 3 2 2 2" xfId="21296"/>
    <cellStyle name="20% - Accent1 2 2 3 3 2 2 2 2" xfId="43170"/>
    <cellStyle name="20% - Accent1 2 2 3 3 2 2 3" xfId="32236"/>
    <cellStyle name="20% - Accent1 2 2 3 3 2 3" xfId="19304"/>
    <cellStyle name="20% - Accent1 2 2 3 3 2 3 2" xfId="41178"/>
    <cellStyle name="20% - Accent1 2 2 3 3 2 4" xfId="30244"/>
    <cellStyle name="20% - Accent1 2 2 3 3 2 5" xfId="50210"/>
    <cellStyle name="20% - Accent1 2 2 3 3 3" xfId="3154"/>
    <cellStyle name="20% - Accent1 2 2 3 3 3 2" xfId="10363"/>
    <cellStyle name="20% - Accent1 2 2 3 3 3 2 2" xfId="21297"/>
    <cellStyle name="20% - Accent1 2 2 3 3 3 2 2 2" xfId="43171"/>
    <cellStyle name="20% - Accent1 2 2 3 3 3 2 3" xfId="32237"/>
    <cellStyle name="20% - Accent1 2 2 3 3 3 3" xfId="17418"/>
    <cellStyle name="20% - Accent1 2 2 3 3 3 3 2" xfId="39292"/>
    <cellStyle name="20% - Accent1 2 2 3 3 3 4" xfId="28358"/>
    <cellStyle name="20% - Accent1 2 2 3 3 4" xfId="6804"/>
    <cellStyle name="20% - Accent1 2 2 3 3 4 2" xfId="10364"/>
    <cellStyle name="20% - Accent1 2 2 3 3 4 2 2" xfId="21298"/>
    <cellStyle name="20% - Accent1 2 2 3 3 4 2 2 2" xfId="43172"/>
    <cellStyle name="20% - Accent1 2 2 3 3 4 2 3" xfId="32238"/>
    <cellStyle name="20% - Accent1 2 2 3 3 4 3" xfId="20991"/>
    <cellStyle name="20% - Accent1 2 2 3 3 4 3 2" xfId="42865"/>
    <cellStyle name="20% - Accent1 2 2 3 3 4 4" xfId="31931"/>
    <cellStyle name="20% - Accent1 2 2 3 3 5" xfId="5849"/>
    <cellStyle name="20% - Accent1 2 2 3 3 5 2" xfId="10365"/>
    <cellStyle name="20% - Accent1 2 2 3 3 5 2 2" xfId="21299"/>
    <cellStyle name="20% - Accent1 2 2 3 3 5 2 2 2" xfId="43173"/>
    <cellStyle name="20% - Accent1 2 2 3 3 5 2 3" xfId="32239"/>
    <cellStyle name="20% - Accent1 2 2 3 3 5 3" xfId="20102"/>
    <cellStyle name="20% - Accent1 2 2 3 3 5 3 2" xfId="41976"/>
    <cellStyle name="20% - Accent1 2 2 3 3 5 4" xfId="31042"/>
    <cellStyle name="20% - Accent1 2 2 3 3 6" xfId="10361"/>
    <cellStyle name="20% - Accent1 2 2 3 3 6 2" xfId="21295"/>
    <cellStyle name="20% - Accent1 2 2 3 3 6 2 2" xfId="43169"/>
    <cellStyle name="20% - Accent1 2 2 3 3 6 3" xfId="32235"/>
    <cellStyle name="20% - Accent1 2 2 3 3 7" xfId="15515"/>
    <cellStyle name="20% - Accent1 2 2 3 3 7 2" xfId="37389"/>
    <cellStyle name="20% - Accent1 2 2 3 3 8" xfId="26455"/>
    <cellStyle name="20% - Accent1 2 2 3 3 9" xfId="48324"/>
    <cellStyle name="20% - Accent1 2 2 3 4" xfId="1907"/>
    <cellStyle name="20% - Accent1 2 2 3 4 2" xfId="5696"/>
    <cellStyle name="20% - Accent1 2 2 3 4 2 2" xfId="10367"/>
    <cellStyle name="20% - Accent1 2 2 3 4 2 2 2" xfId="21301"/>
    <cellStyle name="20% - Accent1 2 2 3 4 2 2 2 2" xfId="43175"/>
    <cellStyle name="20% - Accent1 2 2 3 4 2 2 3" xfId="32241"/>
    <cellStyle name="20% - Accent1 2 2 3 4 2 3" xfId="19960"/>
    <cellStyle name="20% - Accent1 2 2 3 4 2 3 2" xfId="41834"/>
    <cellStyle name="20% - Accent1 2 2 3 4 2 4" xfId="30900"/>
    <cellStyle name="20% - Accent1 2 2 3 4 2 5" xfId="50866"/>
    <cellStyle name="20% - Accent1 2 2 3 4 3" xfId="3810"/>
    <cellStyle name="20% - Accent1 2 2 3 4 3 2" xfId="10368"/>
    <cellStyle name="20% - Accent1 2 2 3 4 3 2 2" xfId="21302"/>
    <cellStyle name="20% - Accent1 2 2 3 4 3 2 2 2" xfId="43176"/>
    <cellStyle name="20% - Accent1 2 2 3 4 3 2 3" xfId="32242"/>
    <cellStyle name="20% - Accent1 2 2 3 4 3 3" xfId="18074"/>
    <cellStyle name="20% - Accent1 2 2 3 4 3 3 2" xfId="39948"/>
    <cellStyle name="20% - Accent1 2 2 3 4 3 4" xfId="29014"/>
    <cellStyle name="20% - Accent1 2 2 3 4 4" xfId="6235"/>
    <cellStyle name="20% - Accent1 2 2 3 4 4 2" xfId="10369"/>
    <cellStyle name="20% - Accent1 2 2 3 4 4 2 2" xfId="21303"/>
    <cellStyle name="20% - Accent1 2 2 3 4 4 2 2 2" xfId="43177"/>
    <cellStyle name="20% - Accent1 2 2 3 4 4 2 3" xfId="32243"/>
    <cellStyle name="20% - Accent1 2 2 3 4 4 3" xfId="20469"/>
    <cellStyle name="20% - Accent1 2 2 3 4 4 3 2" xfId="42343"/>
    <cellStyle name="20% - Accent1 2 2 3 4 4 4" xfId="31409"/>
    <cellStyle name="20% - Accent1 2 2 3 4 5" xfId="6924"/>
    <cellStyle name="20% - Accent1 2 2 3 4 5 2" xfId="10370"/>
    <cellStyle name="20% - Accent1 2 2 3 4 5 2 2" xfId="21304"/>
    <cellStyle name="20% - Accent1 2 2 3 4 5 2 2 2" xfId="43178"/>
    <cellStyle name="20% - Accent1 2 2 3 4 5 2 3" xfId="32244"/>
    <cellStyle name="20% - Accent1 2 2 3 4 5 3" xfId="21103"/>
    <cellStyle name="20% - Accent1 2 2 3 4 5 3 2" xfId="42977"/>
    <cellStyle name="20% - Accent1 2 2 3 4 5 4" xfId="32043"/>
    <cellStyle name="20% - Accent1 2 2 3 4 6" xfId="10366"/>
    <cellStyle name="20% - Accent1 2 2 3 4 6 2" xfId="21300"/>
    <cellStyle name="20% - Accent1 2 2 3 4 6 2 2" xfId="43174"/>
    <cellStyle name="20% - Accent1 2 2 3 4 6 3" xfId="32240"/>
    <cellStyle name="20% - Accent1 2 2 3 4 7" xfId="16171"/>
    <cellStyle name="20% - Accent1 2 2 3 4 7 2" xfId="38045"/>
    <cellStyle name="20% - Accent1 2 2 3 4 8" xfId="27111"/>
    <cellStyle name="20% - Accent1 2 2 3 4 9" xfId="48980"/>
    <cellStyle name="20% - Accent1 2 2 3 5" xfId="4056"/>
    <cellStyle name="20% - Accent1 2 2 3 5 2" xfId="10371"/>
    <cellStyle name="20% - Accent1 2 2 3 5 2 2" xfId="21305"/>
    <cellStyle name="20% - Accent1 2 2 3 5 2 2 2" xfId="43179"/>
    <cellStyle name="20% - Accent1 2 2 3 5 2 3" xfId="32245"/>
    <cellStyle name="20% - Accent1 2 2 3 5 3" xfId="18320"/>
    <cellStyle name="20% - Accent1 2 2 3 5 3 2" xfId="40194"/>
    <cellStyle name="20% - Accent1 2 2 3 5 4" xfId="29260"/>
    <cellStyle name="20% - Accent1 2 2 3 5 5" xfId="49226"/>
    <cellStyle name="20% - Accent1 2 2 3 6" xfId="2170"/>
    <cellStyle name="20% - Accent1 2 2 3 6 2" xfId="10372"/>
    <cellStyle name="20% - Accent1 2 2 3 6 2 2" xfId="21306"/>
    <cellStyle name="20% - Accent1 2 2 3 6 2 2 2" xfId="43180"/>
    <cellStyle name="20% - Accent1 2 2 3 6 2 3" xfId="32246"/>
    <cellStyle name="20% - Accent1 2 2 3 6 3" xfId="16434"/>
    <cellStyle name="20% - Accent1 2 2 3 6 3 2" xfId="38308"/>
    <cellStyle name="20% - Accent1 2 2 3 6 4" xfId="27374"/>
    <cellStyle name="20% - Accent1 2 2 3 7" xfId="6040"/>
    <cellStyle name="20% - Accent1 2 2 3 7 2" xfId="10373"/>
    <cellStyle name="20% - Accent1 2 2 3 7 2 2" xfId="21307"/>
    <cellStyle name="20% - Accent1 2 2 3 7 2 2 2" xfId="43181"/>
    <cellStyle name="20% - Accent1 2 2 3 7 2 3" xfId="32247"/>
    <cellStyle name="20% - Accent1 2 2 3 7 3" xfId="20284"/>
    <cellStyle name="20% - Accent1 2 2 3 7 3 2" xfId="42158"/>
    <cellStyle name="20% - Accent1 2 2 3 7 4" xfId="31224"/>
    <cellStyle name="20% - Accent1 2 2 3 8" xfId="6699"/>
    <cellStyle name="20% - Accent1 2 2 3 8 2" xfId="10374"/>
    <cellStyle name="20% - Accent1 2 2 3 8 2 2" xfId="21308"/>
    <cellStyle name="20% - Accent1 2 2 3 8 2 2 2" xfId="43182"/>
    <cellStyle name="20% - Accent1 2 2 3 8 2 3" xfId="32248"/>
    <cellStyle name="20% - Accent1 2 2 3 8 3" xfId="20890"/>
    <cellStyle name="20% - Accent1 2 2 3 8 3 2" xfId="42764"/>
    <cellStyle name="20% - Accent1 2 2 3 8 4" xfId="31830"/>
    <cellStyle name="20% - Accent1 2 2 3 9" xfId="10350"/>
    <cellStyle name="20% - Accent1 2 2 3 9 2" xfId="21284"/>
    <cellStyle name="20% - Accent1 2 2 3 9 2 2" xfId="43158"/>
    <cellStyle name="20% - Accent1 2 2 3 9 3" xfId="32224"/>
    <cellStyle name="20% - Accent1 2 2 4" xfId="431"/>
    <cellStyle name="20% - Accent1 2 2 4 10" xfId="47504"/>
    <cellStyle name="20% - Accent1 2 2 4 2" xfId="1087"/>
    <cellStyle name="20% - Accent1 2 2 4 2 2" xfId="4876"/>
    <cellStyle name="20% - Accent1 2 2 4 2 2 2" xfId="10377"/>
    <cellStyle name="20% - Accent1 2 2 4 2 2 2 2" xfId="21311"/>
    <cellStyle name="20% - Accent1 2 2 4 2 2 2 2 2" xfId="43185"/>
    <cellStyle name="20% - Accent1 2 2 4 2 2 2 3" xfId="32251"/>
    <cellStyle name="20% - Accent1 2 2 4 2 2 3" xfId="19140"/>
    <cellStyle name="20% - Accent1 2 2 4 2 2 3 2" xfId="41014"/>
    <cellStyle name="20% - Accent1 2 2 4 2 2 4" xfId="30080"/>
    <cellStyle name="20% - Accent1 2 2 4 2 2 5" xfId="50046"/>
    <cellStyle name="20% - Accent1 2 2 4 2 3" xfId="2990"/>
    <cellStyle name="20% - Accent1 2 2 4 2 3 2" xfId="10378"/>
    <cellStyle name="20% - Accent1 2 2 4 2 3 2 2" xfId="21312"/>
    <cellStyle name="20% - Accent1 2 2 4 2 3 2 2 2" xfId="43186"/>
    <cellStyle name="20% - Accent1 2 2 4 2 3 2 3" xfId="32252"/>
    <cellStyle name="20% - Accent1 2 2 4 2 3 3" xfId="17254"/>
    <cellStyle name="20% - Accent1 2 2 4 2 3 3 2" xfId="39128"/>
    <cellStyle name="20% - Accent1 2 2 4 2 3 4" xfId="28194"/>
    <cellStyle name="20% - Accent1 2 2 4 2 4" xfId="5967"/>
    <cellStyle name="20% - Accent1 2 2 4 2 4 2" xfId="10379"/>
    <cellStyle name="20% - Accent1 2 2 4 2 4 2 2" xfId="21313"/>
    <cellStyle name="20% - Accent1 2 2 4 2 4 2 2 2" xfId="43187"/>
    <cellStyle name="20% - Accent1 2 2 4 2 4 2 3" xfId="32253"/>
    <cellStyle name="20% - Accent1 2 2 4 2 4 3" xfId="20214"/>
    <cellStyle name="20% - Accent1 2 2 4 2 4 3 2" xfId="42088"/>
    <cellStyle name="20% - Accent1 2 2 4 2 4 4" xfId="31154"/>
    <cellStyle name="20% - Accent1 2 2 4 2 5" xfId="6041"/>
    <cellStyle name="20% - Accent1 2 2 4 2 5 2" xfId="10380"/>
    <cellStyle name="20% - Accent1 2 2 4 2 5 2 2" xfId="21314"/>
    <cellStyle name="20% - Accent1 2 2 4 2 5 2 2 2" xfId="43188"/>
    <cellStyle name="20% - Accent1 2 2 4 2 5 2 3" xfId="32254"/>
    <cellStyle name="20% - Accent1 2 2 4 2 5 3" xfId="20285"/>
    <cellStyle name="20% - Accent1 2 2 4 2 5 3 2" xfId="42159"/>
    <cellStyle name="20% - Accent1 2 2 4 2 5 4" xfId="31225"/>
    <cellStyle name="20% - Accent1 2 2 4 2 6" xfId="10376"/>
    <cellStyle name="20% - Accent1 2 2 4 2 6 2" xfId="21310"/>
    <cellStyle name="20% - Accent1 2 2 4 2 6 2 2" xfId="43184"/>
    <cellStyle name="20% - Accent1 2 2 4 2 6 3" xfId="32250"/>
    <cellStyle name="20% - Accent1 2 2 4 2 7" xfId="15351"/>
    <cellStyle name="20% - Accent1 2 2 4 2 7 2" xfId="37225"/>
    <cellStyle name="20% - Accent1 2 2 4 2 8" xfId="26291"/>
    <cellStyle name="20% - Accent1 2 2 4 2 9" xfId="48160"/>
    <cellStyle name="20% - Accent1 2 2 4 3" xfId="4220"/>
    <cellStyle name="20% - Accent1 2 2 4 3 2" xfId="10381"/>
    <cellStyle name="20% - Accent1 2 2 4 3 2 2" xfId="21315"/>
    <cellStyle name="20% - Accent1 2 2 4 3 2 2 2" xfId="43189"/>
    <cellStyle name="20% - Accent1 2 2 4 3 2 3" xfId="32255"/>
    <cellStyle name="20% - Accent1 2 2 4 3 3" xfId="18484"/>
    <cellStyle name="20% - Accent1 2 2 4 3 3 2" xfId="40358"/>
    <cellStyle name="20% - Accent1 2 2 4 3 4" xfId="29424"/>
    <cellStyle name="20% - Accent1 2 2 4 3 5" xfId="49390"/>
    <cellStyle name="20% - Accent1 2 2 4 4" xfId="2334"/>
    <cellStyle name="20% - Accent1 2 2 4 4 2" xfId="10382"/>
    <cellStyle name="20% - Accent1 2 2 4 4 2 2" xfId="21316"/>
    <cellStyle name="20% - Accent1 2 2 4 4 2 2 2" xfId="43190"/>
    <cellStyle name="20% - Accent1 2 2 4 4 2 3" xfId="32256"/>
    <cellStyle name="20% - Accent1 2 2 4 4 3" xfId="16598"/>
    <cellStyle name="20% - Accent1 2 2 4 4 3 2" xfId="38472"/>
    <cellStyle name="20% - Accent1 2 2 4 4 4" xfId="27538"/>
    <cellStyle name="20% - Accent1 2 2 4 5" xfId="5802"/>
    <cellStyle name="20% - Accent1 2 2 4 5 2" xfId="10383"/>
    <cellStyle name="20% - Accent1 2 2 4 5 2 2" xfId="21317"/>
    <cellStyle name="20% - Accent1 2 2 4 5 2 2 2" xfId="43191"/>
    <cellStyle name="20% - Accent1 2 2 4 5 2 3" xfId="32257"/>
    <cellStyle name="20% - Accent1 2 2 4 5 3" xfId="20059"/>
    <cellStyle name="20% - Accent1 2 2 4 5 3 2" xfId="41933"/>
    <cellStyle name="20% - Accent1 2 2 4 5 4" xfId="30999"/>
    <cellStyle name="20% - Accent1 2 2 4 6" xfId="6973"/>
    <cellStyle name="20% - Accent1 2 2 4 6 2" xfId="10384"/>
    <cellStyle name="20% - Accent1 2 2 4 6 2 2" xfId="21318"/>
    <cellStyle name="20% - Accent1 2 2 4 6 2 2 2" xfId="43192"/>
    <cellStyle name="20% - Accent1 2 2 4 6 2 3" xfId="32258"/>
    <cellStyle name="20% - Accent1 2 2 4 6 3" xfId="21150"/>
    <cellStyle name="20% - Accent1 2 2 4 6 3 2" xfId="43024"/>
    <cellStyle name="20% - Accent1 2 2 4 6 4" xfId="32090"/>
    <cellStyle name="20% - Accent1 2 2 4 7" xfId="10375"/>
    <cellStyle name="20% - Accent1 2 2 4 7 2" xfId="21309"/>
    <cellStyle name="20% - Accent1 2 2 4 7 2 2" xfId="43183"/>
    <cellStyle name="20% - Accent1 2 2 4 7 3" xfId="32249"/>
    <cellStyle name="20% - Accent1 2 2 4 8" xfId="14695"/>
    <cellStyle name="20% - Accent1 2 2 4 8 2" xfId="36569"/>
    <cellStyle name="20% - Accent1 2 2 4 9" xfId="25635"/>
    <cellStyle name="20% - Accent1 2 2 5" xfId="595"/>
    <cellStyle name="20% - Accent1 2 2 5 10" xfId="47668"/>
    <cellStyle name="20% - Accent1 2 2 5 2" xfId="1415"/>
    <cellStyle name="20% - Accent1 2 2 5 2 2" xfId="5204"/>
    <cellStyle name="20% - Accent1 2 2 5 2 2 2" xfId="10387"/>
    <cellStyle name="20% - Accent1 2 2 5 2 2 2 2" xfId="21321"/>
    <cellStyle name="20% - Accent1 2 2 5 2 2 2 2 2" xfId="43195"/>
    <cellStyle name="20% - Accent1 2 2 5 2 2 2 3" xfId="32261"/>
    <cellStyle name="20% - Accent1 2 2 5 2 2 3" xfId="19468"/>
    <cellStyle name="20% - Accent1 2 2 5 2 2 3 2" xfId="41342"/>
    <cellStyle name="20% - Accent1 2 2 5 2 2 4" xfId="30408"/>
    <cellStyle name="20% - Accent1 2 2 5 2 2 5" xfId="50374"/>
    <cellStyle name="20% - Accent1 2 2 5 2 3" xfId="3318"/>
    <cellStyle name="20% - Accent1 2 2 5 2 3 2" xfId="10388"/>
    <cellStyle name="20% - Accent1 2 2 5 2 3 2 2" xfId="21322"/>
    <cellStyle name="20% - Accent1 2 2 5 2 3 2 2 2" xfId="43196"/>
    <cellStyle name="20% - Accent1 2 2 5 2 3 2 3" xfId="32262"/>
    <cellStyle name="20% - Accent1 2 2 5 2 3 3" xfId="17582"/>
    <cellStyle name="20% - Accent1 2 2 5 2 3 3 2" xfId="39456"/>
    <cellStyle name="20% - Accent1 2 2 5 2 3 4" xfId="28522"/>
    <cellStyle name="20% - Accent1 2 2 5 2 4" xfId="5866"/>
    <cellStyle name="20% - Accent1 2 2 5 2 4 2" xfId="10389"/>
    <cellStyle name="20% - Accent1 2 2 5 2 4 2 2" xfId="21323"/>
    <cellStyle name="20% - Accent1 2 2 5 2 4 2 2 2" xfId="43197"/>
    <cellStyle name="20% - Accent1 2 2 5 2 4 2 3" xfId="32263"/>
    <cellStyle name="20% - Accent1 2 2 5 2 4 3" xfId="20119"/>
    <cellStyle name="20% - Accent1 2 2 5 2 4 3 2" xfId="41993"/>
    <cellStyle name="20% - Accent1 2 2 5 2 4 4" xfId="31059"/>
    <cellStyle name="20% - Accent1 2 2 5 2 5" xfId="5968"/>
    <cellStyle name="20% - Accent1 2 2 5 2 5 2" xfId="10390"/>
    <cellStyle name="20% - Accent1 2 2 5 2 5 2 2" xfId="21324"/>
    <cellStyle name="20% - Accent1 2 2 5 2 5 2 2 2" xfId="43198"/>
    <cellStyle name="20% - Accent1 2 2 5 2 5 2 3" xfId="32264"/>
    <cellStyle name="20% - Accent1 2 2 5 2 5 3" xfId="20215"/>
    <cellStyle name="20% - Accent1 2 2 5 2 5 3 2" xfId="42089"/>
    <cellStyle name="20% - Accent1 2 2 5 2 5 4" xfId="31155"/>
    <cellStyle name="20% - Accent1 2 2 5 2 6" xfId="10386"/>
    <cellStyle name="20% - Accent1 2 2 5 2 6 2" xfId="21320"/>
    <cellStyle name="20% - Accent1 2 2 5 2 6 2 2" xfId="43194"/>
    <cellStyle name="20% - Accent1 2 2 5 2 6 3" xfId="32260"/>
    <cellStyle name="20% - Accent1 2 2 5 2 7" xfId="15679"/>
    <cellStyle name="20% - Accent1 2 2 5 2 7 2" xfId="37553"/>
    <cellStyle name="20% - Accent1 2 2 5 2 8" xfId="26619"/>
    <cellStyle name="20% - Accent1 2 2 5 2 9" xfId="48488"/>
    <cellStyle name="20% - Accent1 2 2 5 3" xfId="4384"/>
    <cellStyle name="20% - Accent1 2 2 5 3 2" xfId="10391"/>
    <cellStyle name="20% - Accent1 2 2 5 3 2 2" xfId="21325"/>
    <cellStyle name="20% - Accent1 2 2 5 3 2 2 2" xfId="43199"/>
    <cellStyle name="20% - Accent1 2 2 5 3 2 3" xfId="32265"/>
    <cellStyle name="20% - Accent1 2 2 5 3 3" xfId="18648"/>
    <cellStyle name="20% - Accent1 2 2 5 3 3 2" xfId="40522"/>
    <cellStyle name="20% - Accent1 2 2 5 3 4" xfId="29588"/>
    <cellStyle name="20% - Accent1 2 2 5 3 5" xfId="49554"/>
    <cellStyle name="20% - Accent1 2 2 5 4" xfId="2498"/>
    <cellStyle name="20% - Accent1 2 2 5 4 2" xfId="10392"/>
    <cellStyle name="20% - Accent1 2 2 5 4 2 2" xfId="21326"/>
    <cellStyle name="20% - Accent1 2 2 5 4 2 2 2" xfId="43200"/>
    <cellStyle name="20% - Accent1 2 2 5 4 2 3" xfId="32266"/>
    <cellStyle name="20% - Accent1 2 2 5 4 3" xfId="16762"/>
    <cellStyle name="20% - Accent1 2 2 5 4 3 2" xfId="38636"/>
    <cellStyle name="20% - Accent1 2 2 5 4 4" xfId="27702"/>
    <cellStyle name="20% - Accent1 2 2 5 5" xfId="6874"/>
    <cellStyle name="20% - Accent1 2 2 5 5 2" xfId="10393"/>
    <cellStyle name="20% - Accent1 2 2 5 5 2 2" xfId="21327"/>
    <cellStyle name="20% - Accent1 2 2 5 5 2 2 2" xfId="43201"/>
    <cellStyle name="20% - Accent1 2 2 5 5 2 3" xfId="32267"/>
    <cellStyle name="20% - Accent1 2 2 5 5 3" xfId="21056"/>
    <cellStyle name="20% - Accent1 2 2 5 5 3 2" xfId="42930"/>
    <cellStyle name="20% - Accent1 2 2 5 5 4" xfId="31996"/>
    <cellStyle name="20% - Accent1 2 2 5 6" xfId="6236"/>
    <cellStyle name="20% - Accent1 2 2 5 6 2" xfId="10394"/>
    <cellStyle name="20% - Accent1 2 2 5 6 2 2" xfId="21328"/>
    <cellStyle name="20% - Accent1 2 2 5 6 2 2 2" xfId="43202"/>
    <cellStyle name="20% - Accent1 2 2 5 6 2 3" xfId="32268"/>
    <cellStyle name="20% - Accent1 2 2 5 6 3" xfId="20470"/>
    <cellStyle name="20% - Accent1 2 2 5 6 3 2" xfId="42344"/>
    <cellStyle name="20% - Accent1 2 2 5 6 4" xfId="31410"/>
    <cellStyle name="20% - Accent1 2 2 5 7" xfId="10385"/>
    <cellStyle name="20% - Accent1 2 2 5 7 2" xfId="21319"/>
    <cellStyle name="20% - Accent1 2 2 5 7 2 2" xfId="43193"/>
    <cellStyle name="20% - Accent1 2 2 5 7 3" xfId="32259"/>
    <cellStyle name="20% - Accent1 2 2 5 8" xfId="14859"/>
    <cellStyle name="20% - Accent1 2 2 5 8 2" xfId="36733"/>
    <cellStyle name="20% - Accent1 2 2 5 9" xfId="25799"/>
    <cellStyle name="20% - Accent1 2 2 6" xfId="923"/>
    <cellStyle name="20% - Accent1 2 2 6 2" xfId="4712"/>
    <cellStyle name="20% - Accent1 2 2 6 2 2" xfId="10396"/>
    <cellStyle name="20% - Accent1 2 2 6 2 2 2" xfId="21330"/>
    <cellStyle name="20% - Accent1 2 2 6 2 2 2 2" xfId="43204"/>
    <cellStyle name="20% - Accent1 2 2 6 2 2 3" xfId="32270"/>
    <cellStyle name="20% - Accent1 2 2 6 2 3" xfId="18976"/>
    <cellStyle name="20% - Accent1 2 2 6 2 3 2" xfId="40850"/>
    <cellStyle name="20% - Accent1 2 2 6 2 4" xfId="29916"/>
    <cellStyle name="20% - Accent1 2 2 6 2 5" xfId="49882"/>
    <cellStyle name="20% - Accent1 2 2 6 3" xfId="2826"/>
    <cellStyle name="20% - Accent1 2 2 6 3 2" xfId="10397"/>
    <cellStyle name="20% - Accent1 2 2 6 3 2 2" xfId="21331"/>
    <cellStyle name="20% - Accent1 2 2 6 3 2 2 2" xfId="43205"/>
    <cellStyle name="20% - Accent1 2 2 6 3 2 3" xfId="32271"/>
    <cellStyle name="20% - Accent1 2 2 6 3 3" xfId="17090"/>
    <cellStyle name="20% - Accent1 2 2 6 3 3 2" xfId="38964"/>
    <cellStyle name="20% - Accent1 2 2 6 3 4" xfId="28030"/>
    <cellStyle name="20% - Accent1 2 2 6 4" xfId="5925"/>
    <cellStyle name="20% - Accent1 2 2 6 4 2" xfId="10398"/>
    <cellStyle name="20% - Accent1 2 2 6 4 2 2" xfId="21332"/>
    <cellStyle name="20% - Accent1 2 2 6 4 2 2 2" xfId="43206"/>
    <cellStyle name="20% - Accent1 2 2 6 4 2 3" xfId="32272"/>
    <cellStyle name="20% - Accent1 2 2 6 4 3" xfId="20175"/>
    <cellStyle name="20% - Accent1 2 2 6 4 3 2" xfId="42049"/>
    <cellStyle name="20% - Accent1 2 2 6 4 4" xfId="31115"/>
    <cellStyle name="20% - Accent1 2 2 6 5" xfId="6563"/>
    <cellStyle name="20% - Accent1 2 2 6 5 2" xfId="10399"/>
    <cellStyle name="20% - Accent1 2 2 6 5 2 2" xfId="21333"/>
    <cellStyle name="20% - Accent1 2 2 6 5 2 2 2" xfId="43207"/>
    <cellStyle name="20% - Accent1 2 2 6 5 2 3" xfId="32273"/>
    <cellStyle name="20% - Accent1 2 2 6 5 3" xfId="20768"/>
    <cellStyle name="20% - Accent1 2 2 6 5 3 2" xfId="42642"/>
    <cellStyle name="20% - Accent1 2 2 6 5 4" xfId="31708"/>
    <cellStyle name="20% - Accent1 2 2 6 6" xfId="10395"/>
    <cellStyle name="20% - Accent1 2 2 6 6 2" xfId="21329"/>
    <cellStyle name="20% - Accent1 2 2 6 6 2 2" xfId="43203"/>
    <cellStyle name="20% - Accent1 2 2 6 6 3" xfId="32269"/>
    <cellStyle name="20% - Accent1 2 2 6 7" xfId="15187"/>
    <cellStyle name="20% - Accent1 2 2 6 7 2" xfId="37061"/>
    <cellStyle name="20% - Accent1 2 2 6 8" xfId="26127"/>
    <cellStyle name="20% - Accent1 2 2 6 9" xfId="47996"/>
    <cellStyle name="20% - Accent1 2 2 7" xfId="1743"/>
    <cellStyle name="20% - Accent1 2 2 7 2" xfId="5532"/>
    <cellStyle name="20% - Accent1 2 2 7 2 2" xfId="10401"/>
    <cellStyle name="20% - Accent1 2 2 7 2 2 2" xfId="21335"/>
    <cellStyle name="20% - Accent1 2 2 7 2 2 2 2" xfId="43209"/>
    <cellStyle name="20% - Accent1 2 2 7 2 2 3" xfId="32275"/>
    <cellStyle name="20% - Accent1 2 2 7 2 3" xfId="19796"/>
    <cellStyle name="20% - Accent1 2 2 7 2 3 2" xfId="41670"/>
    <cellStyle name="20% - Accent1 2 2 7 2 4" xfId="30736"/>
    <cellStyle name="20% - Accent1 2 2 7 2 5" xfId="50702"/>
    <cellStyle name="20% - Accent1 2 2 7 3" xfId="3646"/>
    <cellStyle name="20% - Accent1 2 2 7 3 2" xfId="10402"/>
    <cellStyle name="20% - Accent1 2 2 7 3 2 2" xfId="21336"/>
    <cellStyle name="20% - Accent1 2 2 7 3 2 2 2" xfId="43210"/>
    <cellStyle name="20% - Accent1 2 2 7 3 2 3" xfId="32276"/>
    <cellStyle name="20% - Accent1 2 2 7 3 3" xfId="17910"/>
    <cellStyle name="20% - Accent1 2 2 7 3 3 2" xfId="39784"/>
    <cellStyle name="20% - Accent1 2 2 7 3 4" xfId="28850"/>
    <cellStyle name="20% - Accent1 2 2 7 4" xfId="6815"/>
    <cellStyle name="20% - Accent1 2 2 7 4 2" xfId="10403"/>
    <cellStyle name="20% - Accent1 2 2 7 4 2 2" xfId="21337"/>
    <cellStyle name="20% - Accent1 2 2 7 4 2 2 2" xfId="43211"/>
    <cellStyle name="20% - Accent1 2 2 7 4 2 3" xfId="32277"/>
    <cellStyle name="20% - Accent1 2 2 7 4 3" xfId="21001"/>
    <cellStyle name="20% - Accent1 2 2 7 4 3 2" xfId="42875"/>
    <cellStyle name="20% - Accent1 2 2 7 4 4" xfId="31941"/>
    <cellStyle name="20% - Accent1 2 2 7 5" xfId="6261"/>
    <cellStyle name="20% - Accent1 2 2 7 5 2" xfId="10404"/>
    <cellStyle name="20% - Accent1 2 2 7 5 2 2" xfId="21338"/>
    <cellStyle name="20% - Accent1 2 2 7 5 2 2 2" xfId="43212"/>
    <cellStyle name="20% - Accent1 2 2 7 5 2 3" xfId="32278"/>
    <cellStyle name="20% - Accent1 2 2 7 5 3" xfId="20492"/>
    <cellStyle name="20% - Accent1 2 2 7 5 3 2" xfId="42366"/>
    <cellStyle name="20% - Accent1 2 2 7 5 4" xfId="31432"/>
    <cellStyle name="20% - Accent1 2 2 7 6" xfId="10400"/>
    <cellStyle name="20% - Accent1 2 2 7 6 2" xfId="21334"/>
    <cellStyle name="20% - Accent1 2 2 7 6 2 2" xfId="43208"/>
    <cellStyle name="20% - Accent1 2 2 7 6 3" xfId="32274"/>
    <cellStyle name="20% - Accent1 2 2 7 7" xfId="16007"/>
    <cellStyle name="20% - Accent1 2 2 7 7 2" xfId="37881"/>
    <cellStyle name="20% - Accent1 2 2 7 8" xfId="26947"/>
    <cellStyle name="20% - Accent1 2 2 7 9" xfId="48816"/>
    <cellStyle name="20% - Accent1 2 2 8" xfId="3892"/>
    <cellStyle name="20% - Accent1 2 2 8 2" xfId="10405"/>
    <cellStyle name="20% - Accent1 2 2 8 2 2" xfId="21339"/>
    <cellStyle name="20% - Accent1 2 2 8 2 2 2" xfId="43213"/>
    <cellStyle name="20% - Accent1 2 2 8 2 3" xfId="32279"/>
    <cellStyle name="20% - Accent1 2 2 8 3" xfId="18156"/>
    <cellStyle name="20% - Accent1 2 2 8 3 2" xfId="40030"/>
    <cellStyle name="20% - Accent1 2 2 8 4" xfId="29096"/>
    <cellStyle name="20% - Accent1 2 2 8 5" xfId="49062"/>
    <cellStyle name="20% - Accent1 2 2 9" xfId="2006"/>
    <cellStyle name="20% - Accent1 2 2 9 2" xfId="10406"/>
    <cellStyle name="20% - Accent1 2 2 9 2 2" xfId="21340"/>
    <cellStyle name="20% - Accent1 2 2 9 2 2 2" xfId="43214"/>
    <cellStyle name="20% - Accent1 2 2 9 2 3" xfId="32280"/>
    <cellStyle name="20% - Accent1 2 2 9 3" xfId="16270"/>
    <cellStyle name="20% - Accent1 2 2 9 3 2" xfId="38144"/>
    <cellStyle name="20% - Accent1 2 2 9 4" xfId="27210"/>
    <cellStyle name="20% - Accent1 2 3" xfId="144"/>
    <cellStyle name="20% - Accent1 2 3 10" xfId="6417"/>
    <cellStyle name="20% - Accent1 2 3 10 2" xfId="10408"/>
    <cellStyle name="20% - Accent1 2 3 10 2 2" xfId="21342"/>
    <cellStyle name="20% - Accent1 2 3 10 2 2 2" xfId="43216"/>
    <cellStyle name="20% - Accent1 2 3 10 2 3" xfId="32282"/>
    <cellStyle name="20% - Accent1 2 3 10 3" xfId="20635"/>
    <cellStyle name="20% - Accent1 2 3 10 3 2" xfId="42509"/>
    <cellStyle name="20% - Accent1 2 3 10 4" xfId="31575"/>
    <cellStyle name="20% - Accent1 2 3 11" xfId="10407"/>
    <cellStyle name="20% - Accent1 2 3 11 2" xfId="21341"/>
    <cellStyle name="20% - Accent1 2 3 11 2 2" xfId="43215"/>
    <cellStyle name="20% - Accent1 2 3 11 3" xfId="32281"/>
    <cellStyle name="20% - Accent1 2 3 12" xfId="14408"/>
    <cellStyle name="20% - Accent1 2 3 12 2" xfId="36282"/>
    <cellStyle name="20% - Accent1 2 3 13" xfId="25348"/>
    <cellStyle name="20% - Accent1 2 3 14" xfId="47217"/>
    <cellStyle name="20% - Accent1 2 3 2" xfId="308"/>
    <cellStyle name="20% - Accent1 2 3 2 10" xfId="25512"/>
    <cellStyle name="20% - Accent1 2 3 2 11" xfId="47381"/>
    <cellStyle name="20% - Accent1 2 3 2 2" xfId="800"/>
    <cellStyle name="20% - Accent1 2 3 2 2 10" xfId="47873"/>
    <cellStyle name="20% - Accent1 2 3 2 2 2" xfId="1620"/>
    <cellStyle name="20% - Accent1 2 3 2 2 2 2" xfId="5409"/>
    <cellStyle name="20% - Accent1 2 3 2 2 2 2 2" xfId="10412"/>
    <cellStyle name="20% - Accent1 2 3 2 2 2 2 2 2" xfId="21346"/>
    <cellStyle name="20% - Accent1 2 3 2 2 2 2 2 2 2" xfId="43220"/>
    <cellStyle name="20% - Accent1 2 3 2 2 2 2 2 3" xfId="32286"/>
    <cellStyle name="20% - Accent1 2 3 2 2 2 2 3" xfId="19673"/>
    <cellStyle name="20% - Accent1 2 3 2 2 2 2 3 2" xfId="41547"/>
    <cellStyle name="20% - Accent1 2 3 2 2 2 2 4" xfId="30613"/>
    <cellStyle name="20% - Accent1 2 3 2 2 2 2 5" xfId="50579"/>
    <cellStyle name="20% - Accent1 2 3 2 2 2 3" xfId="3523"/>
    <cellStyle name="20% - Accent1 2 3 2 2 2 3 2" xfId="10413"/>
    <cellStyle name="20% - Accent1 2 3 2 2 2 3 2 2" xfId="21347"/>
    <cellStyle name="20% - Accent1 2 3 2 2 2 3 2 2 2" xfId="43221"/>
    <cellStyle name="20% - Accent1 2 3 2 2 2 3 2 3" xfId="32287"/>
    <cellStyle name="20% - Accent1 2 3 2 2 2 3 3" xfId="17787"/>
    <cellStyle name="20% - Accent1 2 3 2 2 2 3 3 2" xfId="39661"/>
    <cellStyle name="20% - Accent1 2 3 2 2 2 3 4" xfId="28727"/>
    <cellStyle name="20% - Accent1 2 3 2 2 2 4" xfId="6654"/>
    <cellStyle name="20% - Accent1 2 3 2 2 2 4 2" xfId="10414"/>
    <cellStyle name="20% - Accent1 2 3 2 2 2 4 2 2" xfId="21348"/>
    <cellStyle name="20% - Accent1 2 3 2 2 2 4 2 2 2" xfId="43222"/>
    <cellStyle name="20% - Accent1 2 3 2 2 2 4 2 3" xfId="32288"/>
    <cellStyle name="20% - Accent1 2 3 2 2 2 4 3" xfId="20850"/>
    <cellStyle name="20% - Accent1 2 3 2 2 2 4 3 2" xfId="42724"/>
    <cellStyle name="20% - Accent1 2 3 2 2 2 4 4" xfId="31790"/>
    <cellStyle name="20% - Accent1 2 3 2 2 2 5" xfId="6435"/>
    <cellStyle name="20% - Accent1 2 3 2 2 2 5 2" xfId="10415"/>
    <cellStyle name="20% - Accent1 2 3 2 2 2 5 2 2" xfId="21349"/>
    <cellStyle name="20% - Accent1 2 3 2 2 2 5 2 2 2" xfId="43223"/>
    <cellStyle name="20% - Accent1 2 3 2 2 2 5 2 3" xfId="32289"/>
    <cellStyle name="20% - Accent1 2 3 2 2 2 5 3" xfId="20653"/>
    <cellStyle name="20% - Accent1 2 3 2 2 2 5 3 2" xfId="42527"/>
    <cellStyle name="20% - Accent1 2 3 2 2 2 5 4" xfId="31593"/>
    <cellStyle name="20% - Accent1 2 3 2 2 2 6" xfId="10411"/>
    <cellStyle name="20% - Accent1 2 3 2 2 2 6 2" xfId="21345"/>
    <cellStyle name="20% - Accent1 2 3 2 2 2 6 2 2" xfId="43219"/>
    <cellStyle name="20% - Accent1 2 3 2 2 2 6 3" xfId="32285"/>
    <cellStyle name="20% - Accent1 2 3 2 2 2 7" xfId="15884"/>
    <cellStyle name="20% - Accent1 2 3 2 2 2 7 2" xfId="37758"/>
    <cellStyle name="20% - Accent1 2 3 2 2 2 8" xfId="26824"/>
    <cellStyle name="20% - Accent1 2 3 2 2 2 9" xfId="48693"/>
    <cellStyle name="20% - Accent1 2 3 2 2 3" xfId="4589"/>
    <cellStyle name="20% - Accent1 2 3 2 2 3 2" xfId="10416"/>
    <cellStyle name="20% - Accent1 2 3 2 2 3 2 2" xfId="21350"/>
    <cellStyle name="20% - Accent1 2 3 2 2 3 2 2 2" xfId="43224"/>
    <cellStyle name="20% - Accent1 2 3 2 2 3 2 3" xfId="32290"/>
    <cellStyle name="20% - Accent1 2 3 2 2 3 3" xfId="18853"/>
    <cellStyle name="20% - Accent1 2 3 2 2 3 3 2" xfId="40727"/>
    <cellStyle name="20% - Accent1 2 3 2 2 3 4" xfId="29793"/>
    <cellStyle name="20% - Accent1 2 3 2 2 3 5" xfId="49759"/>
    <cellStyle name="20% - Accent1 2 3 2 2 4" xfId="2703"/>
    <cellStyle name="20% - Accent1 2 3 2 2 4 2" xfId="10417"/>
    <cellStyle name="20% - Accent1 2 3 2 2 4 2 2" xfId="21351"/>
    <cellStyle name="20% - Accent1 2 3 2 2 4 2 2 2" xfId="43225"/>
    <cellStyle name="20% - Accent1 2 3 2 2 4 2 3" xfId="32291"/>
    <cellStyle name="20% - Accent1 2 3 2 2 4 3" xfId="16967"/>
    <cellStyle name="20% - Accent1 2 3 2 2 4 3 2" xfId="38841"/>
    <cellStyle name="20% - Accent1 2 3 2 2 4 4" xfId="27907"/>
    <cellStyle name="20% - Accent1 2 3 2 2 5" xfId="5739"/>
    <cellStyle name="20% - Accent1 2 3 2 2 5 2" xfId="10418"/>
    <cellStyle name="20% - Accent1 2 3 2 2 5 2 2" xfId="21352"/>
    <cellStyle name="20% - Accent1 2 3 2 2 5 2 2 2" xfId="43226"/>
    <cellStyle name="20% - Accent1 2 3 2 2 5 2 3" xfId="32292"/>
    <cellStyle name="20% - Accent1 2 3 2 2 5 3" xfId="20001"/>
    <cellStyle name="20% - Accent1 2 3 2 2 5 3 2" xfId="41875"/>
    <cellStyle name="20% - Accent1 2 3 2 2 5 4" xfId="30941"/>
    <cellStyle name="20% - Accent1 2 3 2 2 6" xfId="6829"/>
    <cellStyle name="20% - Accent1 2 3 2 2 6 2" xfId="10419"/>
    <cellStyle name="20% - Accent1 2 3 2 2 6 2 2" xfId="21353"/>
    <cellStyle name="20% - Accent1 2 3 2 2 6 2 2 2" xfId="43227"/>
    <cellStyle name="20% - Accent1 2 3 2 2 6 2 3" xfId="32293"/>
    <cellStyle name="20% - Accent1 2 3 2 2 6 3" xfId="21015"/>
    <cellStyle name="20% - Accent1 2 3 2 2 6 3 2" xfId="42889"/>
    <cellStyle name="20% - Accent1 2 3 2 2 6 4" xfId="31955"/>
    <cellStyle name="20% - Accent1 2 3 2 2 7" xfId="10410"/>
    <cellStyle name="20% - Accent1 2 3 2 2 7 2" xfId="21344"/>
    <cellStyle name="20% - Accent1 2 3 2 2 7 2 2" xfId="43218"/>
    <cellStyle name="20% - Accent1 2 3 2 2 7 3" xfId="32284"/>
    <cellStyle name="20% - Accent1 2 3 2 2 8" xfId="15064"/>
    <cellStyle name="20% - Accent1 2 3 2 2 8 2" xfId="36938"/>
    <cellStyle name="20% - Accent1 2 3 2 2 9" xfId="26004"/>
    <cellStyle name="20% - Accent1 2 3 2 3" xfId="1292"/>
    <cellStyle name="20% - Accent1 2 3 2 3 2" xfId="5081"/>
    <cellStyle name="20% - Accent1 2 3 2 3 2 2" xfId="10421"/>
    <cellStyle name="20% - Accent1 2 3 2 3 2 2 2" xfId="21355"/>
    <cellStyle name="20% - Accent1 2 3 2 3 2 2 2 2" xfId="43229"/>
    <cellStyle name="20% - Accent1 2 3 2 3 2 2 3" xfId="32295"/>
    <cellStyle name="20% - Accent1 2 3 2 3 2 3" xfId="19345"/>
    <cellStyle name="20% - Accent1 2 3 2 3 2 3 2" xfId="41219"/>
    <cellStyle name="20% - Accent1 2 3 2 3 2 4" xfId="30285"/>
    <cellStyle name="20% - Accent1 2 3 2 3 2 5" xfId="50251"/>
    <cellStyle name="20% - Accent1 2 3 2 3 3" xfId="3195"/>
    <cellStyle name="20% - Accent1 2 3 2 3 3 2" xfId="10422"/>
    <cellStyle name="20% - Accent1 2 3 2 3 3 2 2" xfId="21356"/>
    <cellStyle name="20% - Accent1 2 3 2 3 3 2 2 2" xfId="43230"/>
    <cellStyle name="20% - Accent1 2 3 2 3 3 2 3" xfId="32296"/>
    <cellStyle name="20% - Accent1 2 3 2 3 3 3" xfId="17459"/>
    <cellStyle name="20% - Accent1 2 3 2 3 3 3 2" xfId="39333"/>
    <cellStyle name="20% - Accent1 2 3 2 3 3 4" xfId="28399"/>
    <cellStyle name="20% - Accent1 2 3 2 3 4" xfId="5945"/>
    <cellStyle name="20% - Accent1 2 3 2 3 4 2" xfId="10423"/>
    <cellStyle name="20% - Accent1 2 3 2 3 4 2 2" xfId="21357"/>
    <cellStyle name="20% - Accent1 2 3 2 3 4 2 2 2" xfId="43231"/>
    <cellStyle name="20% - Accent1 2 3 2 3 4 2 3" xfId="32297"/>
    <cellStyle name="20% - Accent1 2 3 2 3 4 3" xfId="20195"/>
    <cellStyle name="20% - Accent1 2 3 2 3 4 3 2" xfId="42069"/>
    <cellStyle name="20% - Accent1 2 3 2 3 4 4" xfId="31135"/>
    <cellStyle name="20% - Accent1 2 3 2 3 5" xfId="6184"/>
    <cellStyle name="20% - Accent1 2 3 2 3 5 2" xfId="10424"/>
    <cellStyle name="20% - Accent1 2 3 2 3 5 2 2" xfId="21358"/>
    <cellStyle name="20% - Accent1 2 3 2 3 5 2 2 2" xfId="43232"/>
    <cellStyle name="20% - Accent1 2 3 2 3 5 2 3" xfId="32298"/>
    <cellStyle name="20% - Accent1 2 3 2 3 5 3" xfId="20421"/>
    <cellStyle name="20% - Accent1 2 3 2 3 5 3 2" xfId="42295"/>
    <cellStyle name="20% - Accent1 2 3 2 3 5 4" xfId="31361"/>
    <cellStyle name="20% - Accent1 2 3 2 3 6" xfId="10420"/>
    <cellStyle name="20% - Accent1 2 3 2 3 6 2" xfId="21354"/>
    <cellStyle name="20% - Accent1 2 3 2 3 6 2 2" xfId="43228"/>
    <cellStyle name="20% - Accent1 2 3 2 3 6 3" xfId="32294"/>
    <cellStyle name="20% - Accent1 2 3 2 3 7" xfId="15556"/>
    <cellStyle name="20% - Accent1 2 3 2 3 7 2" xfId="37430"/>
    <cellStyle name="20% - Accent1 2 3 2 3 8" xfId="26496"/>
    <cellStyle name="20% - Accent1 2 3 2 3 9" xfId="48365"/>
    <cellStyle name="20% - Accent1 2 3 2 4" xfId="4097"/>
    <cellStyle name="20% - Accent1 2 3 2 4 2" xfId="10425"/>
    <cellStyle name="20% - Accent1 2 3 2 4 2 2" xfId="21359"/>
    <cellStyle name="20% - Accent1 2 3 2 4 2 2 2" xfId="43233"/>
    <cellStyle name="20% - Accent1 2 3 2 4 2 3" xfId="32299"/>
    <cellStyle name="20% - Accent1 2 3 2 4 3" xfId="18361"/>
    <cellStyle name="20% - Accent1 2 3 2 4 3 2" xfId="40235"/>
    <cellStyle name="20% - Accent1 2 3 2 4 4" xfId="29301"/>
    <cellStyle name="20% - Accent1 2 3 2 4 5" xfId="49267"/>
    <cellStyle name="20% - Accent1 2 3 2 5" xfId="2211"/>
    <cellStyle name="20% - Accent1 2 3 2 5 2" xfId="10426"/>
    <cellStyle name="20% - Accent1 2 3 2 5 2 2" xfId="21360"/>
    <cellStyle name="20% - Accent1 2 3 2 5 2 2 2" xfId="43234"/>
    <cellStyle name="20% - Accent1 2 3 2 5 2 3" xfId="32300"/>
    <cellStyle name="20% - Accent1 2 3 2 5 3" xfId="16475"/>
    <cellStyle name="20% - Accent1 2 3 2 5 3 2" xfId="38349"/>
    <cellStyle name="20% - Accent1 2 3 2 5 4" xfId="27415"/>
    <cellStyle name="20% - Accent1 2 3 2 6" xfId="6416"/>
    <cellStyle name="20% - Accent1 2 3 2 6 2" xfId="10427"/>
    <cellStyle name="20% - Accent1 2 3 2 6 2 2" xfId="21361"/>
    <cellStyle name="20% - Accent1 2 3 2 6 2 2 2" xfId="43235"/>
    <cellStyle name="20% - Accent1 2 3 2 6 2 3" xfId="32301"/>
    <cellStyle name="20% - Accent1 2 3 2 6 3" xfId="20634"/>
    <cellStyle name="20% - Accent1 2 3 2 6 3 2" xfId="42508"/>
    <cellStyle name="20% - Accent1 2 3 2 6 4" xfId="31574"/>
    <cellStyle name="20% - Accent1 2 3 2 7" xfId="5794"/>
    <cellStyle name="20% - Accent1 2 3 2 7 2" xfId="10428"/>
    <cellStyle name="20% - Accent1 2 3 2 7 2 2" xfId="21362"/>
    <cellStyle name="20% - Accent1 2 3 2 7 2 2 2" xfId="43236"/>
    <cellStyle name="20% - Accent1 2 3 2 7 2 3" xfId="32302"/>
    <cellStyle name="20% - Accent1 2 3 2 7 3" xfId="20052"/>
    <cellStyle name="20% - Accent1 2 3 2 7 3 2" xfId="41926"/>
    <cellStyle name="20% - Accent1 2 3 2 7 4" xfId="30992"/>
    <cellStyle name="20% - Accent1 2 3 2 8" xfId="10409"/>
    <cellStyle name="20% - Accent1 2 3 2 8 2" xfId="21343"/>
    <cellStyle name="20% - Accent1 2 3 2 8 2 2" xfId="43217"/>
    <cellStyle name="20% - Accent1 2 3 2 8 3" xfId="32283"/>
    <cellStyle name="20% - Accent1 2 3 2 9" xfId="14572"/>
    <cellStyle name="20% - Accent1 2 3 2 9 2" xfId="36446"/>
    <cellStyle name="20% - Accent1 2 3 3" xfId="472"/>
    <cellStyle name="20% - Accent1 2 3 3 10" xfId="47545"/>
    <cellStyle name="20% - Accent1 2 3 3 2" xfId="1128"/>
    <cellStyle name="20% - Accent1 2 3 3 2 2" xfId="4917"/>
    <cellStyle name="20% - Accent1 2 3 3 2 2 2" xfId="10431"/>
    <cellStyle name="20% - Accent1 2 3 3 2 2 2 2" xfId="21365"/>
    <cellStyle name="20% - Accent1 2 3 3 2 2 2 2 2" xfId="43239"/>
    <cellStyle name="20% - Accent1 2 3 3 2 2 2 3" xfId="32305"/>
    <cellStyle name="20% - Accent1 2 3 3 2 2 3" xfId="19181"/>
    <cellStyle name="20% - Accent1 2 3 3 2 2 3 2" xfId="41055"/>
    <cellStyle name="20% - Accent1 2 3 3 2 2 4" xfId="30121"/>
    <cellStyle name="20% - Accent1 2 3 3 2 2 5" xfId="50087"/>
    <cellStyle name="20% - Accent1 2 3 3 2 3" xfId="3031"/>
    <cellStyle name="20% - Accent1 2 3 3 2 3 2" xfId="10432"/>
    <cellStyle name="20% - Accent1 2 3 3 2 3 2 2" xfId="21366"/>
    <cellStyle name="20% - Accent1 2 3 3 2 3 2 2 2" xfId="43240"/>
    <cellStyle name="20% - Accent1 2 3 3 2 3 2 3" xfId="32306"/>
    <cellStyle name="20% - Accent1 2 3 3 2 3 3" xfId="17295"/>
    <cellStyle name="20% - Accent1 2 3 3 2 3 3 2" xfId="39169"/>
    <cellStyle name="20% - Accent1 2 3 3 2 3 4" xfId="28235"/>
    <cellStyle name="20% - Accent1 2 3 3 2 4" xfId="6650"/>
    <cellStyle name="20% - Accent1 2 3 3 2 4 2" xfId="10433"/>
    <cellStyle name="20% - Accent1 2 3 3 2 4 2 2" xfId="21367"/>
    <cellStyle name="20% - Accent1 2 3 3 2 4 2 2 2" xfId="43241"/>
    <cellStyle name="20% - Accent1 2 3 3 2 4 2 3" xfId="32307"/>
    <cellStyle name="20% - Accent1 2 3 3 2 4 3" xfId="20846"/>
    <cellStyle name="20% - Accent1 2 3 3 2 4 3 2" xfId="42720"/>
    <cellStyle name="20% - Accent1 2 3 3 2 4 4" xfId="31786"/>
    <cellStyle name="20% - Accent1 2 3 3 2 5" xfId="5980"/>
    <cellStyle name="20% - Accent1 2 3 3 2 5 2" xfId="10434"/>
    <cellStyle name="20% - Accent1 2 3 3 2 5 2 2" xfId="21368"/>
    <cellStyle name="20% - Accent1 2 3 3 2 5 2 2 2" xfId="43242"/>
    <cellStyle name="20% - Accent1 2 3 3 2 5 2 3" xfId="32308"/>
    <cellStyle name="20% - Accent1 2 3 3 2 5 3" xfId="20226"/>
    <cellStyle name="20% - Accent1 2 3 3 2 5 3 2" xfId="42100"/>
    <cellStyle name="20% - Accent1 2 3 3 2 5 4" xfId="31166"/>
    <cellStyle name="20% - Accent1 2 3 3 2 6" xfId="10430"/>
    <cellStyle name="20% - Accent1 2 3 3 2 6 2" xfId="21364"/>
    <cellStyle name="20% - Accent1 2 3 3 2 6 2 2" xfId="43238"/>
    <cellStyle name="20% - Accent1 2 3 3 2 6 3" xfId="32304"/>
    <cellStyle name="20% - Accent1 2 3 3 2 7" xfId="15392"/>
    <cellStyle name="20% - Accent1 2 3 3 2 7 2" xfId="37266"/>
    <cellStyle name="20% - Accent1 2 3 3 2 8" xfId="26332"/>
    <cellStyle name="20% - Accent1 2 3 3 2 9" xfId="48201"/>
    <cellStyle name="20% - Accent1 2 3 3 3" xfId="4261"/>
    <cellStyle name="20% - Accent1 2 3 3 3 2" xfId="10435"/>
    <cellStyle name="20% - Accent1 2 3 3 3 2 2" xfId="21369"/>
    <cellStyle name="20% - Accent1 2 3 3 3 2 2 2" xfId="43243"/>
    <cellStyle name="20% - Accent1 2 3 3 3 2 3" xfId="32309"/>
    <cellStyle name="20% - Accent1 2 3 3 3 3" xfId="18525"/>
    <cellStyle name="20% - Accent1 2 3 3 3 3 2" xfId="40399"/>
    <cellStyle name="20% - Accent1 2 3 3 3 4" xfId="29465"/>
    <cellStyle name="20% - Accent1 2 3 3 3 5" xfId="49431"/>
    <cellStyle name="20% - Accent1 2 3 3 4" xfId="2375"/>
    <cellStyle name="20% - Accent1 2 3 3 4 2" xfId="10436"/>
    <cellStyle name="20% - Accent1 2 3 3 4 2 2" xfId="21370"/>
    <cellStyle name="20% - Accent1 2 3 3 4 2 2 2" xfId="43244"/>
    <cellStyle name="20% - Accent1 2 3 3 4 2 3" xfId="32310"/>
    <cellStyle name="20% - Accent1 2 3 3 4 3" xfId="16639"/>
    <cellStyle name="20% - Accent1 2 3 3 4 3 2" xfId="38513"/>
    <cellStyle name="20% - Accent1 2 3 3 4 4" xfId="27579"/>
    <cellStyle name="20% - Accent1 2 3 3 5" xfId="5944"/>
    <cellStyle name="20% - Accent1 2 3 3 5 2" xfId="10437"/>
    <cellStyle name="20% - Accent1 2 3 3 5 2 2" xfId="21371"/>
    <cellStyle name="20% - Accent1 2 3 3 5 2 2 2" xfId="43245"/>
    <cellStyle name="20% - Accent1 2 3 3 5 2 3" xfId="32311"/>
    <cellStyle name="20% - Accent1 2 3 3 5 3" xfId="20194"/>
    <cellStyle name="20% - Accent1 2 3 3 5 3 2" xfId="42068"/>
    <cellStyle name="20% - Accent1 2 3 3 5 4" xfId="31134"/>
    <cellStyle name="20% - Accent1 2 3 3 6" xfId="5888"/>
    <cellStyle name="20% - Accent1 2 3 3 6 2" xfId="10438"/>
    <cellStyle name="20% - Accent1 2 3 3 6 2 2" xfId="21372"/>
    <cellStyle name="20% - Accent1 2 3 3 6 2 2 2" xfId="43246"/>
    <cellStyle name="20% - Accent1 2 3 3 6 2 3" xfId="32312"/>
    <cellStyle name="20% - Accent1 2 3 3 6 3" xfId="20140"/>
    <cellStyle name="20% - Accent1 2 3 3 6 3 2" xfId="42014"/>
    <cellStyle name="20% - Accent1 2 3 3 6 4" xfId="31080"/>
    <cellStyle name="20% - Accent1 2 3 3 7" xfId="10429"/>
    <cellStyle name="20% - Accent1 2 3 3 7 2" xfId="21363"/>
    <cellStyle name="20% - Accent1 2 3 3 7 2 2" xfId="43237"/>
    <cellStyle name="20% - Accent1 2 3 3 7 3" xfId="32303"/>
    <cellStyle name="20% - Accent1 2 3 3 8" xfId="14736"/>
    <cellStyle name="20% - Accent1 2 3 3 8 2" xfId="36610"/>
    <cellStyle name="20% - Accent1 2 3 3 9" xfId="25676"/>
    <cellStyle name="20% - Accent1 2 3 4" xfId="636"/>
    <cellStyle name="20% - Accent1 2 3 4 10" xfId="47709"/>
    <cellStyle name="20% - Accent1 2 3 4 2" xfId="1456"/>
    <cellStyle name="20% - Accent1 2 3 4 2 2" xfId="5245"/>
    <cellStyle name="20% - Accent1 2 3 4 2 2 2" xfId="10441"/>
    <cellStyle name="20% - Accent1 2 3 4 2 2 2 2" xfId="21375"/>
    <cellStyle name="20% - Accent1 2 3 4 2 2 2 2 2" xfId="43249"/>
    <cellStyle name="20% - Accent1 2 3 4 2 2 2 3" xfId="32315"/>
    <cellStyle name="20% - Accent1 2 3 4 2 2 3" xfId="19509"/>
    <cellStyle name="20% - Accent1 2 3 4 2 2 3 2" xfId="41383"/>
    <cellStyle name="20% - Accent1 2 3 4 2 2 4" xfId="30449"/>
    <cellStyle name="20% - Accent1 2 3 4 2 2 5" xfId="50415"/>
    <cellStyle name="20% - Accent1 2 3 4 2 3" xfId="3359"/>
    <cellStyle name="20% - Accent1 2 3 4 2 3 2" xfId="10442"/>
    <cellStyle name="20% - Accent1 2 3 4 2 3 2 2" xfId="21376"/>
    <cellStyle name="20% - Accent1 2 3 4 2 3 2 2 2" xfId="43250"/>
    <cellStyle name="20% - Accent1 2 3 4 2 3 2 3" xfId="32316"/>
    <cellStyle name="20% - Accent1 2 3 4 2 3 3" xfId="17623"/>
    <cellStyle name="20% - Accent1 2 3 4 2 3 3 2" xfId="39497"/>
    <cellStyle name="20% - Accent1 2 3 4 2 3 4" xfId="28563"/>
    <cellStyle name="20% - Accent1 2 3 4 2 4" xfId="6987"/>
    <cellStyle name="20% - Accent1 2 3 4 2 4 2" xfId="10443"/>
    <cellStyle name="20% - Accent1 2 3 4 2 4 2 2" xfId="21377"/>
    <cellStyle name="20% - Accent1 2 3 4 2 4 2 2 2" xfId="43251"/>
    <cellStyle name="20% - Accent1 2 3 4 2 4 2 3" xfId="32317"/>
    <cellStyle name="20% - Accent1 2 3 4 2 4 3" xfId="21163"/>
    <cellStyle name="20% - Accent1 2 3 4 2 4 3 2" xfId="43037"/>
    <cellStyle name="20% - Accent1 2 3 4 2 4 4" xfId="32103"/>
    <cellStyle name="20% - Accent1 2 3 4 2 5" xfId="6088"/>
    <cellStyle name="20% - Accent1 2 3 4 2 5 2" xfId="10444"/>
    <cellStyle name="20% - Accent1 2 3 4 2 5 2 2" xfId="21378"/>
    <cellStyle name="20% - Accent1 2 3 4 2 5 2 2 2" xfId="43252"/>
    <cellStyle name="20% - Accent1 2 3 4 2 5 2 3" xfId="32318"/>
    <cellStyle name="20% - Accent1 2 3 4 2 5 3" xfId="20330"/>
    <cellStyle name="20% - Accent1 2 3 4 2 5 3 2" xfId="42204"/>
    <cellStyle name="20% - Accent1 2 3 4 2 5 4" xfId="31270"/>
    <cellStyle name="20% - Accent1 2 3 4 2 6" xfId="10440"/>
    <cellStyle name="20% - Accent1 2 3 4 2 6 2" xfId="21374"/>
    <cellStyle name="20% - Accent1 2 3 4 2 6 2 2" xfId="43248"/>
    <cellStyle name="20% - Accent1 2 3 4 2 6 3" xfId="32314"/>
    <cellStyle name="20% - Accent1 2 3 4 2 7" xfId="15720"/>
    <cellStyle name="20% - Accent1 2 3 4 2 7 2" xfId="37594"/>
    <cellStyle name="20% - Accent1 2 3 4 2 8" xfId="26660"/>
    <cellStyle name="20% - Accent1 2 3 4 2 9" xfId="48529"/>
    <cellStyle name="20% - Accent1 2 3 4 3" xfId="4425"/>
    <cellStyle name="20% - Accent1 2 3 4 3 2" xfId="10445"/>
    <cellStyle name="20% - Accent1 2 3 4 3 2 2" xfId="21379"/>
    <cellStyle name="20% - Accent1 2 3 4 3 2 2 2" xfId="43253"/>
    <cellStyle name="20% - Accent1 2 3 4 3 2 3" xfId="32319"/>
    <cellStyle name="20% - Accent1 2 3 4 3 3" xfId="18689"/>
    <cellStyle name="20% - Accent1 2 3 4 3 3 2" xfId="40563"/>
    <cellStyle name="20% - Accent1 2 3 4 3 4" xfId="29629"/>
    <cellStyle name="20% - Accent1 2 3 4 3 5" xfId="49595"/>
    <cellStyle name="20% - Accent1 2 3 4 4" xfId="2539"/>
    <cellStyle name="20% - Accent1 2 3 4 4 2" xfId="10446"/>
    <cellStyle name="20% - Accent1 2 3 4 4 2 2" xfId="21380"/>
    <cellStyle name="20% - Accent1 2 3 4 4 2 2 2" xfId="43254"/>
    <cellStyle name="20% - Accent1 2 3 4 4 2 3" xfId="32320"/>
    <cellStyle name="20% - Accent1 2 3 4 4 3" xfId="16803"/>
    <cellStyle name="20% - Accent1 2 3 4 4 3 2" xfId="38677"/>
    <cellStyle name="20% - Accent1 2 3 4 4 4" xfId="27743"/>
    <cellStyle name="20% - Accent1 2 3 4 5" xfId="6457"/>
    <cellStyle name="20% - Accent1 2 3 4 5 2" xfId="10447"/>
    <cellStyle name="20% - Accent1 2 3 4 5 2 2" xfId="21381"/>
    <cellStyle name="20% - Accent1 2 3 4 5 2 2 2" xfId="43255"/>
    <cellStyle name="20% - Accent1 2 3 4 5 2 3" xfId="32321"/>
    <cellStyle name="20% - Accent1 2 3 4 5 3" xfId="20673"/>
    <cellStyle name="20% - Accent1 2 3 4 5 3 2" xfId="42547"/>
    <cellStyle name="20% - Accent1 2 3 4 5 4" xfId="31613"/>
    <cellStyle name="20% - Accent1 2 3 4 6" xfId="6577"/>
    <cellStyle name="20% - Accent1 2 3 4 6 2" xfId="10448"/>
    <cellStyle name="20% - Accent1 2 3 4 6 2 2" xfId="21382"/>
    <cellStyle name="20% - Accent1 2 3 4 6 2 2 2" xfId="43256"/>
    <cellStyle name="20% - Accent1 2 3 4 6 2 3" xfId="32322"/>
    <cellStyle name="20% - Accent1 2 3 4 6 3" xfId="20781"/>
    <cellStyle name="20% - Accent1 2 3 4 6 3 2" xfId="42655"/>
    <cellStyle name="20% - Accent1 2 3 4 6 4" xfId="31721"/>
    <cellStyle name="20% - Accent1 2 3 4 7" xfId="10439"/>
    <cellStyle name="20% - Accent1 2 3 4 7 2" xfId="21373"/>
    <cellStyle name="20% - Accent1 2 3 4 7 2 2" xfId="43247"/>
    <cellStyle name="20% - Accent1 2 3 4 7 3" xfId="32313"/>
    <cellStyle name="20% - Accent1 2 3 4 8" xfId="14900"/>
    <cellStyle name="20% - Accent1 2 3 4 8 2" xfId="36774"/>
    <cellStyle name="20% - Accent1 2 3 4 9" xfId="25840"/>
    <cellStyle name="20% - Accent1 2 3 5" xfId="964"/>
    <cellStyle name="20% - Accent1 2 3 5 2" xfId="4753"/>
    <cellStyle name="20% - Accent1 2 3 5 2 2" xfId="10450"/>
    <cellStyle name="20% - Accent1 2 3 5 2 2 2" xfId="21384"/>
    <cellStyle name="20% - Accent1 2 3 5 2 2 2 2" xfId="43258"/>
    <cellStyle name="20% - Accent1 2 3 5 2 2 3" xfId="32324"/>
    <cellStyle name="20% - Accent1 2 3 5 2 3" xfId="19017"/>
    <cellStyle name="20% - Accent1 2 3 5 2 3 2" xfId="40891"/>
    <cellStyle name="20% - Accent1 2 3 5 2 4" xfId="29957"/>
    <cellStyle name="20% - Accent1 2 3 5 2 5" xfId="49923"/>
    <cellStyle name="20% - Accent1 2 3 5 3" xfId="2867"/>
    <cellStyle name="20% - Accent1 2 3 5 3 2" xfId="10451"/>
    <cellStyle name="20% - Accent1 2 3 5 3 2 2" xfId="21385"/>
    <cellStyle name="20% - Accent1 2 3 5 3 2 2 2" xfId="43259"/>
    <cellStyle name="20% - Accent1 2 3 5 3 2 3" xfId="32325"/>
    <cellStyle name="20% - Accent1 2 3 5 3 3" xfId="17131"/>
    <cellStyle name="20% - Accent1 2 3 5 3 3 2" xfId="39005"/>
    <cellStyle name="20% - Accent1 2 3 5 3 4" xfId="28071"/>
    <cellStyle name="20% - Accent1 2 3 5 4" xfId="6348"/>
    <cellStyle name="20% - Accent1 2 3 5 4 2" xfId="10452"/>
    <cellStyle name="20% - Accent1 2 3 5 4 2 2" xfId="21386"/>
    <cellStyle name="20% - Accent1 2 3 5 4 2 2 2" xfId="43260"/>
    <cellStyle name="20% - Accent1 2 3 5 4 2 3" xfId="32326"/>
    <cellStyle name="20% - Accent1 2 3 5 4 3" xfId="20571"/>
    <cellStyle name="20% - Accent1 2 3 5 4 3 2" xfId="42445"/>
    <cellStyle name="20% - Accent1 2 3 5 4 4" xfId="31511"/>
    <cellStyle name="20% - Accent1 2 3 5 5" xfId="6426"/>
    <cellStyle name="20% - Accent1 2 3 5 5 2" xfId="10453"/>
    <cellStyle name="20% - Accent1 2 3 5 5 2 2" xfId="21387"/>
    <cellStyle name="20% - Accent1 2 3 5 5 2 2 2" xfId="43261"/>
    <cellStyle name="20% - Accent1 2 3 5 5 2 3" xfId="32327"/>
    <cellStyle name="20% - Accent1 2 3 5 5 3" xfId="20644"/>
    <cellStyle name="20% - Accent1 2 3 5 5 3 2" xfId="42518"/>
    <cellStyle name="20% - Accent1 2 3 5 5 4" xfId="31584"/>
    <cellStyle name="20% - Accent1 2 3 5 6" xfId="10449"/>
    <cellStyle name="20% - Accent1 2 3 5 6 2" xfId="21383"/>
    <cellStyle name="20% - Accent1 2 3 5 6 2 2" xfId="43257"/>
    <cellStyle name="20% - Accent1 2 3 5 6 3" xfId="32323"/>
    <cellStyle name="20% - Accent1 2 3 5 7" xfId="15228"/>
    <cellStyle name="20% - Accent1 2 3 5 7 2" xfId="37102"/>
    <cellStyle name="20% - Accent1 2 3 5 8" xfId="26168"/>
    <cellStyle name="20% - Accent1 2 3 5 9" xfId="48037"/>
    <cellStyle name="20% - Accent1 2 3 6" xfId="1784"/>
    <cellStyle name="20% - Accent1 2 3 6 2" xfId="5573"/>
    <cellStyle name="20% - Accent1 2 3 6 2 2" xfId="10455"/>
    <cellStyle name="20% - Accent1 2 3 6 2 2 2" xfId="21389"/>
    <cellStyle name="20% - Accent1 2 3 6 2 2 2 2" xfId="43263"/>
    <cellStyle name="20% - Accent1 2 3 6 2 2 3" xfId="32329"/>
    <cellStyle name="20% - Accent1 2 3 6 2 3" xfId="19837"/>
    <cellStyle name="20% - Accent1 2 3 6 2 3 2" xfId="41711"/>
    <cellStyle name="20% - Accent1 2 3 6 2 4" xfId="30777"/>
    <cellStyle name="20% - Accent1 2 3 6 2 5" xfId="50743"/>
    <cellStyle name="20% - Accent1 2 3 6 3" xfId="3687"/>
    <cellStyle name="20% - Accent1 2 3 6 3 2" xfId="10456"/>
    <cellStyle name="20% - Accent1 2 3 6 3 2 2" xfId="21390"/>
    <cellStyle name="20% - Accent1 2 3 6 3 2 2 2" xfId="43264"/>
    <cellStyle name="20% - Accent1 2 3 6 3 2 3" xfId="32330"/>
    <cellStyle name="20% - Accent1 2 3 6 3 3" xfId="17951"/>
    <cellStyle name="20% - Accent1 2 3 6 3 3 2" xfId="39825"/>
    <cellStyle name="20% - Accent1 2 3 6 3 4" xfId="28891"/>
    <cellStyle name="20% - Accent1 2 3 6 4" xfId="5723"/>
    <cellStyle name="20% - Accent1 2 3 6 4 2" xfId="10457"/>
    <cellStyle name="20% - Accent1 2 3 6 4 2 2" xfId="21391"/>
    <cellStyle name="20% - Accent1 2 3 6 4 2 2 2" xfId="43265"/>
    <cellStyle name="20% - Accent1 2 3 6 4 2 3" xfId="32331"/>
    <cellStyle name="20% - Accent1 2 3 6 4 3" xfId="19987"/>
    <cellStyle name="20% - Accent1 2 3 6 4 3 2" xfId="41861"/>
    <cellStyle name="20% - Accent1 2 3 6 4 4" xfId="30927"/>
    <cellStyle name="20% - Accent1 2 3 6 5" xfId="5762"/>
    <cellStyle name="20% - Accent1 2 3 6 5 2" xfId="10458"/>
    <cellStyle name="20% - Accent1 2 3 6 5 2 2" xfId="21392"/>
    <cellStyle name="20% - Accent1 2 3 6 5 2 2 2" xfId="43266"/>
    <cellStyle name="20% - Accent1 2 3 6 5 2 3" xfId="32332"/>
    <cellStyle name="20% - Accent1 2 3 6 5 3" xfId="20022"/>
    <cellStyle name="20% - Accent1 2 3 6 5 3 2" xfId="41896"/>
    <cellStyle name="20% - Accent1 2 3 6 5 4" xfId="30962"/>
    <cellStyle name="20% - Accent1 2 3 6 6" xfId="10454"/>
    <cellStyle name="20% - Accent1 2 3 6 6 2" xfId="21388"/>
    <cellStyle name="20% - Accent1 2 3 6 6 2 2" xfId="43262"/>
    <cellStyle name="20% - Accent1 2 3 6 6 3" xfId="32328"/>
    <cellStyle name="20% - Accent1 2 3 6 7" xfId="16048"/>
    <cellStyle name="20% - Accent1 2 3 6 7 2" xfId="37922"/>
    <cellStyle name="20% - Accent1 2 3 6 8" xfId="26988"/>
    <cellStyle name="20% - Accent1 2 3 6 9" xfId="48857"/>
    <cellStyle name="20% - Accent1 2 3 7" xfId="3933"/>
    <cellStyle name="20% - Accent1 2 3 7 2" xfId="10459"/>
    <cellStyle name="20% - Accent1 2 3 7 2 2" xfId="21393"/>
    <cellStyle name="20% - Accent1 2 3 7 2 2 2" xfId="43267"/>
    <cellStyle name="20% - Accent1 2 3 7 2 3" xfId="32333"/>
    <cellStyle name="20% - Accent1 2 3 7 3" xfId="18197"/>
    <cellStyle name="20% - Accent1 2 3 7 3 2" xfId="40071"/>
    <cellStyle name="20% - Accent1 2 3 7 4" xfId="29137"/>
    <cellStyle name="20% - Accent1 2 3 7 5" xfId="49103"/>
    <cellStyle name="20% - Accent1 2 3 8" xfId="2047"/>
    <cellStyle name="20% - Accent1 2 3 8 2" xfId="10460"/>
    <cellStyle name="20% - Accent1 2 3 8 2 2" xfId="21394"/>
    <cellStyle name="20% - Accent1 2 3 8 2 2 2" xfId="43268"/>
    <cellStyle name="20% - Accent1 2 3 8 2 3" xfId="32334"/>
    <cellStyle name="20% - Accent1 2 3 8 3" xfId="16311"/>
    <cellStyle name="20% - Accent1 2 3 8 3 2" xfId="38185"/>
    <cellStyle name="20% - Accent1 2 3 8 4" xfId="27251"/>
    <cellStyle name="20% - Accent1 2 3 9" xfId="6179"/>
    <cellStyle name="20% - Accent1 2 3 9 2" xfId="10461"/>
    <cellStyle name="20% - Accent1 2 3 9 2 2" xfId="21395"/>
    <cellStyle name="20% - Accent1 2 3 9 2 2 2" xfId="43269"/>
    <cellStyle name="20% - Accent1 2 3 9 2 3" xfId="32335"/>
    <cellStyle name="20% - Accent1 2 3 9 3" xfId="20416"/>
    <cellStyle name="20% - Accent1 2 3 9 3 2" xfId="42290"/>
    <cellStyle name="20% - Accent1 2 3 9 4" xfId="31356"/>
    <cellStyle name="20% - Accent1 2 4" xfId="226"/>
    <cellStyle name="20% - Accent1 2 4 10" xfId="14490"/>
    <cellStyle name="20% - Accent1 2 4 10 2" xfId="36364"/>
    <cellStyle name="20% - Accent1 2 4 11" xfId="25430"/>
    <cellStyle name="20% - Accent1 2 4 12" xfId="47299"/>
    <cellStyle name="20% - Accent1 2 4 2" xfId="718"/>
    <cellStyle name="20% - Accent1 2 4 2 10" xfId="47791"/>
    <cellStyle name="20% - Accent1 2 4 2 2" xfId="1538"/>
    <cellStyle name="20% - Accent1 2 4 2 2 2" xfId="5327"/>
    <cellStyle name="20% - Accent1 2 4 2 2 2 2" xfId="10465"/>
    <cellStyle name="20% - Accent1 2 4 2 2 2 2 2" xfId="21399"/>
    <cellStyle name="20% - Accent1 2 4 2 2 2 2 2 2" xfId="43273"/>
    <cellStyle name="20% - Accent1 2 4 2 2 2 2 3" xfId="32339"/>
    <cellStyle name="20% - Accent1 2 4 2 2 2 3" xfId="19591"/>
    <cellStyle name="20% - Accent1 2 4 2 2 2 3 2" xfId="41465"/>
    <cellStyle name="20% - Accent1 2 4 2 2 2 4" xfId="30531"/>
    <cellStyle name="20% - Accent1 2 4 2 2 2 5" xfId="50497"/>
    <cellStyle name="20% - Accent1 2 4 2 2 3" xfId="3441"/>
    <cellStyle name="20% - Accent1 2 4 2 2 3 2" xfId="10466"/>
    <cellStyle name="20% - Accent1 2 4 2 2 3 2 2" xfId="21400"/>
    <cellStyle name="20% - Accent1 2 4 2 2 3 2 2 2" xfId="43274"/>
    <cellStyle name="20% - Accent1 2 4 2 2 3 2 3" xfId="32340"/>
    <cellStyle name="20% - Accent1 2 4 2 2 3 3" xfId="17705"/>
    <cellStyle name="20% - Accent1 2 4 2 2 3 3 2" xfId="39579"/>
    <cellStyle name="20% - Accent1 2 4 2 2 3 4" xfId="28645"/>
    <cellStyle name="20% - Accent1 2 4 2 2 4" xfId="6857"/>
    <cellStyle name="20% - Accent1 2 4 2 2 4 2" xfId="10467"/>
    <cellStyle name="20% - Accent1 2 4 2 2 4 2 2" xfId="21401"/>
    <cellStyle name="20% - Accent1 2 4 2 2 4 2 2 2" xfId="43275"/>
    <cellStyle name="20% - Accent1 2 4 2 2 4 2 3" xfId="32341"/>
    <cellStyle name="20% - Accent1 2 4 2 2 4 3" xfId="21040"/>
    <cellStyle name="20% - Accent1 2 4 2 2 4 3 2" xfId="42914"/>
    <cellStyle name="20% - Accent1 2 4 2 2 4 4" xfId="31980"/>
    <cellStyle name="20% - Accent1 2 4 2 2 5" xfId="6414"/>
    <cellStyle name="20% - Accent1 2 4 2 2 5 2" xfId="10468"/>
    <cellStyle name="20% - Accent1 2 4 2 2 5 2 2" xfId="21402"/>
    <cellStyle name="20% - Accent1 2 4 2 2 5 2 2 2" xfId="43276"/>
    <cellStyle name="20% - Accent1 2 4 2 2 5 2 3" xfId="32342"/>
    <cellStyle name="20% - Accent1 2 4 2 2 5 3" xfId="20632"/>
    <cellStyle name="20% - Accent1 2 4 2 2 5 3 2" xfId="42506"/>
    <cellStyle name="20% - Accent1 2 4 2 2 5 4" xfId="31572"/>
    <cellStyle name="20% - Accent1 2 4 2 2 6" xfId="10464"/>
    <cellStyle name="20% - Accent1 2 4 2 2 6 2" xfId="21398"/>
    <cellStyle name="20% - Accent1 2 4 2 2 6 2 2" xfId="43272"/>
    <cellStyle name="20% - Accent1 2 4 2 2 6 3" xfId="32338"/>
    <cellStyle name="20% - Accent1 2 4 2 2 7" xfId="15802"/>
    <cellStyle name="20% - Accent1 2 4 2 2 7 2" xfId="37676"/>
    <cellStyle name="20% - Accent1 2 4 2 2 8" xfId="26742"/>
    <cellStyle name="20% - Accent1 2 4 2 2 9" xfId="48611"/>
    <cellStyle name="20% - Accent1 2 4 2 3" xfId="4507"/>
    <cellStyle name="20% - Accent1 2 4 2 3 2" xfId="10469"/>
    <cellStyle name="20% - Accent1 2 4 2 3 2 2" xfId="21403"/>
    <cellStyle name="20% - Accent1 2 4 2 3 2 2 2" xfId="43277"/>
    <cellStyle name="20% - Accent1 2 4 2 3 2 3" xfId="32343"/>
    <cellStyle name="20% - Accent1 2 4 2 3 3" xfId="18771"/>
    <cellStyle name="20% - Accent1 2 4 2 3 3 2" xfId="40645"/>
    <cellStyle name="20% - Accent1 2 4 2 3 4" xfId="29711"/>
    <cellStyle name="20% - Accent1 2 4 2 3 5" xfId="49677"/>
    <cellStyle name="20% - Accent1 2 4 2 4" xfId="2621"/>
    <cellStyle name="20% - Accent1 2 4 2 4 2" xfId="10470"/>
    <cellStyle name="20% - Accent1 2 4 2 4 2 2" xfId="21404"/>
    <cellStyle name="20% - Accent1 2 4 2 4 2 2 2" xfId="43278"/>
    <cellStyle name="20% - Accent1 2 4 2 4 2 3" xfId="32344"/>
    <cellStyle name="20% - Accent1 2 4 2 4 3" xfId="16885"/>
    <cellStyle name="20% - Accent1 2 4 2 4 3 2" xfId="38759"/>
    <cellStyle name="20% - Accent1 2 4 2 4 4" xfId="27825"/>
    <cellStyle name="20% - Accent1 2 4 2 5" xfId="6561"/>
    <cellStyle name="20% - Accent1 2 4 2 5 2" xfId="10471"/>
    <cellStyle name="20% - Accent1 2 4 2 5 2 2" xfId="21405"/>
    <cellStyle name="20% - Accent1 2 4 2 5 2 2 2" xfId="43279"/>
    <cellStyle name="20% - Accent1 2 4 2 5 2 3" xfId="32345"/>
    <cellStyle name="20% - Accent1 2 4 2 5 3" xfId="20766"/>
    <cellStyle name="20% - Accent1 2 4 2 5 3 2" xfId="42640"/>
    <cellStyle name="20% - Accent1 2 4 2 5 4" xfId="31706"/>
    <cellStyle name="20% - Accent1 2 4 2 6" xfId="6912"/>
    <cellStyle name="20% - Accent1 2 4 2 6 2" xfId="10472"/>
    <cellStyle name="20% - Accent1 2 4 2 6 2 2" xfId="21406"/>
    <cellStyle name="20% - Accent1 2 4 2 6 2 2 2" xfId="43280"/>
    <cellStyle name="20% - Accent1 2 4 2 6 2 3" xfId="32346"/>
    <cellStyle name="20% - Accent1 2 4 2 6 3" xfId="21092"/>
    <cellStyle name="20% - Accent1 2 4 2 6 3 2" xfId="42966"/>
    <cellStyle name="20% - Accent1 2 4 2 6 4" xfId="32032"/>
    <cellStyle name="20% - Accent1 2 4 2 7" xfId="10463"/>
    <cellStyle name="20% - Accent1 2 4 2 7 2" xfId="21397"/>
    <cellStyle name="20% - Accent1 2 4 2 7 2 2" xfId="43271"/>
    <cellStyle name="20% - Accent1 2 4 2 7 3" xfId="32337"/>
    <cellStyle name="20% - Accent1 2 4 2 8" xfId="14982"/>
    <cellStyle name="20% - Accent1 2 4 2 8 2" xfId="36856"/>
    <cellStyle name="20% - Accent1 2 4 2 9" xfId="25922"/>
    <cellStyle name="20% - Accent1 2 4 3" xfId="1210"/>
    <cellStyle name="20% - Accent1 2 4 3 2" xfId="4999"/>
    <cellStyle name="20% - Accent1 2 4 3 2 2" xfId="10474"/>
    <cellStyle name="20% - Accent1 2 4 3 2 2 2" xfId="21408"/>
    <cellStyle name="20% - Accent1 2 4 3 2 2 2 2" xfId="43282"/>
    <cellStyle name="20% - Accent1 2 4 3 2 2 3" xfId="32348"/>
    <cellStyle name="20% - Accent1 2 4 3 2 3" xfId="19263"/>
    <cellStyle name="20% - Accent1 2 4 3 2 3 2" xfId="41137"/>
    <cellStyle name="20% - Accent1 2 4 3 2 4" xfId="30203"/>
    <cellStyle name="20% - Accent1 2 4 3 2 5" xfId="50169"/>
    <cellStyle name="20% - Accent1 2 4 3 3" xfId="3113"/>
    <cellStyle name="20% - Accent1 2 4 3 3 2" xfId="10475"/>
    <cellStyle name="20% - Accent1 2 4 3 3 2 2" xfId="21409"/>
    <cellStyle name="20% - Accent1 2 4 3 3 2 2 2" xfId="43283"/>
    <cellStyle name="20% - Accent1 2 4 3 3 2 3" xfId="32349"/>
    <cellStyle name="20% - Accent1 2 4 3 3 3" xfId="17377"/>
    <cellStyle name="20% - Accent1 2 4 3 3 3 2" xfId="39251"/>
    <cellStyle name="20% - Accent1 2 4 3 3 4" xfId="28317"/>
    <cellStyle name="20% - Accent1 2 4 3 4" xfId="6260"/>
    <cellStyle name="20% - Accent1 2 4 3 4 2" xfId="10476"/>
    <cellStyle name="20% - Accent1 2 4 3 4 2 2" xfId="21410"/>
    <cellStyle name="20% - Accent1 2 4 3 4 2 2 2" xfId="43284"/>
    <cellStyle name="20% - Accent1 2 4 3 4 2 3" xfId="32350"/>
    <cellStyle name="20% - Accent1 2 4 3 4 3" xfId="20491"/>
    <cellStyle name="20% - Accent1 2 4 3 4 3 2" xfId="42365"/>
    <cellStyle name="20% - Accent1 2 4 3 4 4" xfId="31431"/>
    <cellStyle name="20% - Accent1 2 4 3 5" xfId="6344"/>
    <cellStyle name="20% - Accent1 2 4 3 5 2" xfId="10477"/>
    <cellStyle name="20% - Accent1 2 4 3 5 2 2" xfId="21411"/>
    <cellStyle name="20% - Accent1 2 4 3 5 2 2 2" xfId="43285"/>
    <cellStyle name="20% - Accent1 2 4 3 5 2 3" xfId="32351"/>
    <cellStyle name="20% - Accent1 2 4 3 5 3" xfId="20567"/>
    <cellStyle name="20% - Accent1 2 4 3 5 3 2" xfId="42441"/>
    <cellStyle name="20% - Accent1 2 4 3 5 4" xfId="31507"/>
    <cellStyle name="20% - Accent1 2 4 3 6" xfId="10473"/>
    <cellStyle name="20% - Accent1 2 4 3 6 2" xfId="21407"/>
    <cellStyle name="20% - Accent1 2 4 3 6 2 2" xfId="43281"/>
    <cellStyle name="20% - Accent1 2 4 3 6 3" xfId="32347"/>
    <cellStyle name="20% - Accent1 2 4 3 7" xfId="15474"/>
    <cellStyle name="20% - Accent1 2 4 3 7 2" xfId="37348"/>
    <cellStyle name="20% - Accent1 2 4 3 8" xfId="26414"/>
    <cellStyle name="20% - Accent1 2 4 3 9" xfId="48283"/>
    <cellStyle name="20% - Accent1 2 4 4" xfId="1866"/>
    <cellStyle name="20% - Accent1 2 4 4 2" xfId="5655"/>
    <cellStyle name="20% - Accent1 2 4 4 2 2" xfId="10479"/>
    <cellStyle name="20% - Accent1 2 4 4 2 2 2" xfId="21413"/>
    <cellStyle name="20% - Accent1 2 4 4 2 2 2 2" xfId="43287"/>
    <cellStyle name="20% - Accent1 2 4 4 2 2 3" xfId="32353"/>
    <cellStyle name="20% - Accent1 2 4 4 2 3" xfId="19919"/>
    <cellStyle name="20% - Accent1 2 4 4 2 3 2" xfId="41793"/>
    <cellStyle name="20% - Accent1 2 4 4 2 4" xfId="30859"/>
    <cellStyle name="20% - Accent1 2 4 4 2 5" xfId="50825"/>
    <cellStyle name="20% - Accent1 2 4 4 3" xfId="3769"/>
    <cellStyle name="20% - Accent1 2 4 4 3 2" xfId="10480"/>
    <cellStyle name="20% - Accent1 2 4 4 3 2 2" xfId="21414"/>
    <cellStyle name="20% - Accent1 2 4 4 3 2 2 2" xfId="43288"/>
    <cellStyle name="20% - Accent1 2 4 4 3 2 3" xfId="32354"/>
    <cellStyle name="20% - Accent1 2 4 4 3 3" xfId="18033"/>
    <cellStyle name="20% - Accent1 2 4 4 3 3 2" xfId="39907"/>
    <cellStyle name="20% - Accent1 2 4 4 3 4" xfId="28973"/>
    <cellStyle name="20% - Accent1 2 4 4 4" xfId="5858"/>
    <cellStyle name="20% - Accent1 2 4 4 4 2" xfId="10481"/>
    <cellStyle name="20% - Accent1 2 4 4 4 2 2" xfId="21415"/>
    <cellStyle name="20% - Accent1 2 4 4 4 2 2 2" xfId="43289"/>
    <cellStyle name="20% - Accent1 2 4 4 4 2 3" xfId="32355"/>
    <cellStyle name="20% - Accent1 2 4 4 4 3" xfId="20111"/>
    <cellStyle name="20% - Accent1 2 4 4 4 3 2" xfId="41985"/>
    <cellStyle name="20% - Accent1 2 4 4 4 4" xfId="31051"/>
    <cellStyle name="20% - Accent1 2 4 4 5" xfId="5941"/>
    <cellStyle name="20% - Accent1 2 4 4 5 2" xfId="10482"/>
    <cellStyle name="20% - Accent1 2 4 4 5 2 2" xfId="21416"/>
    <cellStyle name="20% - Accent1 2 4 4 5 2 2 2" xfId="43290"/>
    <cellStyle name="20% - Accent1 2 4 4 5 2 3" xfId="32356"/>
    <cellStyle name="20% - Accent1 2 4 4 5 3" xfId="20191"/>
    <cellStyle name="20% - Accent1 2 4 4 5 3 2" xfId="42065"/>
    <cellStyle name="20% - Accent1 2 4 4 5 4" xfId="31131"/>
    <cellStyle name="20% - Accent1 2 4 4 6" xfId="10478"/>
    <cellStyle name="20% - Accent1 2 4 4 6 2" xfId="21412"/>
    <cellStyle name="20% - Accent1 2 4 4 6 2 2" xfId="43286"/>
    <cellStyle name="20% - Accent1 2 4 4 6 3" xfId="32352"/>
    <cellStyle name="20% - Accent1 2 4 4 7" xfId="16130"/>
    <cellStyle name="20% - Accent1 2 4 4 7 2" xfId="38004"/>
    <cellStyle name="20% - Accent1 2 4 4 8" xfId="27070"/>
    <cellStyle name="20% - Accent1 2 4 4 9" xfId="48939"/>
    <cellStyle name="20% - Accent1 2 4 5" xfId="4015"/>
    <cellStyle name="20% - Accent1 2 4 5 2" xfId="10483"/>
    <cellStyle name="20% - Accent1 2 4 5 2 2" xfId="21417"/>
    <cellStyle name="20% - Accent1 2 4 5 2 2 2" xfId="43291"/>
    <cellStyle name="20% - Accent1 2 4 5 2 3" xfId="32357"/>
    <cellStyle name="20% - Accent1 2 4 5 3" xfId="18279"/>
    <cellStyle name="20% - Accent1 2 4 5 3 2" xfId="40153"/>
    <cellStyle name="20% - Accent1 2 4 5 4" xfId="29219"/>
    <cellStyle name="20% - Accent1 2 4 5 5" xfId="49185"/>
    <cellStyle name="20% - Accent1 2 4 6" xfId="2129"/>
    <cellStyle name="20% - Accent1 2 4 6 2" xfId="10484"/>
    <cellStyle name="20% - Accent1 2 4 6 2 2" xfId="21418"/>
    <cellStyle name="20% - Accent1 2 4 6 2 2 2" xfId="43292"/>
    <cellStyle name="20% - Accent1 2 4 6 2 3" xfId="32358"/>
    <cellStyle name="20% - Accent1 2 4 6 3" xfId="16393"/>
    <cellStyle name="20% - Accent1 2 4 6 3 2" xfId="38267"/>
    <cellStyle name="20% - Accent1 2 4 6 4" xfId="27333"/>
    <cellStyle name="20% - Accent1 2 4 7" xfId="6527"/>
    <cellStyle name="20% - Accent1 2 4 7 2" xfId="10485"/>
    <cellStyle name="20% - Accent1 2 4 7 2 2" xfId="21419"/>
    <cellStyle name="20% - Accent1 2 4 7 2 2 2" xfId="43293"/>
    <cellStyle name="20% - Accent1 2 4 7 2 3" xfId="32359"/>
    <cellStyle name="20% - Accent1 2 4 7 3" xfId="20736"/>
    <cellStyle name="20% - Accent1 2 4 7 3 2" xfId="42610"/>
    <cellStyle name="20% - Accent1 2 4 7 4" xfId="31676"/>
    <cellStyle name="20% - Accent1 2 4 8" xfId="6371"/>
    <cellStyle name="20% - Accent1 2 4 8 2" xfId="10486"/>
    <cellStyle name="20% - Accent1 2 4 8 2 2" xfId="21420"/>
    <cellStyle name="20% - Accent1 2 4 8 2 2 2" xfId="43294"/>
    <cellStyle name="20% - Accent1 2 4 8 2 3" xfId="32360"/>
    <cellStyle name="20% - Accent1 2 4 8 3" xfId="20591"/>
    <cellStyle name="20% - Accent1 2 4 8 3 2" xfId="42465"/>
    <cellStyle name="20% - Accent1 2 4 8 4" xfId="31531"/>
    <cellStyle name="20% - Accent1 2 4 9" xfId="10462"/>
    <cellStyle name="20% - Accent1 2 4 9 2" xfId="21396"/>
    <cellStyle name="20% - Accent1 2 4 9 2 2" xfId="43270"/>
    <cellStyle name="20% - Accent1 2 4 9 3" xfId="32336"/>
    <cellStyle name="20% - Accent1 2 5" xfId="390"/>
    <cellStyle name="20% - Accent1 2 5 10" xfId="47463"/>
    <cellStyle name="20% - Accent1 2 5 2" xfId="1046"/>
    <cellStyle name="20% - Accent1 2 5 2 2" xfId="4835"/>
    <cellStyle name="20% - Accent1 2 5 2 2 2" xfId="10489"/>
    <cellStyle name="20% - Accent1 2 5 2 2 2 2" xfId="21423"/>
    <cellStyle name="20% - Accent1 2 5 2 2 2 2 2" xfId="43297"/>
    <cellStyle name="20% - Accent1 2 5 2 2 2 3" xfId="32363"/>
    <cellStyle name="20% - Accent1 2 5 2 2 3" xfId="19099"/>
    <cellStyle name="20% - Accent1 2 5 2 2 3 2" xfId="40973"/>
    <cellStyle name="20% - Accent1 2 5 2 2 4" xfId="30039"/>
    <cellStyle name="20% - Accent1 2 5 2 2 5" xfId="50005"/>
    <cellStyle name="20% - Accent1 2 5 2 3" xfId="2949"/>
    <cellStyle name="20% - Accent1 2 5 2 3 2" xfId="10490"/>
    <cellStyle name="20% - Accent1 2 5 2 3 2 2" xfId="21424"/>
    <cellStyle name="20% - Accent1 2 5 2 3 2 2 2" xfId="43298"/>
    <cellStyle name="20% - Accent1 2 5 2 3 2 3" xfId="32364"/>
    <cellStyle name="20% - Accent1 2 5 2 3 3" xfId="17213"/>
    <cellStyle name="20% - Accent1 2 5 2 3 3 2" xfId="39087"/>
    <cellStyle name="20% - Accent1 2 5 2 3 4" xfId="28153"/>
    <cellStyle name="20% - Accent1 2 5 2 4" xfId="6616"/>
    <cellStyle name="20% - Accent1 2 5 2 4 2" xfId="10491"/>
    <cellStyle name="20% - Accent1 2 5 2 4 2 2" xfId="21425"/>
    <cellStyle name="20% - Accent1 2 5 2 4 2 2 2" xfId="43299"/>
    <cellStyle name="20% - Accent1 2 5 2 4 2 3" xfId="32365"/>
    <cellStyle name="20% - Accent1 2 5 2 4 3" xfId="20815"/>
    <cellStyle name="20% - Accent1 2 5 2 4 3 2" xfId="42689"/>
    <cellStyle name="20% - Accent1 2 5 2 4 4" xfId="31755"/>
    <cellStyle name="20% - Accent1 2 5 2 5" xfId="5964"/>
    <cellStyle name="20% - Accent1 2 5 2 5 2" xfId="10492"/>
    <cellStyle name="20% - Accent1 2 5 2 5 2 2" xfId="21426"/>
    <cellStyle name="20% - Accent1 2 5 2 5 2 2 2" xfId="43300"/>
    <cellStyle name="20% - Accent1 2 5 2 5 2 3" xfId="32366"/>
    <cellStyle name="20% - Accent1 2 5 2 5 3" xfId="20211"/>
    <cellStyle name="20% - Accent1 2 5 2 5 3 2" xfId="42085"/>
    <cellStyle name="20% - Accent1 2 5 2 5 4" xfId="31151"/>
    <cellStyle name="20% - Accent1 2 5 2 6" xfId="10488"/>
    <cellStyle name="20% - Accent1 2 5 2 6 2" xfId="21422"/>
    <cellStyle name="20% - Accent1 2 5 2 6 2 2" xfId="43296"/>
    <cellStyle name="20% - Accent1 2 5 2 6 3" xfId="32362"/>
    <cellStyle name="20% - Accent1 2 5 2 7" xfId="15310"/>
    <cellStyle name="20% - Accent1 2 5 2 7 2" xfId="37184"/>
    <cellStyle name="20% - Accent1 2 5 2 8" xfId="26250"/>
    <cellStyle name="20% - Accent1 2 5 2 9" xfId="48119"/>
    <cellStyle name="20% - Accent1 2 5 3" xfId="4179"/>
    <cellStyle name="20% - Accent1 2 5 3 2" xfId="10493"/>
    <cellStyle name="20% - Accent1 2 5 3 2 2" xfId="21427"/>
    <cellStyle name="20% - Accent1 2 5 3 2 2 2" xfId="43301"/>
    <cellStyle name="20% - Accent1 2 5 3 2 3" xfId="32367"/>
    <cellStyle name="20% - Accent1 2 5 3 3" xfId="18443"/>
    <cellStyle name="20% - Accent1 2 5 3 3 2" xfId="40317"/>
    <cellStyle name="20% - Accent1 2 5 3 4" xfId="29383"/>
    <cellStyle name="20% - Accent1 2 5 3 5" xfId="49349"/>
    <cellStyle name="20% - Accent1 2 5 4" xfId="2293"/>
    <cellStyle name="20% - Accent1 2 5 4 2" xfId="10494"/>
    <cellStyle name="20% - Accent1 2 5 4 2 2" xfId="21428"/>
    <cellStyle name="20% - Accent1 2 5 4 2 2 2" xfId="43302"/>
    <cellStyle name="20% - Accent1 2 5 4 2 3" xfId="32368"/>
    <cellStyle name="20% - Accent1 2 5 4 3" xfId="16557"/>
    <cellStyle name="20% - Accent1 2 5 4 3 2" xfId="38431"/>
    <cellStyle name="20% - Accent1 2 5 4 4" xfId="27497"/>
    <cellStyle name="20% - Accent1 2 5 5" xfId="6728"/>
    <cellStyle name="20% - Accent1 2 5 5 2" xfId="10495"/>
    <cellStyle name="20% - Accent1 2 5 5 2 2" xfId="21429"/>
    <cellStyle name="20% - Accent1 2 5 5 2 2 2" xfId="43303"/>
    <cellStyle name="20% - Accent1 2 5 5 2 3" xfId="32369"/>
    <cellStyle name="20% - Accent1 2 5 5 3" xfId="20919"/>
    <cellStyle name="20% - Accent1 2 5 5 3 2" xfId="42793"/>
    <cellStyle name="20% - Accent1 2 5 5 4" xfId="31859"/>
    <cellStyle name="20% - Accent1 2 5 6" xfId="6871"/>
    <cellStyle name="20% - Accent1 2 5 6 2" xfId="10496"/>
    <cellStyle name="20% - Accent1 2 5 6 2 2" xfId="21430"/>
    <cellStyle name="20% - Accent1 2 5 6 2 2 2" xfId="43304"/>
    <cellStyle name="20% - Accent1 2 5 6 2 3" xfId="32370"/>
    <cellStyle name="20% - Accent1 2 5 6 3" xfId="21053"/>
    <cellStyle name="20% - Accent1 2 5 6 3 2" xfId="42927"/>
    <cellStyle name="20% - Accent1 2 5 6 4" xfId="31993"/>
    <cellStyle name="20% - Accent1 2 5 7" xfId="10487"/>
    <cellStyle name="20% - Accent1 2 5 7 2" xfId="21421"/>
    <cellStyle name="20% - Accent1 2 5 7 2 2" xfId="43295"/>
    <cellStyle name="20% - Accent1 2 5 7 3" xfId="32361"/>
    <cellStyle name="20% - Accent1 2 5 8" xfId="14654"/>
    <cellStyle name="20% - Accent1 2 5 8 2" xfId="36528"/>
    <cellStyle name="20% - Accent1 2 5 9" xfId="25594"/>
    <cellStyle name="20% - Accent1 2 6" xfId="554"/>
    <cellStyle name="20% - Accent1 2 6 10" xfId="47627"/>
    <cellStyle name="20% - Accent1 2 6 2" xfId="1374"/>
    <cellStyle name="20% - Accent1 2 6 2 2" xfId="5163"/>
    <cellStyle name="20% - Accent1 2 6 2 2 2" xfId="10499"/>
    <cellStyle name="20% - Accent1 2 6 2 2 2 2" xfId="21433"/>
    <cellStyle name="20% - Accent1 2 6 2 2 2 2 2" xfId="43307"/>
    <cellStyle name="20% - Accent1 2 6 2 2 2 3" xfId="32373"/>
    <cellStyle name="20% - Accent1 2 6 2 2 3" xfId="19427"/>
    <cellStyle name="20% - Accent1 2 6 2 2 3 2" xfId="41301"/>
    <cellStyle name="20% - Accent1 2 6 2 2 4" xfId="30367"/>
    <cellStyle name="20% - Accent1 2 6 2 2 5" xfId="50333"/>
    <cellStyle name="20% - Accent1 2 6 2 3" xfId="3277"/>
    <cellStyle name="20% - Accent1 2 6 2 3 2" xfId="10500"/>
    <cellStyle name="20% - Accent1 2 6 2 3 2 2" xfId="21434"/>
    <cellStyle name="20% - Accent1 2 6 2 3 2 2 2" xfId="43308"/>
    <cellStyle name="20% - Accent1 2 6 2 3 2 3" xfId="32374"/>
    <cellStyle name="20% - Accent1 2 6 2 3 3" xfId="17541"/>
    <cellStyle name="20% - Accent1 2 6 2 3 3 2" xfId="39415"/>
    <cellStyle name="20% - Accent1 2 6 2 3 4" xfId="28481"/>
    <cellStyle name="20% - Accent1 2 6 2 4" xfId="6322"/>
    <cellStyle name="20% - Accent1 2 6 2 4 2" xfId="10501"/>
    <cellStyle name="20% - Accent1 2 6 2 4 2 2" xfId="21435"/>
    <cellStyle name="20% - Accent1 2 6 2 4 2 2 2" xfId="43309"/>
    <cellStyle name="20% - Accent1 2 6 2 4 2 3" xfId="32375"/>
    <cellStyle name="20% - Accent1 2 6 2 4 3" xfId="20546"/>
    <cellStyle name="20% - Accent1 2 6 2 4 3 2" xfId="42420"/>
    <cellStyle name="20% - Accent1 2 6 2 4 4" xfId="31486"/>
    <cellStyle name="20% - Accent1 2 6 2 5" xfId="6679"/>
    <cellStyle name="20% - Accent1 2 6 2 5 2" xfId="10502"/>
    <cellStyle name="20% - Accent1 2 6 2 5 2 2" xfId="21436"/>
    <cellStyle name="20% - Accent1 2 6 2 5 2 2 2" xfId="43310"/>
    <cellStyle name="20% - Accent1 2 6 2 5 2 3" xfId="32376"/>
    <cellStyle name="20% - Accent1 2 6 2 5 3" xfId="20871"/>
    <cellStyle name="20% - Accent1 2 6 2 5 3 2" xfId="42745"/>
    <cellStyle name="20% - Accent1 2 6 2 5 4" xfId="31811"/>
    <cellStyle name="20% - Accent1 2 6 2 6" xfId="10498"/>
    <cellStyle name="20% - Accent1 2 6 2 6 2" xfId="21432"/>
    <cellStyle name="20% - Accent1 2 6 2 6 2 2" xfId="43306"/>
    <cellStyle name="20% - Accent1 2 6 2 6 3" xfId="32372"/>
    <cellStyle name="20% - Accent1 2 6 2 7" xfId="15638"/>
    <cellStyle name="20% - Accent1 2 6 2 7 2" xfId="37512"/>
    <cellStyle name="20% - Accent1 2 6 2 8" xfId="26578"/>
    <cellStyle name="20% - Accent1 2 6 2 9" xfId="48447"/>
    <cellStyle name="20% - Accent1 2 6 3" xfId="4343"/>
    <cellStyle name="20% - Accent1 2 6 3 2" xfId="10503"/>
    <cellStyle name="20% - Accent1 2 6 3 2 2" xfId="21437"/>
    <cellStyle name="20% - Accent1 2 6 3 2 2 2" xfId="43311"/>
    <cellStyle name="20% - Accent1 2 6 3 2 3" xfId="32377"/>
    <cellStyle name="20% - Accent1 2 6 3 3" xfId="18607"/>
    <cellStyle name="20% - Accent1 2 6 3 3 2" xfId="40481"/>
    <cellStyle name="20% - Accent1 2 6 3 4" xfId="29547"/>
    <cellStyle name="20% - Accent1 2 6 3 5" xfId="49513"/>
    <cellStyle name="20% - Accent1 2 6 4" xfId="2457"/>
    <cellStyle name="20% - Accent1 2 6 4 2" xfId="10504"/>
    <cellStyle name="20% - Accent1 2 6 4 2 2" xfId="21438"/>
    <cellStyle name="20% - Accent1 2 6 4 2 2 2" xfId="43312"/>
    <cellStyle name="20% - Accent1 2 6 4 2 3" xfId="32378"/>
    <cellStyle name="20% - Accent1 2 6 4 3" xfId="16721"/>
    <cellStyle name="20% - Accent1 2 6 4 3 2" xfId="38595"/>
    <cellStyle name="20% - Accent1 2 6 4 4" xfId="27661"/>
    <cellStyle name="20% - Accent1 2 6 5" xfId="6717"/>
    <cellStyle name="20% - Accent1 2 6 5 2" xfId="10505"/>
    <cellStyle name="20% - Accent1 2 6 5 2 2" xfId="21439"/>
    <cellStyle name="20% - Accent1 2 6 5 2 2 2" xfId="43313"/>
    <cellStyle name="20% - Accent1 2 6 5 2 3" xfId="32379"/>
    <cellStyle name="20% - Accent1 2 6 5 3" xfId="20908"/>
    <cellStyle name="20% - Accent1 2 6 5 3 2" xfId="42782"/>
    <cellStyle name="20% - Accent1 2 6 5 4" xfId="31848"/>
    <cellStyle name="20% - Accent1 2 6 6" xfId="6269"/>
    <cellStyle name="20% - Accent1 2 6 6 2" xfId="10506"/>
    <cellStyle name="20% - Accent1 2 6 6 2 2" xfId="21440"/>
    <cellStyle name="20% - Accent1 2 6 6 2 2 2" xfId="43314"/>
    <cellStyle name="20% - Accent1 2 6 6 2 3" xfId="32380"/>
    <cellStyle name="20% - Accent1 2 6 6 3" xfId="20499"/>
    <cellStyle name="20% - Accent1 2 6 6 3 2" xfId="42373"/>
    <cellStyle name="20% - Accent1 2 6 6 4" xfId="31439"/>
    <cellStyle name="20% - Accent1 2 6 7" xfId="10497"/>
    <cellStyle name="20% - Accent1 2 6 7 2" xfId="21431"/>
    <cellStyle name="20% - Accent1 2 6 7 2 2" xfId="43305"/>
    <cellStyle name="20% - Accent1 2 6 7 3" xfId="32371"/>
    <cellStyle name="20% - Accent1 2 6 8" xfId="14818"/>
    <cellStyle name="20% - Accent1 2 6 8 2" xfId="36692"/>
    <cellStyle name="20% - Accent1 2 6 9" xfId="25758"/>
    <cellStyle name="20% - Accent1 2 7" xfId="882"/>
    <cellStyle name="20% - Accent1 2 7 2" xfId="4671"/>
    <cellStyle name="20% - Accent1 2 7 2 2" xfId="10508"/>
    <cellStyle name="20% - Accent1 2 7 2 2 2" xfId="21442"/>
    <cellStyle name="20% - Accent1 2 7 2 2 2 2" xfId="43316"/>
    <cellStyle name="20% - Accent1 2 7 2 2 3" xfId="32382"/>
    <cellStyle name="20% - Accent1 2 7 2 3" xfId="18935"/>
    <cellStyle name="20% - Accent1 2 7 2 3 2" xfId="40809"/>
    <cellStyle name="20% - Accent1 2 7 2 4" xfId="29875"/>
    <cellStyle name="20% - Accent1 2 7 2 5" xfId="49841"/>
    <cellStyle name="20% - Accent1 2 7 3" xfId="2785"/>
    <cellStyle name="20% - Accent1 2 7 3 2" xfId="10509"/>
    <cellStyle name="20% - Accent1 2 7 3 2 2" xfId="21443"/>
    <cellStyle name="20% - Accent1 2 7 3 2 2 2" xfId="43317"/>
    <cellStyle name="20% - Accent1 2 7 3 2 3" xfId="32383"/>
    <cellStyle name="20% - Accent1 2 7 3 3" xfId="17049"/>
    <cellStyle name="20% - Accent1 2 7 3 3 2" xfId="38923"/>
    <cellStyle name="20% - Accent1 2 7 3 4" xfId="27989"/>
    <cellStyle name="20% - Accent1 2 7 4" xfId="5848"/>
    <cellStyle name="20% - Accent1 2 7 4 2" xfId="10510"/>
    <cellStyle name="20% - Accent1 2 7 4 2 2" xfId="21444"/>
    <cellStyle name="20% - Accent1 2 7 4 2 2 2" xfId="43318"/>
    <cellStyle name="20% - Accent1 2 7 4 2 3" xfId="32384"/>
    <cellStyle name="20% - Accent1 2 7 4 3" xfId="20101"/>
    <cellStyle name="20% - Accent1 2 7 4 3 2" xfId="41975"/>
    <cellStyle name="20% - Accent1 2 7 4 4" xfId="31041"/>
    <cellStyle name="20% - Accent1 2 7 5" xfId="5956"/>
    <cellStyle name="20% - Accent1 2 7 5 2" xfId="10511"/>
    <cellStyle name="20% - Accent1 2 7 5 2 2" xfId="21445"/>
    <cellStyle name="20% - Accent1 2 7 5 2 2 2" xfId="43319"/>
    <cellStyle name="20% - Accent1 2 7 5 2 3" xfId="32385"/>
    <cellStyle name="20% - Accent1 2 7 5 3" xfId="20204"/>
    <cellStyle name="20% - Accent1 2 7 5 3 2" xfId="42078"/>
    <cellStyle name="20% - Accent1 2 7 5 4" xfId="31144"/>
    <cellStyle name="20% - Accent1 2 7 6" xfId="10507"/>
    <cellStyle name="20% - Accent1 2 7 6 2" xfId="21441"/>
    <cellStyle name="20% - Accent1 2 7 6 2 2" xfId="43315"/>
    <cellStyle name="20% - Accent1 2 7 6 3" xfId="32381"/>
    <cellStyle name="20% - Accent1 2 7 7" xfId="15146"/>
    <cellStyle name="20% - Accent1 2 7 7 2" xfId="37020"/>
    <cellStyle name="20% - Accent1 2 7 8" xfId="26086"/>
    <cellStyle name="20% - Accent1 2 7 9" xfId="47955"/>
    <cellStyle name="20% - Accent1 2 8" xfId="1702"/>
    <cellStyle name="20% - Accent1 2 8 2" xfId="5491"/>
    <cellStyle name="20% - Accent1 2 8 2 2" xfId="10513"/>
    <cellStyle name="20% - Accent1 2 8 2 2 2" xfId="21447"/>
    <cellStyle name="20% - Accent1 2 8 2 2 2 2" xfId="43321"/>
    <cellStyle name="20% - Accent1 2 8 2 2 3" xfId="32387"/>
    <cellStyle name="20% - Accent1 2 8 2 3" xfId="19755"/>
    <cellStyle name="20% - Accent1 2 8 2 3 2" xfId="41629"/>
    <cellStyle name="20% - Accent1 2 8 2 4" xfId="30695"/>
    <cellStyle name="20% - Accent1 2 8 2 5" xfId="50661"/>
    <cellStyle name="20% - Accent1 2 8 3" xfId="3605"/>
    <cellStyle name="20% - Accent1 2 8 3 2" xfId="10514"/>
    <cellStyle name="20% - Accent1 2 8 3 2 2" xfId="21448"/>
    <cellStyle name="20% - Accent1 2 8 3 2 2 2" xfId="43322"/>
    <cellStyle name="20% - Accent1 2 8 3 2 3" xfId="32388"/>
    <cellStyle name="20% - Accent1 2 8 3 3" xfId="17869"/>
    <cellStyle name="20% - Accent1 2 8 3 3 2" xfId="39743"/>
    <cellStyle name="20% - Accent1 2 8 3 4" xfId="28809"/>
    <cellStyle name="20% - Accent1 2 8 4" xfId="5998"/>
    <cellStyle name="20% - Accent1 2 8 4 2" xfId="10515"/>
    <cellStyle name="20% - Accent1 2 8 4 2 2" xfId="21449"/>
    <cellStyle name="20% - Accent1 2 8 4 2 2 2" xfId="43323"/>
    <cellStyle name="20% - Accent1 2 8 4 2 3" xfId="32389"/>
    <cellStyle name="20% - Accent1 2 8 4 3" xfId="20243"/>
    <cellStyle name="20% - Accent1 2 8 4 3 2" xfId="42117"/>
    <cellStyle name="20% - Accent1 2 8 4 4" xfId="31183"/>
    <cellStyle name="20% - Accent1 2 8 5" xfId="5898"/>
    <cellStyle name="20% - Accent1 2 8 5 2" xfId="10516"/>
    <cellStyle name="20% - Accent1 2 8 5 2 2" xfId="21450"/>
    <cellStyle name="20% - Accent1 2 8 5 2 2 2" xfId="43324"/>
    <cellStyle name="20% - Accent1 2 8 5 2 3" xfId="32390"/>
    <cellStyle name="20% - Accent1 2 8 5 3" xfId="20149"/>
    <cellStyle name="20% - Accent1 2 8 5 3 2" xfId="42023"/>
    <cellStyle name="20% - Accent1 2 8 5 4" xfId="31089"/>
    <cellStyle name="20% - Accent1 2 8 6" xfId="10512"/>
    <cellStyle name="20% - Accent1 2 8 6 2" xfId="21446"/>
    <cellStyle name="20% - Accent1 2 8 6 2 2" xfId="43320"/>
    <cellStyle name="20% - Accent1 2 8 6 3" xfId="32386"/>
    <cellStyle name="20% - Accent1 2 8 7" xfId="15966"/>
    <cellStyle name="20% - Accent1 2 8 7 2" xfId="37840"/>
    <cellStyle name="20% - Accent1 2 8 8" xfId="26906"/>
    <cellStyle name="20% - Accent1 2 8 9" xfId="48775"/>
    <cellStyle name="20% - Accent1 2 9" xfId="3851"/>
    <cellStyle name="20% - Accent1 2 9 2" xfId="10517"/>
    <cellStyle name="20% - Accent1 2 9 2 2" xfId="21451"/>
    <cellStyle name="20% - Accent1 2 9 2 2 2" xfId="43325"/>
    <cellStyle name="20% - Accent1 2 9 2 3" xfId="32391"/>
    <cellStyle name="20% - Accent1 2 9 3" xfId="18115"/>
    <cellStyle name="20% - Accent1 2 9 3 2" xfId="39989"/>
    <cellStyle name="20% - Accent1 2 9 4" xfId="29055"/>
    <cellStyle name="20% - Accent1 2 9 5" xfId="49021"/>
    <cellStyle name="20% - Accent1 20" xfId="50944"/>
    <cellStyle name="20% - Accent1 21" xfId="50960"/>
    <cellStyle name="20% - Accent1 22" xfId="50975"/>
    <cellStyle name="20% - Accent1 23" xfId="50990"/>
    <cellStyle name="20% - Accent1 24" xfId="51007"/>
    <cellStyle name="20% - Accent1 25" xfId="51023"/>
    <cellStyle name="20% - Accent1 26" xfId="51037"/>
    <cellStyle name="20% - Accent1 27" xfId="51053"/>
    <cellStyle name="20% - Accent1 28" xfId="51067"/>
    <cellStyle name="20% - Accent1 29" xfId="51083"/>
    <cellStyle name="20% - Accent1 3" xfId="74"/>
    <cellStyle name="20% - Accent1 3 10" xfId="1977"/>
    <cellStyle name="20% - Accent1 3 10 2" xfId="10519"/>
    <cellStyle name="20% - Accent1 3 10 2 2" xfId="21453"/>
    <cellStyle name="20% - Accent1 3 10 2 2 2" xfId="43327"/>
    <cellStyle name="20% - Accent1 3 10 2 3" xfId="32393"/>
    <cellStyle name="20% - Accent1 3 10 3" xfId="16241"/>
    <cellStyle name="20% - Accent1 3 10 3 2" xfId="38115"/>
    <cellStyle name="20% - Accent1 3 10 4" xfId="27181"/>
    <cellStyle name="20% - Accent1 3 11" xfId="5997"/>
    <cellStyle name="20% - Accent1 3 11 2" xfId="10520"/>
    <cellStyle name="20% - Accent1 3 11 2 2" xfId="21454"/>
    <cellStyle name="20% - Accent1 3 11 2 2 2" xfId="43328"/>
    <cellStyle name="20% - Accent1 3 11 2 3" xfId="32394"/>
    <cellStyle name="20% - Accent1 3 11 3" xfId="20242"/>
    <cellStyle name="20% - Accent1 3 11 3 2" xfId="42116"/>
    <cellStyle name="20% - Accent1 3 11 4" xfId="31182"/>
    <cellStyle name="20% - Accent1 3 12" xfId="6880"/>
    <cellStyle name="20% - Accent1 3 12 2" xfId="10521"/>
    <cellStyle name="20% - Accent1 3 12 2 2" xfId="21455"/>
    <cellStyle name="20% - Accent1 3 12 2 2 2" xfId="43329"/>
    <cellStyle name="20% - Accent1 3 12 2 3" xfId="32395"/>
    <cellStyle name="20% - Accent1 3 12 3" xfId="21062"/>
    <cellStyle name="20% - Accent1 3 12 3 2" xfId="42936"/>
    <cellStyle name="20% - Accent1 3 12 4" xfId="32002"/>
    <cellStyle name="20% - Accent1 3 13" xfId="10518"/>
    <cellStyle name="20% - Accent1 3 13 2" xfId="21452"/>
    <cellStyle name="20% - Accent1 3 13 2 2" xfId="43326"/>
    <cellStyle name="20% - Accent1 3 13 3" xfId="32392"/>
    <cellStyle name="20% - Accent1 3 14" xfId="14340"/>
    <cellStyle name="20% - Accent1 3 14 2" xfId="36214"/>
    <cellStyle name="20% - Accent1 3 15" xfId="25280"/>
    <cellStyle name="20% - Accent1 3 16" xfId="47149"/>
    <cellStyle name="20% - Accent1 3 2" xfId="117"/>
    <cellStyle name="20% - Accent1 3 2 10" xfId="6022"/>
    <cellStyle name="20% - Accent1 3 2 10 2" xfId="10523"/>
    <cellStyle name="20% - Accent1 3 2 10 2 2" xfId="21457"/>
    <cellStyle name="20% - Accent1 3 2 10 2 2 2" xfId="43331"/>
    <cellStyle name="20% - Accent1 3 2 10 2 3" xfId="32397"/>
    <cellStyle name="20% - Accent1 3 2 10 3" xfId="20266"/>
    <cellStyle name="20% - Accent1 3 2 10 3 2" xfId="42140"/>
    <cellStyle name="20% - Accent1 3 2 10 4" xfId="31206"/>
    <cellStyle name="20% - Accent1 3 2 11" xfId="6498"/>
    <cellStyle name="20% - Accent1 3 2 11 2" xfId="10524"/>
    <cellStyle name="20% - Accent1 3 2 11 2 2" xfId="21458"/>
    <cellStyle name="20% - Accent1 3 2 11 2 2 2" xfId="43332"/>
    <cellStyle name="20% - Accent1 3 2 11 2 3" xfId="32398"/>
    <cellStyle name="20% - Accent1 3 2 11 3" xfId="20710"/>
    <cellStyle name="20% - Accent1 3 2 11 3 2" xfId="42584"/>
    <cellStyle name="20% - Accent1 3 2 11 4" xfId="31650"/>
    <cellStyle name="20% - Accent1 3 2 12" xfId="10522"/>
    <cellStyle name="20% - Accent1 3 2 12 2" xfId="21456"/>
    <cellStyle name="20% - Accent1 3 2 12 2 2" xfId="43330"/>
    <cellStyle name="20% - Accent1 3 2 12 3" xfId="32396"/>
    <cellStyle name="20% - Accent1 3 2 13" xfId="14381"/>
    <cellStyle name="20% - Accent1 3 2 13 2" xfId="36255"/>
    <cellStyle name="20% - Accent1 3 2 14" xfId="25321"/>
    <cellStyle name="20% - Accent1 3 2 15" xfId="47190"/>
    <cellStyle name="20% - Accent1 3 2 2" xfId="199"/>
    <cellStyle name="20% - Accent1 3 2 2 10" xfId="5822"/>
    <cellStyle name="20% - Accent1 3 2 2 10 2" xfId="10526"/>
    <cellStyle name="20% - Accent1 3 2 2 10 2 2" xfId="21460"/>
    <cellStyle name="20% - Accent1 3 2 2 10 2 2 2" xfId="43334"/>
    <cellStyle name="20% - Accent1 3 2 2 10 2 3" xfId="32400"/>
    <cellStyle name="20% - Accent1 3 2 2 10 3" xfId="20078"/>
    <cellStyle name="20% - Accent1 3 2 2 10 3 2" xfId="41952"/>
    <cellStyle name="20% - Accent1 3 2 2 10 4" xfId="31018"/>
    <cellStyle name="20% - Accent1 3 2 2 11" xfId="10525"/>
    <cellStyle name="20% - Accent1 3 2 2 11 2" xfId="21459"/>
    <cellStyle name="20% - Accent1 3 2 2 11 2 2" xfId="43333"/>
    <cellStyle name="20% - Accent1 3 2 2 11 3" xfId="32399"/>
    <cellStyle name="20% - Accent1 3 2 2 12" xfId="14463"/>
    <cellStyle name="20% - Accent1 3 2 2 12 2" xfId="36337"/>
    <cellStyle name="20% - Accent1 3 2 2 13" xfId="25403"/>
    <cellStyle name="20% - Accent1 3 2 2 14" xfId="47272"/>
    <cellStyle name="20% - Accent1 3 2 2 2" xfId="363"/>
    <cellStyle name="20% - Accent1 3 2 2 2 10" xfId="25567"/>
    <cellStyle name="20% - Accent1 3 2 2 2 11" xfId="47436"/>
    <cellStyle name="20% - Accent1 3 2 2 2 2" xfId="855"/>
    <cellStyle name="20% - Accent1 3 2 2 2 2 10" xfId="47928"/>
    <cellStyle name="20% - Accent1 3 2 2 2 2 2" xfId="1675"/>
    <cellStyle name="20% - Accent1 3 2 2 2 2 2 2" xfId="5464"/>
    <cellStyle name="20% - Accent1 3 2 2 2 2 2 2 2" xfId="10530"/>
    <cellStyle name="20% - Accent1 3 2 2 2 2 2 2 2 2" xfId="21464"/>
    <cellStyle name="20% - Accent1 3 2 2 2 2 2 2 2 2 2" xfId="43338"/>
    <cellStyle name="20% - Accent1 3 2 2 2 2 2 2 2 3" xfId="32404"/>
    <cellStyle name="20% - Accent1 3 2 2 2 2 2 2 3" xfId="19728"/>
    <cellStyle name="20% - Accent1 3 2 2 2 2 2 2 3 2" xfId="41602"/>
    <cellStyle name="20% - Accent1 3 2 2 2 2 2 2 4" xfId="30668"/>
    <cellStyle name="20% - Accent1 3 2 2 2 2 2 2 5" xfId="50634"/>
    <cellStyle name="20% - Accent1 3 2 2 2 2 2 3" xfId="3578"/>
    <cellStyle name="20% - Accent1 3 2 2 2 2 2 3 2" xfId="10531"/>
    <cellStyle name="20% - Accent1 3 2 2 2 2 2 3 2 2" xfId="21465"/>
    <cellStyle name="20% - Accent1 3 2 2 2 2 2 3 2 2 2" xfId="43339"/>
    <cellStyle name="20% - Accent1 3 2 2 2 2 2 3 2 3" xfId="32405"/>
    <cellStyle name="20% - Accent1 3 2 2 2 2 2 3 3" xfId="17842"/>
    <cellStyle name="20% - Accent1 3 2 2 2 2 2 3 3 2" xfId="39716"/>
    <cellStyle name="20% - Accent1 3 2 2 2 2 2 3 4" xfId="28782"/>
    <cellStyle name="20% - Accent1 3 2 2 2 2 2 4" xfId="6486"/>
    <cellStyle name="20% - Accent1 3 2 2 2 2 2 4 2" xfId="10532"/>
    <cellStyle name="20% - Accent1 3 2 2 2 2 2 4 2 2" xfId="21466"/>
    <cellStyle name="20% - Accent1 3 2 2 2 2 2 4 2 2 2" xfId="43340"/>
    <cellStyle name="20% - Accent1 3 2 2 2 2 2 4 2 3" xfId="32406"/>
    <cellStyle name="20% - Accent1 3 2 2 2 2 2 4 3" xfId="20698"/>
    <cellStyle name="20% - Accent1 3 2 2 2 2 2 4 3 2" xfId="42572"/>
    <cellStyle name="20% - Accent1 3 2 2 2 2 2 4 4" xfId="31638"/>
    <cellStyle name="20% - Accent1 3 2 2 2 2 2 5" xfId="6118"/>
    <cellStyle name="20% - Accent1 3 2 2 2 2 2 5 2" xfId="10533"/>
    <cellStyle name="20% - Accent1 3 2 2 2 2 2 5 2 2" xfId="21467"/>
    <cellStyle name="20% - Accent1 3 2 2 2 2 2 5 2 2 2" xfId="43341"/>
    <cellStyle name="20% - Accent1 3 2 2 2 2 2 5 2 3" xfId="32407"/>
    <cellStyle name="20% - Accent1 3 2 2 2 2 2 5 3" xfId="20359"/>
    <cellStyle name="20% - Accent1 3 2 2 2 2 2 5 3 2" xfId="42233"/>
    <cellStyle name="20% - Accent1 3 2 2 2 2 2 5 4" xfId="31299"/>
    <cellStyle name="20% - Accent1 3 2 2 2 2 2 6" xfId="10529"/>
    <cellStyle name="20% - Accent1 3 2 2 2 2 2 6 2" xfId="21463"/>
    <cellStyle name="20% - Accent1 3 2 2 2 2 2 6 2 2" xfId="43337"/>
    <cellStyle name="20% - Accent1 3 2 2 2 2 2 6 3" xfId="32403"/>
    <cellStyle name="20% - Accent1 3 2 2 2 2 2 7" xfId="15939"/>
    <cellStyle name="20% - Accent1 3 2 2 2 2 2 7 2" xfId="37813"/>
    <cellStyle name="20% - Accent1 3 2 2 2 2 2 8" xfId="26879"/>
    <cellStyle name="20% - Accent1 3 2 2 2 2 2 9" xfId="48748"/>
    <cellStyle name="20% - Accent1 3 2 2 2 2 3" xfId="4644"/>
    <cellStyle name="20% - Accent1 3 2 2 2 2 3 2" xfId="10534"/>
    <cellStyle name="20% - Accent1 3 2 2 2 2 3 2 2" xfId="21468"/>
    <cellStyle name="20% - Accent1 3 2 2 2 2 3 2 2 2" xfId="43342"/>
    <cellStyle name="20% - Accent1 3 2 2 2 2 3 2 3" xfId="32408"/>
    <cellStyle name="20% - Accent1 3 2 2 2 2 3 3" xfId="18908"/>
    <cellStyle name="20% - Accent1 3 2 2 2 2 3 3 2" xfId="40782"/>
    <cellStyle name="20% - Accent1 3 2 2 2 2 3 4" xfId="29848"/>
    <cellStyle name="20% - Accent1 3 2 2 2 2 3 5" xfId="49814"/>
    <cellStyle name="20% - Accent1 3 2 2 2 2 4" xfId="2758"/>
    <cellStyle name="20% - Accent1 3 2 2 2 2 4 2" xfId="10535"/>
    <cellStyle name="20% - Accent1 3 2 2 2 2 4 2 2" xfId="21469"/>
    <cellStyle name="20% - Accent1 3 2 2 2 2 4 2 2 2" xfId="43343"/>
    <cellStyle name="20% - Accent1 3 2 2 2 2 4 2 3" xfId="32409"/>
    <cellStyle name="20% - Accent1 3 2 2 2 2 4 3" xfId="17022"/>
    <cellStyle name="20% - Accent1 3 2 2 2 2 4 3 2" xfId="38896"/>
    <cellStyle name="20% - Accent1 3 2 2 2 2 4 4" xfId="27962"/>
    <cellStyle name="20% - Accent1 3 2 2 2 2 5" xfId="5862"/>
    <cellStyle name="20% - Accent1 3 2 2 2 2 5 2" xfId="10536"/>
    <cellStyle name="20% - Accent1 3 2 2 2 2 5 2 2" xfId="21470"/>
    <cellStyle name="20% - Accent1 3 2 2 2 2 5 2 2 2" xfId="43344"/>
    <cellStyle name="20% - Accent1 3 2 2 2 2 5 2 3" xfId="32410"/>
    <cellStyle name="20% - Accent1 3 2 2 2 2 5 3" xfId="20115"/>
    <cellStyle name="20% - Accent1 3 2 2 2 2 5 3 2" xfId="41989"/>
    <cellStyle name="20% - Accent1 3 2 2 2 2 5 4" xfId="31055"/>
    <cellStyle name="20% - Accent1 3 2 2 2 2 6" xfId="6900"/>
    <cellStyle name="20% - Accent1 3 2 2 2 2 6 2" xfId="10537"/>
    <cellStyle name="20% - Accent1 3 2 2 2 2 6 2 2" xfId="21471"/>
    <cellStyle name="20% - Accent1 3 2 2 2 2 6 2 2 2" xfId="43345"/>
    <cellStyle name="20% - Accent1 3 2 2 2 2 6 2 3" xfId="32411"/>
    <cellStyle name="20% - Accent1 3 2 2 2 2 6 3" xfId="21081"/>
    <cellStyle name="20% - Accent1 3 2 2 2 2 6 3 2" xfId="42955"/>
    <cellStyle name="20% - Accent1 3 2 2 2 2 6 4" xfId="32021"/>
    <cellStyle name="20% - Accent1 3 2 2 2 2 7" xfId="10528"/>
    <cellStyle name="20% - Accent1 3 2 2 2 2 7 2" xfId="21462"/>
    <cellStyle name="20% - Accent1 3 2 2 2 2 7 2 2" xfId="43336"/>
    <cellStyle name="20% - Accent1 3 2 2 2 2 7 3" xfId="32402"/>
    <cellStyle name="20% - Accent1 3 2 2 2 2 8" xfId="15119"/>
    <cellStyle name="20% - Accent1 3 2 2 2 2 8 2" xfId="36993"/>
    <cellStyle name="20% - Accent1 3 2 2 2 2 9" xfId="26059"/>
    <cellStyle name="20% - Accent1 3 2 2 2 3" xfId="1347"/>
    <cellStyle name="20% - Accent1 3 2 2 2 3 2" xfId="5136"/>
    <cellStyle name="20% - Accent1 3 2 2 2 3 2 2" xfId="10539"/>
    <cellStyle name="20% - Accent1 3 2 2 2 3 2 2 2" xfId="21473"/>
    <cellStyle name="20% - Accent1 3 2 2 2 3 2 2 2 2" xfId="43347"/>
    <cellStyle name="20% - Accent1 3 2 2 2 3 2 2 3" xfId="32413"/>
    <cellStyle name="20% - Accent1 3 2 2 2 3 2 3" xfId="19400"/>
    <cellStyle name="20% - Accent1 3 2 2 2 3 2 3 2" xfId="41274"/>
    <cellStyle name="20% - Accent1 3 2 2 2 3 2 4" xfId="30340"/>
    <cellStyle name="20% - Accent1 3 2 2 2 3 2 5" xfId="50306"/>
    <cellStyle name="20% - Accent1 3 2 2 2 3 3" xfId="3250"/>
    <cellStyle name="20% - Accent1 3 2 2 2 3 3 2" xfId="10540"/>
    <cellStyle name="20% - Accent1 3 2 2 2 3 3 2 2" xfId="21474"/>
    <cellStyle name="20% - Accent1 3 2 2 2 3 3 2 2 2" xfId="43348"/>
    <cellStyle name="20% - Accent1 3 2 2 2 3 3 2 3" xfId="32414"/>
    <cellStyle name="20% - Accent1 3 2 2 2 3 3 3" xfId="17514"/>
    <cellStyle name="20% - Accent1 3 2 2 2 3 3 3 2" xfId="39388"/>
    <cellStyle name="20% - Accent1 3 2 2 2 3 3 4" xfId="28454"/>
    <cellStyle name="20% - Accent1 3 2 2 2 3 4" xfId="5766"/>
    <cellStyle name="20% - Accent1 3 2 2 2 3 4 2" xfId="10541"/>
    <cellStyle name="20% - Accent1 3 2 2 2 3 4 2 2" xfId="21475"/>
    <cellStyle name="20% - Accent1 3 2 2 2 3 4 2 2 2" xfId="43349"/>
    <cellStyle name="20% - Accent1 3 2 2 2 3 4 2 3" xfId="32415"/>
    <cellStyle name="20% - Accent1 3 2 2 2 3 4 3" xfId="20025"/>
    <cellStyle name="20% - Accent1 3 2 2 2 3 4 3 2" xfId="41899"/>
    <cellStyle name="20% - Accent1 3 2 2 2 3 4 4" xfId="30965"/>
    <cellStyle name="20% - Accent1 3 2 2 2 3 5" xfId="5975"/>
    <cellStyle name="20% - Accent1 3 2 2 2 3 5 2" xfId="10542"/>
    <cellStyle name="20% - Accent1 3 2 2 2 3 5 2 2" xfId="21476"/>
    <cellStyle name="20% - Accent1 3 2 2 2 3 5 2 2 2" xfId="43350"/>
    <cellStyle name="20% - Accent1 3 2 2 2 3 5 2 3" xfId="32416"/>
    <cellStyle name="20% - Accent1 3 2 2 2 3 5 3" xfId="20221"/>
    <cellStyle name="20% - Accent1 3 2 2 2 3 5 3 2" xfId="42095"/>
    <cellStyle name="20% - Accent1 3 2 2 2 3 5 4" xfId="31161"/>
    <cellStyle name="20% - Accent1 3 2 2 2 3 6" xfId="10538"/>
    <cellStyle name="20% - Accent1 3 2 2 2 3 6 2" xfId="21472"/>
    <cellStyle name="20% - Accent1 3 2 2 2 3 6 2 2" xfId="43346"/>
    <cellStyle name="20% - Accent1 3 2 2 2 3 6 3" xfId="32412"/>
    <cellStyle name="20% - Accent1 3 2 2 2 3 7" xfId="15611"/>
    <cellStyle name="20% - Accent1 3 2 2 2 3 7 2" xfId="37485"/>
    <cellStyle name="20% - Accent1 3 2 2 2 3 8" xfId="26551"/>
    <cellStyle name="20% - Accent1 3 2 2 2 3 9" xfId="48420"/>
    <cellStyle name="20% - Accent1 3 2 2 2 4" xfId="4152"/>
    <cellStyle name="20% - Accent1 3 2 2 2 4 2" xfId="10543"/>
    <cellStyle name="20% - Accent1 3 2 2 2 4 2 2" xfId="21477"/>
    <cellStyle name="20% - Accent1 3 2 2 2 4 2 2 2" xfId="43351"/>
    <cellStyle name="20% - Accent1 3 2 2 2 4 2 3" xfId="32417"/>
    <cellStyle name="20% - Accent1 3 2 2 2 4 3" xfId="18416"/>
    <cellStyle name="20% - Accent1 3 2 2 2 4 3 2" xfId="40290"/>
    <cellStyle name="20% - Accent1 3 2 2 2 4 4" xfId="29356"/>
    <cellStyle name="20% - Accent1 3 2 2 2 4 5" xfId="49322"/>
    <cellStyle name="20% - Accent1 3 2 2 2 5" xfId="2266"/>
    <cellStyle name="20% - Accent1 3 2 2 2 5 2" xfId="10544"/>
    <cellStyle name="20% - Accent1 3 2 2 2 5 2 2" xfId="21478"/>
    <cellStyle name="20% - Accent1 3 2 2 2 5 2 2 2" xfId="43352"/>
    <cellStyle name="20% - Accent1 3 2 2 2 5 2 3" xfId="32418"/>
    <cellStyle name="20% - Accent1 3 2 2 2 5 3" xfId="16530"/>
    <cellStyle name="20% - Accent1 3 2 2 2 5 3 2" xfId="38404"/>
    <cellStyle name="20% - Accent1 3 2 2 2 5 4" xfId="27470"/>
    <cellStyle name="20% - Accent1 3 2 2 2 6" xfId="5809"/>
    <cellStyle name="20% - Accent1 3 2 2 2 6 2" xfId="10545"/>
    <cellStyle name="20% - Accent1 3 2 2 2 6 2 2" xfId="21479"/>
    <cellStyle name="20% - Accent1 3 2 2 2 6 2 2 2" xfId="43353"/>
    <cellStyle name="20% - Accent1 3 2 2 2 6 2 3" xfId="32419"/>
    <cellStyle name="20% - Accent1 3 2 2 2 6 3" xfId="20065"/>
    <cellStyle name="20% - Accent1 3 2 2 2 6 3 2" xfId="41939"/>
    <cellStyle name="20% - Accent1 3 2 2 2 6 4" xfId="31005"/>
    <cellStyle name="20% - Accent1 3 2 2 2 7" xfId="6199"/>
    <cellStyle name="20% - Accent1 3 2 2 2 7 2" xfId="10546"/>
    <cellStyle name="20% - Accent1 3 2 2 2 7 2 2" xfId="21480"/>
    <cellStyle name="20% - Accent1 3 2 2 2 7 2 2 2" xfId="43354"/>
    <cellStyle name="20% - Accent1 3 2 2 2 7 2 3" xfId="32420"/>
    <cellStyle name="20% - Accent1 3 2 2 2 7 3" xfId="20435"/>
    <cellStyle name="20% - Accent1 3 2 2 2 7 3 2" xfId="42309"/>
    <cellStyle name="20% - Accent1 3 2 2 2 7 4" xfId="31375"/>
    <cellStyle name="20% - Accent1 3 2 2 2 8" xfId="10527"/>
    <cellStyle name="20% - Accent1 3 2 2 2 8 2" xfId="21461"/>
    <cellStyle name="20% - Accent1 3 2 2 2 8 2 2" xfId="43335"/>
    <cellStyle name="20% - Accent1 3 2 2 2 8 3" xfId="32401"/>
    <cellStyle name="20% - Accent1 3 2 2 2 9" xfId="14627"/>
    <cellStyle name="20% - Accent1 3 2 2 2 9 2" xfId="36501"/>
    <cellStyle name="20% - Accent1 3 2 2 3" xfId="527"/>
    <cellStyle name="20% - Accent1 3 2 2 3 10" xfId="47600"/>
    <cellStyle name="20% - Accent1 3 2 2 3 2" xfId="1183"/>
    <cellStyle name="20% - Accent1 3 2 2 3 2 2" xfId="4972"/>
    <cellStyle name="20% - Accent1 3 2 2 3 2 2 2" xfId="10549"/>
    <cellStyle name="20% - Accent1 3 2 2 3 2 2 2 2" xfId="21483"/>
    <cellStyle name="20% - Accent1 3 2 2 3 2 2 2 2 2" xfId="43357"/>
    <cellStyle name="20% - Accent1 3 2 2 3 2 2 2 3" xfId="32423"/>
    <cellStyle name="20% - Accent1 3 2 2 3 2 2 3" xfId="19236"/>
    <cellStyle name="20% - Accent1 3 2 2 3 2 2 3 2" xfId="41110"/>
    <cellStyle name="20% - Accent1 3 2 2 3 2 2 4" xfId="30176"/>
    <cellStyle name="20% - Accent1 3 2 2 3 2 2 5" xfId="50142"/>
    <cellStyle name="20% - Accent1 3 2 2 3 2 3" xfId="3086"/>
    <cellStyle name="20% - Accent1 3 2 2 3 2 3 2" xfId="10550"/>
    <cellStyle name="20% - Accent1 3 2 2 3 2 3 2 2" xfId="21484"/>
    <cellStyle name="20% - Accent1 3 2 2 3 2 3 2 2 2" xfId="43358"/>
    <cellStyle name="20% - Accent1 3 2 2 3 2 3 2 3" xfId="32424"/>
    <cellStyle name="20% - Accent1 3 2 2 3 2 3 3" xfId="17350"/>
    <cellStyle name="20% - Accent1 3 2 2 3 2 3 3 2" xfId="39224"/>
    <cellStyle name="20% - Accent1 3 2 2 3 2 3 4" xfId="28290"/>
    <cellStyle name="20% - Accent1 3 2 2 3 2 4" xfId="5950"/>
    <cellStyle name="20% - Accent1 3 2 2 3 2 4 2" xfId="10551"/>
    <cellStyle name="20% - Accent1 3 2 2 3 2 4 2 2" xfId="21485"/>
    <cellStyle name="20% - Accent1 3 2 2 3 2 4 2 2 2" xfId="43359"/>
    <cellStyle name="20% - Accent1 3 2 2 3 2 4 2 3" xfId="32425"/>
    <cellStyle name="20% - Accent1 3 2 2 3 2 4 3" xfId="20199"/>
    <cellStyle name="20% - Accent1 3 2 2 3 2 4 3 2" xfId="42073"/>
    <cellStyle name="20% - Accent1 3 2 2 3 2 4 4" xfId="31139"/>
    <cellStyle name="20% - Accent1 3 2 2 3 2 5" xfId="6863"/>
    <cellStyle name="20% - Accent1 3 2 2 3 2 5 2" xfId="10552"/>
    <cellStyle name="20% - Accent1 3 2 2 3 2 5 2 2" xfId="21486"/>
    <cellStyle name="20% - Accent1 3 2 2 3 2 5 2 2 2" xfId="43360"/>
    <cellStyle name="20% - Accent1 3 2 2 3 2 5 2 3" xfId="32426"/>
    <cellStyle name="20% - Accent1 3 2 2 3 2 5 3" xfId="21046"/>
    <cellStyle name="20% - Accent1 3 2 2 3 2 5 3 2" xfId="42920"/>
    <cellStyle name="20% - Accent1 3 2 2 3 2 5 4" xfId="31986"/>
    <cellStyle name="20% - Accent1 3 2 2 3 2 6" xfId="10548"/>
    <cellStyle name="20% - Accent1 3 2 2 3 2 6 2" xfId="21482"/>
    <cellStyle name="20% - Accent1 3 2 2 3 2 6 2 2" xfId="43356"/>
    <cellStyle name="20% - Accent1 3 2 2 3 2 6 3" xfId="32422"/>
    <cellStyle name="20% - Accent1 3 2 2 3 2 7" xfId="15447"/>
    <cellStyle name="20% - Accent1 3 2 2 3 2 7 2" xfId="37321"/>
    <cellStyle name="20% - Accent1 3 2 2 3 2 8" xfId="26387"/>
    <cellStyle name="20% - Accent1 3 2 2 3 2 9" xfId="48256"/>
    <cellStyle name="20% - Accent1 3 2 2 3 3" xfId="4316"/>
    <cellStyle name="20% - Accent1 3 2 2 3 3 2" xfId="10553"/>
    <cellStyle name="20% - Accent1 3 2 2 3 3 2 2" xfId="21487"/>
    <cellStyle name="20% - Accent1 3 2 2 3 3 2 2 2" xfId="43361"/>
    <cellStyle name="20% - Accent1 3 2 2 3 3 2 3" xfId="32427"/>
    <cellStyle name="20% - Accent1 3 2 2 3 3 3" xfId="18580"/>
    <cellStyle name="20% - Accent1 3 2 2 3 3 3 2" xfId="40454"/>
    <cellStyle name="20% - Accent1 3 2 2 3 3 4" xfId="29520"/>
    <cellStyle name="20% - Accent1 3 2 2 3 3 5" xfId="49486"/>
    <cellStyle name="20% - Accent1 3 2 2 3 4" xfId="2430"/>
    <cellStyle name="20% - Accent1 3 2 2 3 4 2" xfId="10554"/>
    <cellStyle name="20% - Accent1 3 2 2 3 4 2 2" xfId="21488"/>
    <cellStyle name="20% - Accent1 3 2 2 3 4 2 2 2" xfId="43362"/>
    <cellStyle name="20% - Accent1 3 2 2 3 4 2 3" xfId="32428"/>
    <cellStyle name="20% - Accent1 3 2 2 3 4 3" xfId="16694"/>
    <cellStyle name="20% - Accent1 3 2 2 3 4 3 2" xfId="38568"/>
    <cellStyle name="20% - Accent1 3 2 2 3 4 4" xfId="27634"/>
    <cellStyle name="20% - Accent1 3 2 2 3 5" xfId="6923"/>
    <cellStyle name="20% - Accent1 3 2 2 3 5 2" xfId="10555"/>
    <cellStyle name="20% - Accent1 3 2 2 3 5 2 2" xfId="21489"/>
    <cellStyle name="20% - Accent1 3 2 2 3 5 2 2 2" xfId="43363"/>
    <cellStyle name="20% - Accent1 3 2 2 3 5 2 3" xfId="32429"/>
    <cellStyle name="20% - Accent1 3 2 2 3 5 3" xfId="21102"/>
    <cellStyle name="20% - Accent1 3 2 2 3 5 3 2" xfId="42976"/>
    <cellStyle name="20% - Accent1 3 2 2 3 5 4" xfId="32042"/>
    <cellStyle name="20% - Accent1 3 2 2 3 6" xfId="5874"/>
    <cellStyle name="20% - Accent1 3 2 2 3 6 2" xfId="10556"/>
    <cellStyle name="20% - Accent1 3 2 2 3 6 2 2" xfId="21490"/>
    <cellStyle name="20% - Accent1 3 2 2 3 6 2 2 2" xfId="43364"/>
    <cellStyle name="20% - Accent1 3 2 2 3 6 2 3" xfId="32430"/>
    <cellStyle name="20% - Accent1 3 2 2 3 6 3" xfId="20127"/>
    <cellStyle name="20% - Accent1 3 2 2 3 6 3 2" xfId="42001"/>
    <cellStyle name="20% - Accent1 3 2 2 3 6 4" xfId="31067"/>
    <cellStyle name="20% - Accent1 3 2 2 3 7" xfId="10547"/>
    <cellStyle name="20% - Accent1 3 2 2 3 7 2" xfId="21481"/>
    <cellStyle name="20% - Accent1 3 2 2 3 7 2 2" xfId="43355"/>
    <cellStyle name="20% - Accent1 3 2 2 3 7 3" xfId="32421"/>
    <cellStyle name="20% - Accent1 3 2 2 3 8" xfId="14791"/>
    <cellStyle name="20% - Accent1 3 2 2 3 8 2" xfId="36665"/>
    <cellStyle name="20% - Accent1 3 2 2 3 9" xfId="25731"/>
    <cellStyle name="20% - Accent1 3 2 2 4" xfId="691"/>
    <cellStyle name="20% - Accent1 3 2 2 4 10" xfId="47764"/>
    <cellStyle name="20% - Accent1 3 2 2 4 2" xfId="1511"/>
    <cellStyle name="20% - Accent1 3 2 2 4 2 2" xfId="5300"/>
    <cellStyle name="20% - Accent1 3 2 2 4 2 2 2" xfId="10559"/>
    <cellStyle name="20% - Accent1 3 2 2 4 2 2 2 2" xfId="21493"/>
    <cellStyle name="20% - Accent1 3 2 2 4 2 2 2 2 2" xfId="43367"/>
    <cellStyle name="20% - Accent1 3 2 2 4 2 2 2 3" xfId="32433"/>
    <cellStyle name="20% - Accent1 3 2 2 4 2 2 3" xfId="19564"/>
    <cellStyle name="20% - Accent1 3 2 2 4 2 2 3 2" xfId="41438"/>
    <cellStyle name="20% - Accent1 3 2 2 4 2 2 4" xfId="30504"/>
    <cellStyle name="20% - Accent1 3 2 2 4 2 2 5" xfId="50470"/>
    <cellStyle name="20% - Accent1 3 2 2 4 2 3" xfId="3414"/>
    <cellStyle name="20% - Accent1 3 2 2 4 2 3 2" xfId="10560"/>
    <cellStyle name="20% - Accent1 3 2 2 4 2 3 2 2" xfId="21494"/>
    <cellStyle name="20% - Accent1 3 2 2 4 2 3 2 2 2" xfId="43368"/>
    <cellStyle name="20% - Accent1 3 2 2 4 2 3 2 3" xfId="32434"/>
    <cellStyle name="20% - Accent1 3 2 2 4 2 3 3" xfId="17678"/>
    <cellStyle name="20% - Accent1 3 2 2 4 2 3 3 2" xfId="39552"/>
    <cellStyle name="20% - Accent1 3 2 2 4 2 3 4" xfId="28618"/>
    <cellStyle name="20% - Accent1 3 2 2 4 2 4" xfId="5860"/>
    <cellStyle name="20% - Accent1 3 2 2 4 2 4 2" xfId="10561"/>
    <cellStyle name="20% - Accent1 3 2 2 4 2 4 2 2" xfId="21495"/>
    <cellStyle name="20% - Accent1 3 2 2 4 2 4 2 2 2" xfId="43369"/>
    <cellStyle name="20% - Accent1 3 2 2 4 2 4 2 3" xfId="32435"/>
    <cellStyle name="20% - Accent1 3 2 2 4 2 4 3" xfId="20113"/>
    <cellStyle name="20% - Accent1 3 2 2 4 2 4 3 2" xfId="41987"/>
    <cellStyle name="20% - Accent1 3 2 2 4 2 4 4" xfId="31053"/>
    <cellStyle name="20% - Accent1 3 2 2 4 2 5" xfId="7016"/>
    <cellStyle name="20% - Accent1 3 2 2 4 2 5 2" xfId="10562"/>
    <cellStyle name="20% - Accent1 3 2 2 4 2 5 2 2" xfId="21496"/>
    <cellStyle name="20% - Accent1 3 2 2 4 2 5 2 2 2" xfId="43370"/>
    <cellStyle name="20% - Accent1 3 2 2 4 2 5 2 3" xfId="32436"/>
    <cellStyle name="20% - Accent1 3 2 2 4 2 5 3" xfId="21189"/>
    <cellStyle name="20% - Accent1 3 2 2 4 2 5 3 2" xfId="43063"/>
    <cellStyle name="20% - Accent1 3 2 2 4 2 5 4" xfId="32129"/>
    <cellStyle name="20% - Accent1 3 2 2 4 2 6" xfId="10558"/>
    <cellStyle name="20% - Accent1 3 2 2 4 2 6 2" xfId="21492"/>
    <cellStyle name="20% - Accent1 3 2 2 4 2 6 2 2" xfId="43366"/>
    <cellStyle name="20% - Accent1 3 2 2 4 2 6 3" xfId="32432"/>
    <cellStyle name="20% - Accent1 3 2 2 4 2 7" xfId="15775"/>
    <cellStyle name="20% - Accent1 3 2 2 4 2 7 2" xfId="37649"/>
    <cellStyle name="20% - Accent1 3 2 2 4 2 8" xfId="26715"/>
    <cellStyle name="20% - Accent1 3 2 2 4 2 9" xfId="48584"/>
    <cellStyle name="20% - Accent1 3 2 2 4 3" xfId="4480"/>
    <cellStyle name="20% - Accent1 3 2 2 4 3 2" xfId="10563"/>
    <cellStyle name="20% - Accent1 3 2 2 4 3 2 2" xfId="21497"/>
    <cellStyle name="20% - Accent1 3 2 2 4 3 2 2 2" xfId="43371"/>
    <cellStyle name="20% - Accent1 3 2 2 4 3 2 3" xfId="32437"/>
    <cellStyle name="20% - Accent1 3 2 2 4 3 3" xfId="18744"/>
    <cellStyle name="20% - Accent1 3 2 2 4 3 3 2" xfId="40618"/>
    <cellStyle name="20% - Accent1 3 2 2 4 3 4" xfId="29684"/>
    <cellStyle name="20% - Accent1 3 2 2 4 3 5" xfId="49650"/>
    <cellStyle name="20% - Accent1 3 2 2 4 4" xfId="2594"/>
    <cellStyle name="20% - Accent1 3 2 2 4 4 2" xfId="10564"/>
    <cellStyle name="20% - Accent1 3 2 2 4 4 2 2" xfId="21498"/>
    <cellStyle name="20% - Accent1 3 2 2 4 4 2 2 2" xfId="43372"/>
    <cellStyle name="20% - Accent1 3 2 2 4 4 2 3" xfId="32438"/>
    <cellStyle name="20% - Accent1 3 2 2 4 4 3" xfId="16858"/>
    <cellStyle name="20% - Accent1 3 2 2 4 4 3 2" xfId="38732"/>
    <cellStyle name="20% - Accent1 3 2 2 4 4 4" xfId="27798"/>
    <cellStyle name="20% - Accent1 3 2 2 4 5" xfId="6867"/>
    <cellStyle name="20% - Accent1 3 2 2 4 5 2" xfId="10565"/>
    <cellStyle name="20% - Accent1 3 2 2 4 5 2 2" xfId="21499"/>
    <cellStyle name="20% - Accent1 3 2 2 4 5 2 2 2" xfId="43373"/>
    <cellStyle name="20% - Accent1 3 2 2 4 5 2 3" xfId="32439"/>
    <cellStyle name="20% - Accent1 3 2 2 4 5 3" xfId="21049"/>
    <cellStyle name="20% - Accent1 3 2 2 4 5 3 2" xfId="42923"/>
    <cellStyle name="20% - Accent1 3 2 2 4 5 4" xfId="31989"/>
    <cellStyle name="20% - Accent1 3 2 2 4 6" xfId="6750"/>
    <cellStyle name="20% - Accent1 3 2 2 4 6 2" xfId="10566"/>
    <cellStyle name="20% - Accent1 3 2 2 4 6 2 2" xfId="21500"/>
    <cellStyle name="20% - Accent1 3 2 2 4 6 2 2 2" xfId="43374"/>
    <cellStyle name="20% - Accent1 3 2 2 4 6 2 3" xfId="32440"/>
    <cellStyle name="20% - Accent1 3 2 2 4 6 3" xfId="20940"/>
    <cellStyle name="20% - Accent1 3 2 2 4 6 3 2" xfId="42814"/>
    <cellStyle name="20% - Accent1 3 2 2 4 6 4" xfId="31880"/>
    <cellStyle name="20% - Accent1 3 2 2 4 7" xfId="10557"/>
    <cellStyle name="20% - Accent1 3 2 2 4 7 2" xfId="21491"/>
    <cellStyle name="20% - Accent1 3 2 2 4 7 2 2" xfId="43365"/>
    <cellStyle name="20% - Accent1 3 2 2 4 7 3" xfId="32431"/>
    <cellStyle name="20% - Accent1 3 2 2 4 8" xfId="14955"/>
    <cellStyle name="20% - Accent1 3 2 2 4 8 2" xfId="36829"/>
    <cellStyle name="20% - Accent1 3 2 2 4 9" xfId="25895"/>
    <cellStyle name="20% - Accent1 3 2 2 5" xfId="1019"/>
    <cellStyle name="20% - Accent1 3 2 2 5 2" xfId="4808"/>
    <cellStyle name="20% - Accent1 3 2 2 5 2 2" xfId="10568"/>
    <cellStyle name="20% - Accent1 3 2 2 5 2 2 2" xfId="21502"/>
    <cellStyle name="20% - Accent1 3 2 2 5 2 2 2 2" xfId="43376"/>
    <cellStyle name="20% - Accent1 3 2 2 5 2 2 3" xfId="32442"/>
    <cellStyle name="20% - Accent1 3 2 2 5 2 3" xfId="19072"/>
    <cellStyle name="20% - Accent1 3 2 2 5 2 3 2" xfId="40946"/>
    <cellStyle name="20% - Accent1 3 2 2 5 2 4" xfId="30012"/>
    <cellStyle name="20% - Accent1 3 2 2 5 2 5" xfId="49978"/>
    <cellStyle name="20% - Accent1 3 2 2 5 3" xfId="2922"/>
    <cellStyle name="20% - Accent1 3 2 2 5 3 2" xfId="10569"/>
    <cellStyle name="20% - Accent1 3 2 2 5 3 2 2" xfId="21503"/>
    <cellStyle name="20% - Accent1 3 2 2 5 3 2 2 2" xfId="43377"/>
    <cellStyle name="20% - Accent1 3 2 2 5 3 2 3" xfId="32443"/>
    <cellStyle name="20% - Accent1 3 2 2 5 3 3" xfId="17186"/>
    <cellStyle name="20% - Accent1 3 2 2 5 3 3 2" xfId="39060"/>
    <cellStyle name="20% - Accent1 3 2 2 5 3 4" xfId="28126"/>
    <cellStyle name="20% - Accent1 3 2 2 5 4" xfId="6661"/>
    <cellStyle name="20% - Accent1 3 2 2 5 4 2" xfId="10570"/>
    <cellStyle name="20% - Accent1 3 2 2 5 4 2 2" xfId="21504"/>
    <cellStyle name="20% - Accent1 3 2 2 5 4 2 2 2" xfId="43378"/>
    <cellStyle name="20% - Accent1 3 2 2 5 4 2 3" xfId="32444"/>
    <cellStyle name="20% - Accent1 3 2 2 5 4 3" xfId="20855"/>
    <cellStyle name="20% - Accent1 3 2 2 5 4 3 2" xfId="42729"/>
    <cellStyle name="20% - Accent1 3 2 2 5 4 4" xfId="31795"/>
    <cellStyle name="20% - Accent1 3 2 2 5 5" xfId="6313"/>
    <cellStyle name="20% - Accent1 3 2 2 5 5 2" xfId="10571"/>
    <cellStyle name="20% - Accent1 3 2 2 5 5 2 2" xfId="21505"/>
    <cellStyle name="20% - Accent1 3 2 2 5 5 2 2 2" xfId="43379"/>
    <cellStyle name="20% - Accent1 3 2 2 5 5 2 3" xfId="32445"/>
    <cellStyle name="20% - Accent1 3 2 2 5 5 3" xfId="20539"/>
    <cellStyle name="20% - Accent1 3 2 2 5 5 3 2" xfId="42413"/>
    <cellStyle name="20% - Accent1 3 2 2 5 5 4" xfId="31479"/>
    <cellStyle name="20% - Accent1 3 2 2 5 6" xfId="10567"/>
    <cellStyle name="20% - Accent1 3 2 2 5 6 2" xfId="21501"/>
    <cellStyle name="20% - Accent1 3 2 2 5 6 2 2" xfId="43375"/>
    <cellStyle name="20% - Accent1 3 2 2 5 6 3" xfId="32441"/>
    <cellStyle name="20% - Accent1 3 2 2 5 7" xfId="15283"/>
    <cellStyle name="20% - Accent1 3 2 2 5 7 2" xfId="37157"/>
    <cellStyle name="20% - Accent1 3 2 2 5 8" xfId="26223"/>
    <cellStyle name="20% - Accent1 3 2 2 5 9" xfId="48092"/>
    <cellStyle name="20% - Accent1 3 2 2 6" xfId="1839"/>
    <cellStyle name="20% - Accent1 3 2 2 6 2" xfId="5628"/>
    <cellStyle name="20% - Accent1 3 2 2 6 2 2" xfId="10573"/>
    <cellStyle name="20% - Accent1 3 2 2 6 2 2 2" xfId="21507"/>
    <cellStyle name="20% - Accent1 3 2 2 6 2 2 2 2" xfId="43381"/>
    <cellStyle name="20% - Accent1 3 2 2 6 2 2 3" xfId="32447"/>
    <cellStyle name="20% - Accent1 3 2 2 6 2 3" xfId="19892"/>
    <cellStyle name="20% - Accent1 3 2 2 6 2 3 2" xfId="41766"/>
    <cellStyle name="20% - Accent1 3 2 2 6 2 4" xfId="30832"/>
    <cellStyle name="20% - Accent1 3 2 2 6 2 5" xfId="50798"/>
    <cellStyle name="20% - Accent1 3 2 2 6 3" xfId="3742"/>
    <cellStyle name="20% - Accent1 3 2 2 6 3 2" xfId="10574"/>
    <cellStyle name="20% - Accent1 3 2 2 6 3 2 2" xfId="21508"/>
    <cellStyle name="20% - Accent1 3 2 2 6 3 2 2 2" xfId="43382"/>
    <cellStyle name="20% - Accent1 3 2 2 6 3 2 3" xfId="32448"/>
    <cellStyle name="20% - Accent1 3 2 2 6 3 3" xfId="18006"/>
    <cellStyle name="20% - Accent1 3 2 2 6 3 3 2" xfId="39880"/>
    <cellStyle name="20% - Accent1 3 2 2 6 3 4" xfId="28946"/>
    <cellStyle name="20% - Accent1 3 2 2 6 4" xfId="6443"/>
    <cellStyle name="20% - Accent1 3 2 2 6 4 2" xfId="10575"/>
    <cellStyle name="20% - Accent1 3 2 2 6 4 2 2" xfId="21509"/>
    <cellStyle name="20% - Accent1 3 2 2 6 4 2 2 2" xfId="43383"/>
    <cellStyle name="20% - Accent1 3 2 2 6 4 2 3" xfId="32449"/>
    <cellStyle name="20% - Accent1 3 2 2 6 4 3" xfId="20661"/>
    <cellStyle name="20% - Accent1 3 2 2 6 4 3 2" xfId="42535"/>
    <cellStyle name="20% - Accent1 3 2 2 6 4 4" xfId="31601"/>
    <cellStyle name="20% - Accent1 3 2 2 6 5" xfId="6149"/>
    <cellStyle name="20% - Accent1 3 2 2 6 5 2" xfId="10576"/>
    <cellStyle name="20% - Accent1 3 2 2 6 5 2 2" xfId="21510"/>
    <cellStyle name="20% - Accent1 3 2 2 6 5 2 2 2" xfId="43384"/>
    <cellStyle name="20% - Accent1 3 2 2 6 5 2 3" xfId="32450"/>
    <cellStyle name="20% - Accent1 3 2 2 6 5 3" xfId="20388"/>
    <cellStyle name="20% - Accent1 3 2 2 6 5 3 2" xfId="42262"/>
    <cellStyle name="20% - Accent1 3 2 2 6 5 4" xfId="31328"/>
    <cellStyle name="20% - Accent1 3 2 2 6 6" xfId="10572"/>
    <cellStyle name="20% - Accent1 3 2 2 6 6 2" xfId="21506"/>
    <cellStyle name="20% - Accent1 3 2 2 6 6 2 2" xfId="43380"/>
    <cellStyle name="20% - Accent1 3 2 2 6 6 3" xfId="32446"/>
    <cellStyle name="20% - Accent1 3 2 2 6 7" xfId="16103"/>
    <cellStyle name="20% - Accent1 3 2 2 6 7 2" xfId="37977"/>
    <cellStyle name="20% - Accent1 3 2 2 6 8" xfId="27043"/>
    <cellStyle name="20% - Accent1 3 2 2 6 9" xfId="48912"/>
    <cellStyle name="20% - Accent1 3 2 2 7" xfId="3988"/>
    <cellStyle name="20% - Accent1 3 2 2 7 2" xfId="10577"/>
    <cellStyle name="20% - Accent1 3 2 2 7 2 2" xfId="21511"/>
    <cellStyle name="20% - Accent1 3 2 2 7 2 2 2" xfId="43385"/>
    <cellStyle name="20% - Accent1 3 2 2 7 2 3" xfId="32451"/>
    <cellStyle name="20% - Accent1 3 2 2 7 3" xfId="18252"/>
    <cellStyle name="20% - Accent1 3 2 2 7 3 2" xfId="40126"/>
    <cellStyle name="20% - Accent1 3 2 2 7 4" xfId="29192"/>
    <cellStyle name="20% - Accent1 3 2 2 7 5" xfId="49158"/>
    <cellStyle name="20% - Accent1 3 2 2 8" xfId="2102"/>
    <cellStyle name="20% - Accent1 3 2 2 8 2" xfId="10578"/>
    <cellStyle name="20% - Accent1 3 2 2 8 2 2" xfId="21512"/>
    <cellStyle name="20% - Accent1 3 2 2 8 2 2 2" xfId="43386"/>
    <cellStyle name="20% - Accent1 3 2 2 8 2 3" xfId="32452"/>
    <cellStyle name="20% - Accent1 3 2 2 8 3" xfId="16366"/>
    <cellStyle name="20% - Accent1 3 2 2 8 3 2" xfId="38240"/>
    <cellStyle name="20% - Accent1 3 2 2 8 4" xfId="27306"/>
    <cellStyle name="20% - Accent1 3 2 2 9" xfId="6580"/>
    <cellStyle name="20% - Accent1 3 2 2 9 2" xfId="10579"/>
    <cellStyle name="20% - Accent1 3 2 2 9 2 2" xfId="21513"/>
    <cellStyle name="20% - Accent1 3 2 2 9 2 2 2" xfId="43387"/>
    <cellStyle name="20% - Accent1 3 2 2 9 2 3" xfId="32453"/>
    <cellStyle name="20% - Accent1 3 2 2 9 3" xfId="20783"/>
    <cellStyle name="20% - Accent1 3 2 2 9 3 2" xfId="42657"/>
    <cellStyle name="20% - Accent1 3 2 2 9 4" xfId="31723"/>
    <cellStyle name="20% - Accent1 3 2 3" xfId="281"/>
    <cellStyle name="20% - Accent1 3 2 3 10" xfId="14545"/>
    <cellStyle name="20% - Accent1 3 2 3 10 2" xfId="36419"/>
    <cellStyle name="20% - Accent1 3 2 3 11" xfId="25485"/>
    <cellStyle name="20% - Accent1 3 2 3 12" xfId="47354"/>
    <cellStyle name="20% - Accent1 3 2 3 2" xfId="773"/>
    <cellStyle name="20% - Accent1 3 2 3 2 10" xfId="47846"/>
    <cellStyle name="20% - Accent1 3 2 3 2 2" xfId="1593"/>
    <cellStyle name="20% - Accent1 3 2 3 2 2 2" xfId="5382"/>
    <cellStyle name="20% - Accent1 3 2 3 2 2 2 2" xfId="10583"/>
    <cellStyle name="20% - Accent1 3 2 3 2 2 2 2 2" xfId="21517"/>
    <cellStyle name="20% - Accent1 3 2 3 2 2 2 2 2 2" xfId="43391"/>
    <cellStyle name="20% - Accent1 3 2 3 2 2 2 2 3" xfId="32457"/>
    <cellStyle name="20% - Accent1 3 2 3 2 2 2 3" xfId="19646"/>
    <cellStyle name="20% - Accent1 3 2 3 2 2 2 3 2" xfId="41520"/>
    <cellStyle name="20% - Accent1 3 2 3 2 2 2 4" xfId="30586"/>
    <cellStyle name="20% - Accent1 3 2 3 2 2 2 5" xfId="50552"/>
    <cellStyle name="20% - Accent1 3 2 3 2 2 3" xfId="3496"/>
    <cellStyle name="20% - Accent1 3 2 3 2 2 3 2" xfId="10584"/>
    <cellStyle name="20% - Accent1 3 2 3 2 2 3 2 2" xfId="21518"/>
    <cellStyle name="20% - Accent1 3 2 3 2 2 3 2 2 2" xfId="43392"/>
    <cellStyle name="20% - Accent1 3 2 3 2 2 3 2 3" xfId="32458"/>
    <cellStyle name="20% - Accent1 3 2 3 2 2 3 3" xfId="17760"/>
    <cellStyle name="20% - Accent1 3 2 3 2 2 3 3 2" xfId="39634"/>
    <cellStyle name="20% - Accent1 3 2 3 2 2 3 4" xfId="28700"/>
    <cellStyle name="20% - Accent1 3 2 3 2 2 4" xfId="6735"/>
    <cellStyle name="20% - Accent1 3 2 3 2 2 4 2" xfId="10585"/>
    <cellStyle name="20% - Accent1 3 2 3 2 2 4 2 2" xfId="21519"/>
    <cellStyle name="20% - Accent1 3 2 3 2 2 4 2 2 2" xfId="43393"/>
    <cellStyle name="20% - Accent1 3 2 3 2 2 4 2 3" xfId="32459"/>
    <cellStyle name="20% - Accent1 3 2 3 2 2 4 3" xfId="20925"/>
    <cellStyle name="20% - Accent1 3 2 3 2 2 4 3 2" xfId="42799"/>
    <cellStyle name="20% - Accent1 3 2 3 2 2 4 4" xfId="31865"/>
    <cellStyle name="20% - Accent1 3 2 3 2 2 5" xfId="6202"/>
    <cellStyle name="20% - Accent1 3 2 3 2 2 5 2" xfId="10586"/>
    <cellStyle name="20% - Accent1 3 2 3 2 2 5 2 2" xfId="21520"/>
    <cellStyle name="20% - Accent1 3 2 3 2 2 5 2 2 2" xfId="43394"/>
    <cellStyle name="20% - Accent1 3 2 3 2 2 5 2 3" xfId="32460"/>
    <cellStyle name="20% - Accent1 3 2 3 2 2 5 3" xfId="20438"/>
    <cellStyle name="20% - Accent1 3 2 3 2 2 5 3 2" xfId="42312"/>
    <cellStyle name="20% - Accent1 3 2 3 2 2 5 4" xfId="31378"/>
    <cellStyle name="20% - Accent1 3 2 3 2 2 6" xfId="10582"/>
    <cellStyle name="20% - Accent1 3 2 3 2 2 6 2" xfId="21516"/>
    <cellStyle name="20% - Accent1 3 2 3 2 2 6 2 2" xfId="43390"/>
    <cellStyle name="20% - Accent1 3 2 3 2 2 6 3" xfId="32456"/>
    <cellStyle name="20% - Accent1 3 2 3 2 2 7" xfId="15857"/>
    <cellStyle name="20% - Accent1 3 2 3 2 2 7 2" xfId="37731"/>
    <cellStyle name="20% - Accent1 3 2 3 2 2 8" xfId="26797"/>
    <cellStyle name="20% - Accent1 3 2 3 2 2 9" xfId="48666"/>
    <cellStyle name="20% - Accent1 3 2 3 2 3" xfId="4562"/>
    <cellStyle name="20% - Accent1 3 2 3 2 3 2" xfId="10587"/>
    <cellStyle name="20% - Accent1 3 2 3 2 3 2 2" xfId="21521"/>
    <cellStyle name="20% - Accent1 3 2 3 2 3 2 2 2" xfId="43395"/>
    <cellStyle name="20% - Accent1 3 2 3 2 3 2 3" xfId="32461"/>
    <cellStyle name="20% - Accent1 3 2 3 2 3 3" xfId="18826"/>
    <cellStyle name="20% - Accent1 3 2 3 2 3 3 2" xfId="40700"/>
    <cellStyle name="20% - Accent1 3 2 3 2 3 4" xfId="29766"/>
    <cellStyle name="20% - Accent1 3 2 3 2 3 5" xfId="49732"/>
    <cellStyle name="20% - Accent1 3 2 3 2 4" xfId="2676"/>
    <cellStyle name="20% - Accent1 3 2 3 2 4 2" xfId="10588"/>
    <cellStyle name="20% - Accent1 3 2 3 2 4 2 2" xfId="21522"/>
    <cellStyle name="20% - Accent1 3 2 3 2 4 2 2 2" xfId="43396"/>
    <cellStyle name="20% - Accent1 3 2 3 2 4 2 3" xfId="32462"/>
    <cellStyle name="20% - Accent1 3 2 3 2 4 3" xfId="16940"/>
    <cellStyle name="20% - Accent1 3 2 3 2 4 3 2" xfId="38814"/>
    <cellStyle name="20% - Accent1 3 2 3 2 4 4" xfId="27880"/>
    <cellStyle name="20% - Accent1 3 2 3 2 5" xfId="6091"/>
    <cellStyle name="20% - Accent1 3 2 3 2 5 2" xfId="10589"/>
    <cellStyle name="20% - Accent1 3 2 3 2 5 2 2" xfId="21523"/>
    <cellStyle name="20% - Accent1 3 2 3 2 5 2 2 2" xfId="43397"/>
    <cellStyle name="20% - Accent1 3 2 3 2 5 2 3" xfId="32463"/>
    <cellStyle name="20% - Accent1 3 2 3 2 5 3" xfId="20333"/>
    <cellStyle name="20% - Accent1 3 2 3 2 5 3 2" xfId="42207"/>
    <cellStyle name="20% - Accent1 3 2 3 2 5 4" xfId="31273"/>
    <cellStyle name="20% - Accent1 3 2 3 2 6" xfId="6536"/>
    <cellStyle name="20% - Accent1 3 2 3 2 6 2" xfId="10590"/>
    <cellStyle name="20% - Accent1 3 2 3 2 6 2 2" xfId="21524"/>
    <cellStyle name="20% - Accent1 3 2 3 2 6 2 2 2" xfId="43398"/>
    <cellStyle name="20% - Accent1 3 2 3 2 6 2 3" xfId="32464"/>
    <cellStyle name="20% - Accent1 3 2 3 2 6 3" xfId="20744"/>
    <cellStyle name="20% - Accent1 3 2 3 2 6 3 2" xfId="42618"/>
    <cellStyle name="20% - Accent1 3 2 3 2 6 4" xfId="31684"/>
    <cellStyle name="20% - Accent1 3 2 3 2 7" xfId="10581"/>
    <cellStyle name="20% - Accent1 3 2 3 2 7 2" xfId="21515"/>
    <cellStyle name="20% - Accent1 3 2 3 2 7 2 2" xfId="43389"/>
    <cellStyle name="20% - Accent1 3 2 3 2 7 3" xfId="32455"/>
    <cellStyle name="20% - Accent1 3 2 3 2 8" xfId="15037"/>
    <cellStyle name="20% - Accent1 3 2 3 2 8 2" xfId="36911"/>
    <cellStyle name="20% - Accent1 3 2 3 2 9" xfId="25977"/>
    <cellStyle name="20% - Accent1 3 2 3 3" xfId="1265"/>
    <cellStyle name="20% - Accent1 3 2 3 3 2" xfId="5054"/>
    <cellStyle name="20% - Accent1 3 2 3 3 2 2" xfId="10592"/>
    <cellStyle name="20% - Accent1 3 2 3 3 2 2 2" xfId="21526"/>
    <cellStyle name="20% - Accent1 3 2 3 3 2 2 2 2" xfId="43400"/>
    <cellStyle name="20% - Accent1 3 2 3 3 2 2 3" xfId="32466"/>
    <cellStyle name="20% - Accent1 3 2 3 3 2 3" xfId="19318"/>
    <cellStyle name="20% - Accent1 3 2 3 3 2 3 2" xfId="41192"/>
    <cellStyle name="20% - Accent1 3 2 3 3 2 4" xfId="30258"/>
    <cellStyle name="20% - Accent1 3 2 3 3 2 5" xfId="50224"/>
    <cellStyle name="20% - Accent1 3 2 3 3 3" xfId="3168"/>
    <cellStyle name="20% - Accent1 3 2 3 3 3 2" xfId="10593"/>
    <cellStyle name="20% - Accent1 3 2 3 3 3 2 2" xfId="21527"/>
    <cellStyle name="20% - Accent1 3 2 3 3 3 2 2 2" xfId="43401"/>
    <cellStyle name="20% - Accent1 3 2 3 3 3 2 3" xfId="32467"/>
    <cellStyle name="20% - Accent1 3 2 3 3 3 3" xfId="17432"/>
    <cellStyle name="20% - Accent1 3 2 3 3 3 3 2" xfId="39306"/>
    <cellStyle name="20% - Accent1 3 2 3 3 3 4" xfId="28372"/>
    <cellStyle name="20% - Accent1 3 2 3 3 4" xfId="6994"/>
    <cellStyle name="20% - Accent1 3 2 3 3 4 2" xfId="10594"/>
    <cellStyle name="20% - Accent1 3 2 3 3 4 2 2" xfId="21528"/>
    <cellStyle name="20% - Accent1 3 2 3 3 4 2 2 2" xfId="43402"/>
    <cellStyle name="20% - Accent1 3 2 3 3 4 2 3" xfId="32468"/>
    <cellStyle name="20% - Accent1 3 2 3 3 4 3" xfId="21169"/>
    <cellStyle name="20% - Accent1 3 2 3 3 4 3 2" xfId="43043"/>
    <cellStyle name="20% - Accent1 3 2 3 3 4 4" xfId="32109"/>
    <cellStyle name="20% - Accent1 3 2 3 3 5" xfId="6627"/>
    <cellStyle name="20% - Accent1 3 2 3 3 5 2" xfId="10595"/>
    <cellStyle name="20% - Accent1 3 2 3 3 5 2 2" xfId="21529"/>
    <cellStyle name="20% - Accent1 3 2 3 3 5 2 2 2" xfId="43403"/>
    <cellStyle name="20% - Accent1 3 2 3 3 5 2 3" xfId="32469"/>
    <cellStyle name="20% - Accent1 3 2 3 3 5 3" xfId="20825"/>
    <cellStyle name="20% - Accent1 3 2 3 3 5 3 2" xfId="42699"/>
    <cellStyle name="20% - Accent1 3 2 3 3 5 4" xfId="31765"/>
    <cellStyle name="20% - Accent1 3 2 3 3 6" xfId="10591"/>
    <cellStyle name="20% - Accent1 3 2 3 3 6 2" xfId="21525"/>
    <cellStyle name="20% - Accent1 3 2 3 3 6 2 2" xfId="43399"/>
    <cellStyle name="20% - Accent1 3 2 3 3 6 3" xfId="32465"/>
    <cellStyle name="20% - Accent1 3 2 3 3 7" xfId="15529"/>
    <cellStyle name="20% - Accent1 3 2 3 3 7 2" xfId="37403"/>
    <cellStyle name="20% - Accent1 3 2 3 3 8" xfId="26469"/>
    <cellStyle name="20% - Accent1 3 2 3 3 9" xfId="48338"/>
    <cellStyle name="20% - Accent1 3 2 3 4" xfId="1921"/>
    <cellStyle name="20% - Accent1 3 2 3 4 2" xfId="5710"/>
    <cellStyle name="20% - Accent1 3 2 3 4 2 2" xfId="10597"/>
    <cellStyle name="20% - Accent1 3 2 3 4 2 2 2" xfId="21531"/>
    <cellStyle name="20% - Accent1 3 2 3 4 2 2 2 2" xfId="43405"/>
    <cellStyle name="20% - Accent1 3 2 3 4 2 2 3" xfId="32471"/>
    <cellStyle name="20% - Accent1 3 2 3 4 2 3" xfId="19974"/>
    <cellStyle name="20% - Accent1 3 2 3 4 2 3 2" xfId="41848"/>
    <cellStyle name="20% - Accent1 3 2 3 4 2 4" xfId="30914"/>
    <cellStyle name="20% - Accent1 3 2 3 4 2 5" xfId="50880"/>
    <cellStyle name="20% - Accent1 3 2 3 4 3" xfId="3824"/>
    <cellStyle name="20% - Accent1 3 2 3 4 3 2" xfId="10598"/>
    <cellStyle name="20% - Accent1 3 2 3 4 3 2 2" xfId="21532"/>
    <cellStyle name="20% - Accent1 3 2 3 4 3 2 2 2" xfId="43406"/>
    <cellStyle name="20% - Accent1 3 2 3 4 3 2 3" xfId="32472"/>
    <cellStyle name="20% - Accent1 3 2 3 4 3 3" xfId="18088"/>
    <cellStyle name="20% - Accent1 3 2 3 4 3 3 2" xfId="39962"/>
    <cellStyle name="20% - Accent1 3 2 3 4 3 4" xfId="29028"/>
    <cellStyle name="20% - Accent1 3 2 3 4 4" xfId="6786"/>
    <cellStyle name="20% - Accent1 3 2 3 4 4 2" xfId="10599"/>
    <cellStyle name="20% - Accent1 3 2 3 4 4 2 2" xfId="21533"/>
    <cellStyle name="20% - Accent1 3 2 3 4 4 2 2 2" xfId="43407"/>
    <cellStyle name="20% - Accent1 3 2 3 4 4 2 3" xfId="32473"/>
    <cellStyle name="20% - Accent1 3 2 3 4 4 3" xfId="20974"/>
    <cellStyle name="20% - Accent1 3 2 3 4 4 3 2" xfId="42848"/>
    <cellStyle name="20% - Accent1 3 2 3 4 4 4" xfId="31914"/>
    <cellStyle name="20% - Accent1 3 2 3 4 5" xfId="6769"/>
    <cellStyle name="20% - Accent1 3 2 3 4 5 2" xfId="10600"/>
    <cellStyle name="20% - Accent1 3 2 3 4 5 2 2" xfId="21534"/>
    <cellStyle name="20% - Accent1 3 2 3 4 5 2 2 2" xfId="43408"/>
    <cellStyle name="20% - Accent1 3 2 3 4 5 2 3" xfId="32474"/>
    <cellStyle name="20% - Accent1 3 2 3 4 5 3" xfId="20958"/>
    <cellStyle name="20% - Accent1 3 2 3 4 5 3 2" xfId="42832"/>
    <cellStyle name="20% - Accent1 3 2 3 4 5 4" xfId="31898"/>
    <cellStyle name="20% - Accent1 3 2 3 4 6" xfId="10596"/>
    <cellStyle name="20% - Accent1 3 2 3 4 6 2" xfId="21530"/>
    <cellStyle name="20% - Accent1 3 2 3 4 6 2 2" xfId="43404"/>
    <cellStyle name="20% - Accent1 3 2 3 4 6 3" xfId="32470"/>
    <cellStyle name="20% - Accent1 3 2 3 4 7" xfId="16185"/>
    <cellStyle name="20% - Accent1 3 2 3 4 7 2" xfId="38059"/>
    <cellStyle name="20% - Accent1 3 2 3 4 8" xfId="27125"/>
    <cellStyle name="20% - Accent1 3 2 3 4 9" xfId="48994"/>
    <cellStyle name="20% - Accent1 3 2 3 5" xfId="4070"/>
    <cellStyle name="20% - Accent1 3 2 3 5 2" xfId="10601"/>
    <cellStyle name="20% - Accent1 3 2 3 5 2 2" xfId="21535"/>
    <cellStyle name="20% - Accent1 3 2 3 5 2 2 2" xfId="43409"/>
    <cellStyle name="20% - Accent1 3 2 3 5 2 3" xfId="32475"/>
    <cellStyle name="20% - Accent1 3 2 3 5 3" xfId="18334"/>
    <cellStyle name="20% - Accent1 3 2 3 5 3 2" xfId="40208"/>
    <cellStyle name="20% - Accent1 3 2 3 5 4" xfId="29274"/>
    <cellStyle name="20% - Accent1 3 2 3 5 5" xfId="49240"/>
    <cellStyle name="20% - Accent1 3 2 3 6" xfId="2184"/>
    <cellStyle name="20% - Accent1 3 2 3 6 2" xfId="10602"/>
    <cellStyle name="20% - Accent1 3 2 3 6 2 2" xfId="21536"/>
    <cellStyle name="20% - Accent1 3 2 3 6 2 2 2" xfId="43410"/>
    <cellStyle name="20% - Accent1 3 2 3 6 2 3" xfId="32476"/>
    <cellStyle name="20% - Accent1 3 2 3 6 3" xfId="16448"/>
    <cellStyle name="20% - Accent1 3 2 3 6 3 2" xfId="38322"/>
    <cellStyle name="20% - Accent1 3 2 3 6 4" xfId="27388"/>
    <cellStyle name="20% - Accent1 3 2 3 7" xfId="5960"/>
    <cellStyle name="20% - Accent1 3 2 3 7 2" xfId="10603"/>
    <cellStyle name="20% - Accent1 3 2 3 7 2 2" xfId="21537"/>
    <cellStyle name="20% - Accent1 3 2 3 7 2 2 2" xfId="43411"/>
    <cellStyle name="20% - Accent1 3 2 3 7 2 3" xfId="32477"/>
    <cellStyle name="20% - Accent1 3 2 3 7 3" xfId="20207"/>
    <cellStyle name="20% - Accent1 3 2 3 7 3 2" xfId="42081"/>
    <cellStyle name="20% - Accent1 3 2 3 7 4" xfId="31147"/>
    <cellStyle name="20% - Accent1 3 2 3 8" xfId="6822"/>
    <cellStyle name="20% - Accent1 3 2 3 8 2" xfId="10604"/>
    <cellStyle name="20% - Accent1 3 2 3 8 2 2" xfId="21538"/>
    <cellStyle name="20% - Accent1 3 2 3 8 2 2 2" xfId="43412"/>
    <cellStyle name="20% - Accent1 3 2 3 8 2 3" xfId="32478"/>
    <cellStyle name="20% - Accent1 3 2 3 8 3" xfId="21008"/>
    <cellStyle name="20% - Accent1 3 2 3 8 3 2" xfId="42882"/>
    <cellStyle name="20% - Accent1 3 2 3 8 4" xfId="31948"/>
    <cellStyle name="20% - Accent1 3 2 3 9" xfId="10580"/>
    <cellStyle name="20% - Accent1 3 2 3 9 2" xfId="21514"/>
    <cellStyle name="20% - Accent1 3 2 3 9 2 2" xfId="43388"/>
    <cellStyle name="20% - Accent1 3 2 3 9 3" xfId="32454"/>
    <cellStyle name="20% - Accent1 3 2 4" xfId="445"/>
    <cellStyle name="20% - Accent1 3 2 4 10" xfId="47518"/>
    <cellStyle name="20% - Accent1 3 2 4 2" xfId="1101"/>
    <cellStyle name="20% - Accent1 3 2 4 2 2" xfId="4890"/>
    <cellStyle name="20% - Accent1 3 2 4 2 2 2" xfId="10607"/>
    <cellStyle name="20% - Accent1 3 2 4 2 2 2 2" xfId="21541"/>
    <cellStyle name="20% - Accent1 3 2 4 2 2 2 2 2" xfId="43415"/>
    <cellStyle name="20% - Accent1 3 2 4 2 2 2 3" xfId="32481"/>
    <cellStyle name="20% - Accent1 3 2 4 2 2 3" xfId="19154"/>
    <cellStyle name="20% - Accent1 3 2 4 2 2 3 2" xfId="41028"/>
    <cellStyle name="20% - Accent1 3 2 4 2 2 4" xfId="30094"/>
    <cellStyle name="20% - Accent1 3 2 4 2 2 5" xfId="50060"/>
    <cellStyle name="20% - Accent1 3 2 4 2 3" xfId="3004"/>
    <cellStyle name="20% - Accent1 3 2 4 2 3 2" xfId="10608"/>
    <cellStyle name="20% - Accent1 3 2 4 2 3 2 2" xfId="21542"/>
    <cellStyle name="20% - Accent1 3 2 4 2 3 2 2 2" xfId="43416"/>
    <cellStyle name="20% - Accent1 3 2 4 2 3 2 3" xfId="32482"/>
    <cellStyle name="20% - Accent1 3 2 4 2 3 3" xfId="17268"/>
    <cellStyle name="20% - Accent1 3 2 4 2 3 3 2" xfId="39142"/>
    <cellStyle name="20% - Accent1 3 2 4 2 3 4" xfId="28208"/>
    <cellStyle name="20% - Accent1 3 2 4 2 4" xfId="6355"/>
    <cellStyle name="20% - Accent1 3 2 4 2 4 2" xfId="10609"/>
    <cellStyle name="20% - Accent1 3 2 4 2 4 2 2" xfId="21543"/>
    <cellStyle name="20% - Accent1 3 2 4 2 4 2 2 2" xfId="43417"/>
    <cellStyle name="20% - Accent1 3 2 4 2 4 2 3" xfId="32483"/>
    <cellStyle name="20% - Accent1 3 2 4 2 4 3" xfId="20576"/>
    <cellStyle name="20% - Accent1 3 2 4 2 4 3 2" xfId="42450"/>
    <cellStyle name="20% - Accent1 3 2 4 2 4 4" xfId="31516"/>
    <cellStyle name="20% - Accent1 3 2 4 2 5" xfId="6568"/>
    <cellStyle name="20% - Accent1 3 2 4 2 5 2" xfId="10610"/>
    <cellStyle name="20% - Accent1 3 2 4 2 5 2 2" xfId="21544"/>
    <cellStyle name="20% - Accent1 3 2 4 2 5 2 2 2" xfId="43418"/>
    <cellStyle name="20% - Accent1 3 2 4 2 5 2 3" xfId="32484"/>
    <cellStyle name="20% - Accent1 3 2 4 2 5 3" xfId="20773"/>
    <cellStyle name="20% - Accent1 3 2 4 2 5 3 2" xfId="42647"/>
    <cellStyle name="20% - Accent1 3 2 4 2 5 4" xfId="31713"/>
    <cellStyle name="20% - Accent1 3 2 4 2 6" xfId="10606"/>
    <cellStyle name="20% - Accent1 3 2 4 2 6 2" xfId="21540"/>
    <cellStyle name="20% - Accent1 3 2 4 2 6 2 2" xfId="43414"/>
    <cellStyle name="20% - Accent1 3 2 4 2 6 3" xfId="32480"/>
    <cellStyle name="20% - Accent1 3 2 4 2 7" xfId="15365"/>
    <cellStyle name="20% - Accent1 3 2 4 2 7 2" xfId="37239"/>
    <cellStyle name="20% - Accent1 3 2 4 2 8" xfId="26305"/>
    <cellStyle name="20% - Accent1 3 2 4 2 9" xfId="48174"/>
    <cellStyle name="20% - Accent1 3 2 4 3" xfId="4234"/>
    <cellStyle name="20% - Accent1 3 2 4 3 2" xfId="10611"/>
    <cellStyle name="20% - Accent1 3 2 4 3 2 2" xfId="21545"/>
    <cellStyle name="20% - Accent1 3 2 4 3 2 2 2" xfId="43419"/>
    <cellStyle name="20% - Accent1 3 2 4 3 2 3" xfId="32485"/>
    <cellStyle name="20% - Accent1 3 2 4 3 3" xfId="18498"/>
    <cellStyle name="20% - Accent1 3 2 4 3 3 2" xfId="40372"/>
    <cellStyle name="20% - Accent1 3 2 4 3 4" xfId="29438"/>
    <cellStyle name="20% - Accent1 3 2 4 3 5" xfId="49404"/>
    <cellStyle name="20% - Accent1 3 2 4 4" xfId="2348"/>
    <cellStyle name="20% - Accent1 3 2 4 4 2" xfId="10612"/>
    <cellStyle name="20% - Accent1 3 2 4 4 2 2" xfId="21546"/>
    <cellStyle name="20% - Accent1 3 2 4 4 2 2 2" xfId="43420"/>
    <cellStyle name="20% - Accent1 3 2 4 4 2 3" xfId="32486"/>
    <cellStyle name="20% - Accent1 3 2 4 4 3" xfId="16612"/>
    <cellStyle name="20% - Accent1 3 2 4 4 3 2" xfId="38486"/>
    <cellStyle name="20% - Accent1 3 2 4 4 4" xfId="27552"/>
    <cellStyle name="20% - Accent1 3 2 4 5" xfId="6147"/>
    <cellStyle name="20% - Accent1 3 2 4 5 2" xfId="10613"/>
    <cellStyle name="20% - Accent1 3 2 4 5 2 2" xfId="21547"/>
    <cellStyle name="20% - Accent1 3 2 4 5 2 2 2" xfId="43421"/>
    <cellStyle name="20% - Accent1 3 2 4 5 2 3" xfId="32487"/>
    <cellStyle name="20% - Accent1 3 2 4 5 3" xfId="20386"/>
    <cellStyle name="20% - Accent1 3 2 4 5 3 2" xfId="42260"/>
    <cellStyle name="20% - Accent1 3 2 4 5 4" xfId="31326"/>
    <cellStyle name="20% - Accent1 3 2 4 6" xfId="6546"/>
    <cellStyle name="20% - Accent1 3 2 4 6 2" xfId="10614"/>
    <cellStyle name="20% - Accent1 3 2 4 6 2 2" xfId="21548"/>
    <cellStyle name="20% - Accent1 3 2 4 6 2 2 2" xfId="43422"/>
    <cellStyle name="20% - Accent1 3 2 4 6 2 3" xfId="32488"/>
    <cellStyle name="20% - Accent1 3 2 4 6 3" xfId="20752"/>
    <cellStyle name="20% - Accent1 3 2 4 6 3 2" xfId="42626"/>
    <cellStyle name="20% - Accent1 3 2 4 6 4" xfId="31692"/>
    <cellStyle name="20% - Accent1 3 2 4 7" xfId="10605"/>
    <cellStyle name="20% - Accent1 3 2 4 7 2" xfId="21539"/>
    <cellStyle name="20% - Accent1 3 2 4 7 2 2" xfId="43413"/>
    <cellStyle name="20% - Accent1 3 2 4 7 3" xfId="32479"/>
    <cellStyle name="20% - Accent1 3 2 4 8" xfId="14709"/>
    <cellStyle name="20% - Accent1 3 2 4 8 2" xfId="36583"/>
    <cellStyle name="20% - Accent1 3 2 4 9" xfId="25649"/>
    <cellStyle name="20% - Accent1 3 2 5" xfId="609"/>
    <cellStyle name="20% - Accent1 3 2 5 10" xfId="47682"/>
    <cellStyle name="20% - Accent1 3 2 5 2" xfId="1429"/>
    <cellStyle name="20% - Accent1 3 2 5 2 2" xfId="5218"/>
    <cellStyle name="20% - Accent1 3 2 5 2 2 2" xfId="10617"/>
    <cellStyle name="20% - Accent1 3 2 5 2 2 2 2" xfId="21551"/>
    <cellStyle name="20% - Accent1 3 2 5 2 2 2 2 2" xfId="43425"/>
    <cellStyle name="20% - Accent1 3 2 5 2 2 2 3" xfId="32491"/>
    <cellStyle name="20% - Accent1 3 2 5 2 2 3" xfId="19482"/>
    <cellStyle name="20% - Accent1 3 2 5 2 2 3 2" xfId="41356"/>
    <cellStyle name="20% - Accent1 3 2 5 2 2 4" xfId="30422"/>
    <cellStyle name="20% - Accent1 3 2 5 2 2 5" xfId="50388"/>
    <cellStyle name="20% - Accent1 3 2 5 2 3" xfId="3332"/>
    <cellStyle name="20% - Accent1 3 2 5 2 3 2" xfId="10618"/>
    <cellStyle name="20% - Accent1 3 2 5 2 3 2 2" xfId="21552"/>
    <cellStyle name="20% - Accent1 3 2 5 2 3 2 2 2" xfId="43426"/>
    <cellStyle name="20% - Accent1 3 2 5 2 3 2 3" xfId="32492"/>
    <cellStyle name="20% - Accent1 3 2 5 2 3 3" xfId="17596"/>
    <cellStyle name="20% - Accent1 3 2 5 2 3 3 2" xfId="39470"/>
    <cellStyle name="20% - Accent1 3 2 5 2 3 4" xfId="28536"/>
    <cellStyle name="20% - Accent1 3 2 5 2 4" xfId="6307"/>
    <cellStyle name="20% - Accent1 3 2 5 2 4 2" xfId="10619"/>
    <cellStyle name="20% - Accent1 3 2 5 2 4 2 2" xfId="21553"/>
    <cellStyle name="20% - Accent1 3 2 5 2 4 2 2 2" xfId="43427"/>
    <cellStyle name="20% - Accent1 3 2 5 2 4 2 3" xfId="32493"/>
    <cellStyle name="20% - Accent1 3 2 5 2 4 3" xfId="20533"/>
    <cellStyle name="20% - Accent1 3 2 5 2 4 3 2" xfId="42407"/>
    <cellStyle name="20% - Accent1 3 2 5 2 4 4" xfId="31473"/>
    <cellStyle name="20% - Accent1 3 2 5 2 5" xfId="6130"/>
    <cellStyle name="20% - Accent1 3 2 5 2 5 2" xfId="10620"/>
    <cellStyle name="20% - Accent1 3 2 5 2 5 2 2" xfId="21554"/>
    <cellStyle name="20% - Accent1 3 2 5 2 5 2 2 2" xfId="43428"/>
    <cellStyle name="20% - Accent1 3 2 5 2 5 2 3" xfId="32494"/>
    <cellStyle name="20% - Accent1 3 2 5 2 5 3" xfId="20370"/>
    <cellStyle name="20% - Accent1 3 2 5 2 5 3 2" xfId="42244"/>
    <cellStyle name="20% - Accent1 3 2 5 2 5 4" xfId="31310"/>
    <cellStyle name="20% - Accent1 3 2 5 2 6" xfId="10616"/>
    <cellStyle name="20% - Accent1 3 2 5 2 6 2" xfId="21550"/>
    <cellStyle name="20% - Accent1 3 2 5 2 6 2 2" xfId="43424"/>
    <cellStyle name="20% - Accent1 3 2 5 2 6 3" xfId="32490"/>
    <cellStyle name="20% - Accent1 3 2 5 2 7" xfId="15693"/>
    <cellStyle name="20% - Accent1 3 2 5 2 7 2" xfId="37567"/>
    <cellStyle name="20% - Accent1 3 2 5 2 8" xfId="26633"/>
    <cellStyle name="20% - Accent1 3 2 5 2 9" xfId="48502"/>
    <cellStyle name="20% - Accent1 3 2 5 3" xfId="4398"/>
    <cellStyle name="20% - Accent1 3 2 5 3 2" xfId="10621"/>
    <cellStyle name="20% - Accent1 3 2 5 3 2 2" xfId="21555"/>
    <cellStyle name="20% - Accent1 3 2 5 3 2 2 2" xfId="43429"/>
    <cellStyle name="20% - Accent1 3 2 5 3 2 3" xfId="32495"/>
    <cellStyle name="20% - Accent1 3 2 5 3 3" xfId="18662"/>
    <cellStyle name="20% - Accent1 3 2 5 3 3 2" xfId="40536"/>
    <cellStyle name="20% - Accent1 3 2 5 3 4" xfId="29602"/>
    <cellStyle name="20% - Accent1 3 2 5 3 5" xfId="49568"/>
    <cellStyle name="20% - Accent1 3 2 5 4" xfId="2512"/>
    <cellStyle name="20% - Accent1 3 2 5 4 2" xfId="10622"/>
    <cellStyle name="20% - Accent1 3 2 5 4 2 2" xfId="21556"/>
    <cellStyle name="20% - Accent1 3 2 5 4 2 2 2" xfId="43430"/>
    <cellStyle name="20% - Accent1 3 2 5 4 2 3" xfId="32496"/>
    <cellStyle name="20% - Accent1 3 2 5 4 3" xfId="16776"/>
    <cellStyle name="20% - Accent1 3 2 5 4 3 2" xfId="38650"/>
    <cellStyle name="20% - Accent1 3 2 5 4 4" xfId="27716"/>
    <cellStyle name="20% - Accent1 3 2 5 5" xfId="5948"/>
    <cellStyle name="20% - Accent1 3 2 5 5 2" xfId="10623"/>
    <cellStyle name="20% - Accent1 3 2 5 5 2 2" xfId="21557"/>
    <cellStyle name="20% - Accent1 3 2 5 5 2 2 2" xfId="43431"/>
    <cellStyle name="20% - Accent1 3 2 5 5 2 3" xfId="32497"/>
    <cellStyle name="20% - Accent1 3 2 5 5 3" xfId="20198"/>
    <cellStyle name="20% - Accent1 3 2 5 5 3 2" xfId="42072"/>
    <cellStyle name="20% - Accent1 3 2 5 5 4" xfId="31138"/>
    <cellStyle name="20% - Accent1 3 2 5 6" xfId="5910"/>
    <cellStyle name="20% - Accent1 3 2 5 6 2" xfId="10624"/>
    <cellStyle name="20% - Accent1 3 2 5 6 2 2" xfId="21558"/>
    <cellStyle name="20% - Accent1 3 2 5 6 2 2 2" xfId="43432"/>
    <cellStyle name="20% - Accent1 3 2 5 6 2 3" xfId="32498"/>
    <cellStyle name="20% - Accent1 3 2 5 6 3" xfId="20160"/>
    <cellStyle name="20% - Accent1 3 2 5 6 3 2" xfId="42034"/>
    <cellStyle name="20% - Accent1 3 2 5 6 4" xfId="31100"/>
    <cellStyle name="20% - Accent1 3 2 5 7" xfId="10615"/>
    <cellStyle name="20% - Accent1 3 2 5 7 2" xfId="21549"/>
    <cellStyle name="20% - Accent1 3 2 5 7 2 2" xfId="43423"/>
    <cellStyle name="20% - Accent1 3 2 5 7 3" xfId="32489"/>
    <cellStyle name="20% - Accent1 3 2 5 8" xfId="14873"/>
    <cellStyle name="20% - Accent1 3 2 5 8 2" xfId="36747"/>
    <cellStyle name="20% - Accent1 3 2 5 9" xfId="25813"/>
    <cellStyle name="20% - Accent1 3 2 6" xfId="937"/>
    <cellStyle name="20% - Accent1 3 2 6 2" xfId="4726"/>
    <cellStyle name="20% - Accent1 3 2 6 2 2" xfId="10626"/>
    <cellStyle name="20% - Accent1 3 2 6 2 2 2" xfId="21560"/>
    <cellStyle name="20% - Accent1 3 2 6 2 2 2 2" xfId="43434"/>
    <cellStyle name="20% - Accent1 3 2 6 2 2 3" xfId="32500"/>
    <cellStyle name="20% - Accent1 3 2 6 2 3" xfId="18990"/>
    <cellStyle name="20% - Accent1 3 2 6 2 3 2" xfId="40864"/>
    <cellStyle name="20% - Accent1 3 2 6 2 4" xfId="29930"/>
    <cellStyle name="20% - Accent1 3 2 6 2 5" xfId="49896"/>
    <cellStyle name="20% - Accent1 3 2 6 3" xfId="2840"/>
    <cellStyle name="20% - Accent1 3 2 6 3 2" xfId="10627"/>
    <cellStyle name="20% - Accent1 3 2 6 3 2 2" xfId="21561"/>
    <cellStyle name="20% - Accent1 3 2 6 3 2 2 2" xfId="43435"/>
    <cellStyle name="20% - Accent1 3 2 6 3 2 3" xfId="32501"/>
    <cellStyle name="20% - Accent1 3 2 6 3 3" xfId="17104"/>
    <cellStyle name="20% - Accent1 3 2 6 3 3 2" xfId="38978"/>
    <cellStyle name="20% - Accent1 3 2 6 3 4" xfId="28044"/>
    <cellStyle name="20% - Accent1 3 2 6 4" xfId="6777"/>
    <cellStyle name="20% - Accent1 3 2 6 4 2" xfId="10628"/>
    <cellStyle name="20% - Accent1 3 2 6 4 2 2" xfId="21562"/>
    <cellStyle name="20% - Accent1 3 2 6 4 2 2 2" xfId="43436"/>
    <cellStyle name="20% - Accent1 3 2 6 4 2 3" xfId="32502"/>
    <cellStyle name="20% - Accent1 3 2 6 4 3" xfId="20965"/>
    <cellStyle name="20% - Accent1 3 2 6 4 3 2" xfId="42839"/>
    <cellStyle name="20% - Accent1 3 2 6 4 4" xfId="31905"/>
    <cellStyle name="20% - Accent1 3 2 6 5" xfId="6758"/>
    <cellStyle name="20% - Accent1 3 2 6 5 2" xfId="10629"/>
    <cellStyle name="20% - Accent1 3 2 6 5 2 2" xfId="21563"/>
    <cellStyle name="20% - Accent1 3 2 6 5 2 2 2" xfId="43437"/>
    <cellStyle name="20% - Accent1 3 2 6 5 2 3" xfId="32503"/>
    <cellStyle name="20% - Accent1 3 2 6 5 3" xfId="20947"/>
    <cellStyle name="20% - Accent1 3 2 6 5 3 2" xfId="42821"/>
    <cellStyle name="20% - Accent1 3 2 6 5 4" xfId="31887"/>
    <cellStyle name="20% - Accent1 3 2 6 6" xfId="10625"/>
    <cellStyle name="20% - Accent1 3 2 6 6 2" xfId="21559"/>
    <cellStyle name="20% - Accent1 3 2 6 6 2 2" xfId="43433"/>
    <cellStyle name="20% - Accent1 3 2 6 6 3" xfId="32499"/>
    <cellStyle name="20% - Accent1 3 2 6 7" xfId="15201"/>
    <cellStyle name="20% - Accent1 3 2 6 7 2" xfId="37075"/>
    <cellStyle name="20% - Accent1 3 2 6 8" xfId="26141"/>
    <cellStyle name="20% - Accent1 3 2 6 9" xfId="48010"/>
    <cellStyle name="20% - Accent1 3 2 7" xfId="1757"/>
    <cellStyle name="20% - Accent1 3 2 7 2" xfId="5546"/>
    <cellStyle name="20% - Accent1 3 2 7 2 2" xfId="10631"/>
    <cellStyle name="20% - Accent1 3 2 7 2 2 2" xfId="21565"/>
    <cellStyle name="20% - Accent1 3 2 7 2 2 2 2" xfId="43439"/>
    <cellStyle name="20% - Accent1 3 2 7 2 2 3" xfId="32505"/>
    <cellStyle name="20% - Accent1 3 2 7 2 3" xfId="19810"/>
    <cellStyle name="20% - Accent1 3 2 7 2 3 2" xfId="41684"/>
    <cellStyle name="20% - Accent1 3 2 7 2 4" xfId="30750"/>
    <cellStyle name="20% - Accent1 3 2 7 2 5" xfId="50716"/>
    <cellStyle name="20% - Accent1 3 2 7 3" xfId="3660"/>
    <cellStyle name="20% - Accent1 3 2 7 3 2" xfId="10632"/>
    <cellStyle name="20% - Accent1 3 2 7 3 2 2" xfId="21566"/>
    <cellStyle name="20% - Accent1 3 2 7 3 2 2 2" xfId="43440"/>
    <cellStyle name="20% - Accent1 3 2 7 3 2 3" xfId="32506"/>
    <cellStyle name="20% - Accent1 3 2 7 3 3" xfId="17924"/>
    <cellStyle name="20% - Accent1 3 2 7 3 3 2" xfId="39798"/>
    <cellStyle name="20% - Accent1 3 2 7 3 4" xfId="28864"/>
    <cellStyle name="20% - Accent1 3 2 7 4" xfId="6534"/>
    <cellStyle name="20% - Accent1 3 2 7 4 2" xfId="10633"/>
    <cellStyle name="20% - Accent1 3 2 7 4 2 2" xfId="21567"/>
    <cellStyle name="20% - Accent1 3 2 7 4 2 2 2" xfId="43441"/>
    <cellStyle name="20% - Accent1 3 2 7 4 2 3" xfId="32507"/>
    <cellStyle name="20% - Accent1 3 2 7 4 3" xfId="20742"/>
    <cellStyle name="20% - Accent1 3 2 7 4 3 2" xfId="42616"/>
    <cellStyle name="20% - Accent1 3 2 7 4 4" xfId="31682"/>
    <cellStyle name="20% - Accent1 3 2 7 5" xfId="5883"/>
    <cellStyle name="20% - Accent1 3 2 7 5 2" xfId="10634"/>
    <cellStyle name="20% - Accent1 3 2 7 5 2 2" xfId="21568"/>
    <cellStyle name="20% - Accent1 3 2 7 5 2 2 2" xfId="43442"/>
    <cellStyle name="20% - Accent1 3 2 7 5 2 3" xfId="32508"/>
    <cellStyle name="20% - Accent1 3 2 7 5 3" xfId="20135"/>
    <cellStyle name="20% - Accent1 3 2 7 5 3 2" xfId="42009"/>
    <cellStyle name="20% - Accent1 3 2 7 5 4" xfId="31075"/>
    <cellStyle name="20% - Accent1 3 2 7 6" xfId="10630"/>
    <cellStyle name="20% - Accent1 3 2 7 6 2" xfId="21564"/>
    <cellStyle name="20% - Accent1 3 2 7 6 2 2" xfId="43438"/>
    <cellStyle name="20% - Accent1 3 2 7 6 3" xfId="32504"/>
    <cellStyle name="20% - Accent1 3 2 7 7" xfId="16021"/>
    <cellStyle name="20% - Accent1 3 2 7 7 2" xfId="37895"/>
    <cellStyle name="20% - Accent1 3 2 7 8" xfId="26961"/>
    <cellStyle name="20% - Accent1 3 2 7 9" xfId="48830"/>
    <cellStyle name="20% - Accent1 3 2 8" xfId="3906"/>
    <cellStyle name="20% - Accent1 3 2 8 2" xfId="10635"/>
    <cellStyle name="20% - Accent1 3 2 8 2 2" xfId="21569"/>
    <cellStyle name="20% - Accent1 3 2 8 2 2 2" xfId="43443"/>
    <cellStyle name="20% - Accent1 3 2 8 2 3" xfId="32509"/>
    <cellStyle name="20% - Accent1 3 2 8 3" xfId="18170"/>
    <cellStyle name="20% - Accent1 3 2 8 3 2" xfId="40044"/>
    <cellStyle name="20% - Accent1 3 2 8 4" xfId="29110"/>
    <cellStyle name="20% - Accent1 3 2 8 5" xfId="49076"/>
    <cellStyle name="20% - Accent1 3 2 9" xfId="2020"/>
    <cellStyle name="20% - Accent1 3 2 9 2" xfId="10636"/>
    <cellStyle name="20% - Accent1 3 2 9 2 2" xfId="21570"/>
    <cellStyle name="20% - Accent1 3 2 9 2 2 2" xfId="43444"/>
    <cellStyle name="20% - Accent1 3 2 9 2 3" xfId="32510"/>
    <cellStyle name="20% - Accent1 3 2 9 3" xfId="16284"/>
    <cellStyle name="20% - Accent1 3 2 9 3 2" xfId="38158"/>
    <cellStyle name="20% - Accent1 3 2 9 4" xfId="27224"/>
    <cellStyle name="20% - Accent1 3 3" xfId="158"/>
    <cellStyle name="20% - Accent1 3 3 10" xfId="5971"/>
    <cellStyle name="20% - Accent1 3 3 10 2" xfId="10638"/>
    <cellStyle name="20% - Accent1 3 3 10 2 2" xfId="21572"/>
    <cellStyle name="20% - Accent1 3 3 10 2 2 2" xfId="43446"/>
    <cellStyle name="20% - Accent1 3 3 10 2 3" xfId="32512"/>
    <cellStyle name="20% - Accent1 3 3 10 3" xfId="20218"/>
    <cellStyle name="20% - Accent1 3 3 10 3 2" xfId="42092"/>
    <cellStyle name="20% - Accent1 3 3 10 4" xfId="31158"/>
    <cellStyle name="20% - Accent1 3 3 11" xfId="10637"/>
    <cellStyle name="20% - Accent1 3 3 11 2" xfId="21571"/>
    <cellStyle name="20% - Accent1 3 3 11 2 2" xfId="43445"/>
    <cellStyle name="20% - Accent1 3 3 11 3" xfId="32511"/>
    <cellStyle name="20% - Accent1 3 3 12" xfId="14422"/>
    <cellStyle name="20% - Accent1 3 3 12 2" xfId="36296"/>
    <cellStyle name="20% - Accent1 3 3 13" xfId="25362"/>
    <cellStyle name="20% - Accent1 3 3 14" xfId="47231"/>
    <cellStyle name="20% - Accent1 3 3 2" xfId="322"/>
    <cellStyle name="20% - Accent1 3 3 2 10" xfId="25526"/>
    <cellStyle name="20% - Accent1 3 3 2 11" xfId="47395"/>
    <cellStyle name="20% - Accent1 3 3 2 2" xfId="814"/>
    <cellStyle name="20% - Accent1 3 3 2 2 10" xfId="47887"/>
    <cellStyle name="20% - Accent1 3 3 2 2 2" xfId="1634"/>
    <cellStyle name="20% - Accent1 3 3 2 2 2 2" xfId="5423"/>
    <cellStyle name="20% - Accent1 3 3 2 2 2 2 2" xfId="10642"/>
    <cellStyle name="20% - Accent1 3 3 2 2 2 2 2 2" xfId="21576"/>
    <cellStyle name="20% - Accent1 3 3 2 2 2 2 2 2 2" xfId="43450"/>
    <cellStyle name="20% - Accent1 3 3 2 2 2 2 2 3" xfId="32516"/>
    <cellStyle name="20% - Accent1 3 3 2 2 2 2 3" xfId="19687"/>
    <cellStyle name="20% - Accent1 3 3 2 2 2 2 3 2" xfId="41561"/>
    <cellStyle name="20% - Accent1 3 3 2 2 2 2 4" xfId="30627"/>
    <cellStyle name="20% - Accent1 3 3 2 2 2 2 5" xfId="50593"/>
    <cellStyle name="20% - Accent1 3 3 2 2 2 3" xfId="3537"/>
    <cellStyle name="20% - Accent1 3 3 2 2 2 3 2" xfId="10643"/>
    <cellStyle name="20% - Accent1 3 3 2 2 2 3 2 2" xfId="21577"/>
    <cellStyle name="20% - Accent1 3 3 2 2 2 3 2 2 2" xfId="43451"/>
    <cellStyle name="20% - Accent1 3 3 2 2 2 3 2 3" xfId="32517"/>
    <cellStyle name="20% - Accent1 3 3 2 2 2 3 3" xfId="17801"/>
    <cellStyle name="20% - Accent1 3 3 2 2 2 3 3 2" xfId="39675"/>
    <cellStyle name="20% - Accent1 3 3 2 2 2 3 4" xfId="28741"/>
    <cellStyle name="20% - Accent1 3 3 2 2 2 4" xfId="6712"/>
    <cellStyle name="20% - Accent1 3 3 2 2 2 4 2" xfId="10644"/>
    <cellStyle name="20% - Accent1 3 3 2 2 2 4 2 2" xfId="21578"/>
    <cellStyle name="20% - Accent1 3 3 2 2 2 4 2 2 2" xfId="43452"/>
    <cellStyle name="20% - Accent1 3 3 2 2 2 4 2 3" xfId="32518"/>
    <cellStyle name="20% - Accent1 3 3 2 2 2 4 3" xfId="20903"/>
    <cellStyle name="20% - Accent1 3 3 2 2 2 4 3 2" xfId="42777"/>
    <cellStyle name="20% - Accent1 3 3 2 2 2 4 4" xfId="31843"/>
    <cellStyle name="20% - Accent1 3 3 2 2 2 5" xfId="6903"/>
    <cellStyle name="20% - Accent1 3 3 2 2 2 5 2" xfId="10645"/>
    <cellStyle name="20% - Accent1 3 3 2 2 2 5 2 2" xfId="21579"/>
    <cellStyle name="20% - Accent1 3 3 2 2 2 5 2 2 2" xfId="43453"/>
    <cellStyle name="20% - Accent1 3 3 2 2 2 5 2 3" xfId="32519"/>
    <cellStyle name="20% - Accent1 3 3 2 2 2 5 3" xfId="21084"/>
    <cellStyle name="20% - Accent1 3 3 2 2 2 5 3 2" xfId="42958"/>
    <cellStyle name="20% - Accent1 3 3 2 2 2 5 4" xfId="32024"/>
    <cellStyle name="20% - Accent1 3 3 2 2 2 6" xfId="10641"/>
    <cellStyle name="20% - Accent1 3 3 2 2 2 6 2" xfId="21575"/>
    <cellStyle name="20% - Accent1 3 3 2 2 2 6 2 2" xfId="43449"/>
    <cellStyle name="20% - Accent1 3 3 2 2 2 6 3" xfId="32515"/>
    <cellStyle name="20% - Accent1 3 3 2 2 2 7" xfId="15898"/>
    <cellStyle name="20% - Accent1 3 3 2 2 2 7 2" xfId="37772"/>
    <cellStyle name="20% - Accent1 3 3 2 2 2 8" xfId="26838"/>
    <cellStyle name="20% - Accent1 3 3 2 2 2 9" xfId="48707"/>
    <cellStyle name="20% - Accent1 3 3 2 2 3" xfId="4603"/>
    <cellStyle name="20% - Accent1 3 3 2 2 3 2" xfId="10646"/>
    <cellStyle name="20% - Accent1 3 3 2 2 3 2 2" xfId="21580"/>
    <cellStyle name="20% - Accent1 3 3 2 2 3 2 2 2" xfId="43454"/>
    <cellStyle name="20% - Accent1 3 3 2 2 3 2 3" xfId="32520"/>
    <cellStyle name="20% - Accent1 3 3 2 2 3 3" xfId="18867"/>
    <cellStyle name="20% - Accent1 3 3 2 2 3 3 2" xfId="40741"/>
    <cellStyle name="20% - Accent1 3 3 2 2 3 4" xfId="29807"/>
    <cellStyle name="20% - Accent1 3 3 2 2 3 5" xfId="49773"/>
    <cellStyle name="20% - Accent1 3 3 2 2 4" xfId="2717"/>
    <cellStyle name="20% - Accent1 3 3 2 2 4 2" xfId="10647"/>
    <cellStyle name="20% - Accent1 3 3 2 2 4 2 2" xfId="21581"/>
    <cellStyle name="20% - Accent1 3 3 2 2 4 2 2 2" xfId="43455"/>
    <cellStyle name="20% - Accent1 3 3 2 2 4 2 3" xfId="32521"/>
    <cellStyle name="20% - Accent1 3 3 2 2 4 3" xfId="16981"/>
    <cellStyle name="20% - Accent1 3 3 2 2 4 3 2" xfId="38855"/>
    <cellStyle name="20% - Accent1 3 3 2 2 4 4" xfId="27921"/>
    <cellStyle name="20% - Accent1 3 3 2 2 5" xfId="6110"/>
    <cellStyle name="20% - Accent1 3 3 2 2 5 2" xfId="10648"/>
    <cellStyle name="20% - Accent1 3 3 2 2 5 2 2" xfId="21582"/>
    <cellStyle name="20% - Accent1 3 3 2 2 5 2 2 2" xfId="43456"/>
    <cellStyle name="20% - Accent1 3 3 2 2 5 2 3" xfId="32522"/>
    <cellStyle name="20% - Accent1 3 3 2 2 5 3" xfId="20351"/>
    <cellStyle name="20% - Accent1 3 3 2 2 5 3 2" xfId="42225"/>
    <cellStyle name="20% - Accent1 3 3 2 2 5 4" xfId="31291"/>
    <cellStyle name="20% - Accent1 3 3 2 2 6" xfId="6271"/>
    <cellStyle name="20% - Accent1 3 3 2 2 6 2" xfId="10649"/>
    <cellStyle name="20% - Accent1 3 3 2 2 6 2 2" xfId="21583"/>
    <cellStyle name="20% - Accent1 3 3 2 2 6 2 2 2" xfId="43457"/>
    <cellStyle name="20% - Accent1 3 3 2 2 6 2 3" xfId="32523"/>
    <cellStyle name="20% - Accent1 3 3 2 2 6 3" xfId="20501"/>
    <cellStyle name="20% - Accent1 3 3 2 2 6 3 2" xfId="42375"/>
    <cellStyle name="20% - Accent1 3 3 2 2 6 4" xfId="31441"/>
    <cellStyle name="20% - Accent1 3 3 2 2 7" xfId="10640"/>
    <cellStyle name="20% - Accent1 3 3 2 2 7 2" xfId="21574"/>
    <cellStyle name="20% - Accent1 3 3 2 2 7 2 2" xfId="43448"/>
    <cellStyle name="20% - Accent1 3 3 2 2 7 3" xfId="32514"/>
    <cellStyle name="20% - Accent1 3 3 2 2 8" xfId="15078"/>
    <cellStyle name="20% - Accent1 3 3 2 2 8 2" xfId="36952"/>
    <cellStyle name="20% - Accent1 3 3 2 2 9" xfId="26018"/>
    <cellStyle name="20% - Accent1 3 3 2 3" xfId="1306"/>
    <cellStyle name="20% - Accent1 3 3 2 3 2" xfId="5095"/>
    <cellStyle name="20% - Accent1 3 3 2 3 2 2" xfId="10651"/>
    <cellStyle name="20% - Accent1 3 3 2 3 2 2 2" xfId="21585"/>
    <cellStyle name="20% - Accent1 3 3 2 3 2 2 2 2" xfId="43459"/>
    <cellStyle name="20% - Accent1 3 3 2 3 2 2 3" xfId="32525"/>
    <cellStyle name="20% - Accent1 3 3 2 3 2 3" xfId="19359"/>
    <cellStyle name="20% - Accent1 3 3 2 3 2 3 2" xfId="41233"/>
    <cellStyle name="20% - Accent1 3 3 2 3 2 4" xfId="30299"/>
    <cellStyle name="20% - Accent1 3 3 2 3 2 5" xfId="50265"/>
    <cellStyle name="20% - Accent1 3 3 2 3 3" xfId="3209"/>
    <cellStyle name="20% - Accent1 3 3 2 3 3 2" xfId="10652"/>
    <cellStyle name="20% - Accent1 3 3 2 3 3 2 2" xfId="21586"/>
    <cellStyle name="20% - Accent1 3 3 2 3 3 2 2 2" xfId="43460"/>
    <cellStyle name="20% - Accent1 3 3 2 3 3 2 3" xfId="32526"/>
    <cellStyle name="20% - Accent1 3 3 2 3 3 3" xfId="17473"/>
    <cellStyle name="20% - Accent1 3 3 2 3 3 3 2" xfId="39347"/>
    <cellStyle name="20% - Accent1 3 3 2 3 3 4" xfId="28413"/>
    <cellStyle name="20% - Accent1 3 3 2 3 4" xfId="6061"/>
    <cellStyle name="20% - Accent1 3 3 2 3 4 2" xfId="10653"/>
    <cellStyle name="20% - Accent1 3 3 2 3 4 2 2" xfId="21587"/>
    <cellStyle name="20% - Accent1 3 3 2 3 4 2 2 2" xfId="43461"/>
    <cellStyle name="20% - Accent1 3 3 2 3 4 2 3" xfId="32527"/>
    <cellStyle name="20% - Accent1 3 3 2 3 4 3" xfId="20304"/>
    <cellStyle name="20% - Accent1 3 3 2 3 4 3 2" xfId="42178"/>
    <cellStyle name="20% - Accent1 3 3 2 3 4 4" xfId="31244"/>
    <cellStyle name="20% - Accent1 3 3 2 3 5" xfId="6588"/>
    <cellStyle name="20% - Accent1 3 3 2 3 5 2" xfId="10654"/>
    <cellStyle name="20% - Accent1 3 3 2 3 5 2 2" xfId="21588"/>
    <cellStyle name="20% - Accent1 3 3 2 3 5 2 2 2" xfId="43462"/>
    <cellStyle name="20% - Accent1 3 3 2 3 5 2 3" xfId="32528"/>
    <cellStyle name="20% - Accent1 3 3 2 3 5 3" xfId="20790"/>
    <cellStyle name="20% - Accent1 3 3 2 3 5 3 2" xfId="42664"/>
    <cellStyle name="20% - Accent1 3 3 2 3 5 4" xfId="31730"/>
    <cellStyle name="20% - Accent1 3 3 2 3 6" xfId="10650"/>
    <cellStyle name="20% - Accent1 3 3 2 3 6 2" xfId="21584"/>
    <cellStyle name="20% - Accent1 3 3 2 3 6 2 2" xfId="43458"/>
    <cellStyle name="20% - Accent1 3 3 2 3 6 3" xfId="32524"/>
    <cellStyle name="20% - Accent1 3 3 2 3 7" xfId="15570"/>
    <cellStyle name="20% - Accent1 3 3 2 3 7 2" xfId="37444"/>
    <cellStyle name="20% - Accent1 3 3 2 3 8" xfId="26510"/>
    <cellStyle name="20% - Accent1 3 3 2 3 9" xfId="48379"/>
    <cellStyle name="20% - Accent1 3 3 2 4" xfId="4111"/>
    <cellStyle name="20% - Accent1 3 3 2 4 2" xfId="10655"/>
    <cellStyle name="20% - Accent1 3 3 2 4 2 2" xfId="21589"/>
    <cellStyle name="20% - Accent1 3 3 2 4 2 2 2" xfId="43463"/>
    <cellStyle name="20% - Accent1 3 3 2 4 2 3" xfId="32529"/>
    <cellStyle name="20% - Accent1 3 3 2 4 3" xfId="18375"/>
    <cellStyle name="20% - Accent1 3 3 2 4 3 2" xfId="40249"/>
    <cellStyle name="20% - Accent1 3 3 2 4 4" xfId="29315"/>
    <cellStyle name="20% - Accent1 3 3 2 4 5" xfId="49281"/>
    <cellStyle name="20% - Accent1 3 3 2 5" xfId="2225"/>
    <cellStyle name="20% - Accent1 3 3 2 5 2" xfId="10656"/>
    <cellStyle name="20% - Accent1 3 3 2 5 2 2" xfId="21590"/>
    <cellStyle name="20% - Accent1 3 3 2 5 2 2 2" xfId="43464"/>
    <cellStyle name="20% - Accent1 3 3 2 5 2 3" xfId="32530"/>
    <cellStyle name="20% - Accent1 3 3 2 5 3" xfId="16489"/>
    <cellStyle name="20% - Accent1 3 3 2 5 3 2" xfId="38363"/>
    <cellStyle name="20% - Accent1 3 3 2 5 4" xfId="27429"/>
    <cellStyle name="20% - Accent1 3 3 2 6" xfId="6938"/>
    <cellStyle name="20% - Accent1 3 3 2 6 2" xfId="10657"/>
    <cellStyle name="20% - Accent1 3 3 2 6 2 2" xfId="21591"/>
    <cellStyle name="20% - Accent1 3 3 2 6 2 2 2" xfId="43465"/>
    <cellStyle name="20% - Accent1 3 3 2 6 2 3" xfId="32531"/>
    <cellStyle name="20% - Accent1 3 3 2 6 3" xfId="21115"/>
    <cellStyle name="20% - Accent1 3 3 2 6 3 2" xfId="42989"/>
    <cellStyle name="20% - Accent1 3 3 2 6 4" xfId="32055"/>
    <cellStyle name="20% - Accent1 3 3 2 7" xfId="6317"/>
    <cellStyle name="20% - Accent1 3 3 2 7 2" xfId="10658"/>
    <cellStyle name="20% - Accent1 3 3 2 7 2 2" xfId="21592"/>
    <cellStyle name="20% - Accent1 3 3 2 7 2 2 2" xfId="43466"/>
    <cellStyle name="20% - Accent1 3 3 2 7 2 3" xfId="32532"/>
    <cellStyle name="20% - Accent1 3 3 2 7 3" xfId="20542"/>
    <cellStyle name="20% - Accent1 3 3 2 7 3 2" xfId="42416"/>
    <cellStyle name="20% - Accent1 3 3 2 7 4" xfId="31482"/>
    <cellStyle name="20% - Accent1 3 3 2 8" xfId="10639"/>
    <cellStyle name="20% - Accent1 3 3 2 8 2" xfId="21573"/>
    <cellStyle name="20% - Accent1 3 3 2 8 2 2" xfId="43447"/>
    <cellStyle name="20% - Accent1 3 3 2 8 3" xfId="32513"/>
    <cellStyle name="20% - Accent1 3 3 2 9" xfId="14586"/>
    <cellStyle name="20% - Accent1 3 3 2 9 2" xfId="36460"/>
    <cellStyle name="20% - Accent1 3 3 3" xfId="486"/>
    <cellStyle name="20% - Accent1 3 3 3 10" xfId="47559"/>
    <cellStyle name="20% - Accent1 3 3 3 2" xfId="1142"/>
    <cellStyle name="20% - Accent1 3 3 3 2 2" xfId="4931"/>
    <cellStyle name="20% - Accent1 3 3 3 2 2 2" xfId="10661"/>
    <cellStyle name="20% - Accent1 3 3 3 2 2 2 2" xfId="21595"/>
    <cellStyle name="20% - Accent1 3 3 3 2 2 2 2 2" xfId="43469"/>
    <cellStyle name="20% - Accent1 3 3 3 2 2 2 3" xfId="32535"/>
    <cellStyle name="20% - Accent1 3 3 3 2 2 3" xfId="19195"/>
    <cellStyle name="20% - Accent1 3 3 3 2 2 3 2" xfId="41069"/>
    <cellStyle name="20% - Accent1 3 3 3 2 2 4" xfId="30135"/>
    <cellStyle name="20% - Accent1 3 3 3 2 2 5" xfId="50101"/>
    <cellStyle name="20% - Accent1 3 3 3 2 3" xfId="3045"/>
    <cellStyle name="20% - Accent1 3 3 3 2 3 2" xfId="10662"/>
    <cellStyle name="20% - Accent1 3 3 3 2 3 2 2" xfId="21596"/>
    <cellStyle name="20% - Accent1 3 3 3 2 3 2 2 2" xfId="43470"/>
    <cellStyle name="20% - Accent1 3 3 3 2 3 2 3" xfId="32536"/>
    <cellStyle name="20% - Accent1 3 3 3 2 3 3" xfId="17309"/>
    <cellStyle name="20% - Accent1 3 3 3 2 3 3 2" xfId="39183"/>
    <cellStyle name="20% - Accent1 3 3 3 2 3 4" xfId="28249"/>
    <cellStyle name="20% - Accent1 3 3 3 2 4" xfId="6519"/>
    <cellStyle name="20% - Accent1 3 3 3 2 4 2" xfId="10663"/>
    <cellStyle name="20% - Accent1 3 3 3 2 4 2 2" xfId="21597"/>
    <cellStyle name="20% - Accent1 3 3 3 2 4 2 2 2" xfId="43471"/>
    <cellStyle name="20% - Accent1 3 3 3 2 4 2 3" xfId="32537"/>
    <cellStyle name="20% - Accent1 3 3 3 2 4 3" xfId="20729"/>
    <cellStyle name="20% - Accent1 3 3 3 2 4 3 2" xfId="42603"/>
    <cellStyle name="20% - Accent1 3 3 3 2 4 4" xfId="31669"/>
    <cellStyle name="20% - Accent1 3 3 3 2 5" xfId="5781"/>
    <cellStyle name="20% - Accent1 3 3 3 2 5 2" xfId="10664"/>
    <cellStyle name="20% - Accent1 3 3 3 2 5 2 2" xfId="21598"/>
    <cellStyle name="20% - Accent1 3 3 3 2 5 2 2 2" xfId="43472"/>
    <cellStyle name="20% - Accent1 3 3 3 2 5 2 3" xfId="32538"/>
    <cellStyle name="20% - Accent1 3 3 3 2 5 3" xfId="20040"/>
    <cellStyle name="20% - Accent1 3 3 3 2 5 3 2" xfId="41914"/>
    <cellStyle name="20% - Accent1 3 3 3 2 5 4" xfId="30980"/>
    <cellStyle name="20% - Accent1 3 3 3 2 6" xfId="10660"/>
    <cellStyle name="20% - Accent1 3 3 3 2 6 2" xfId="21594"/>
    <cellStyle name="20% - Accent1 3 3 3 2 6 2 2" xfId="43468"/>
    <cellStyle name="20% - Accent1 3 3 3 2 6 3" xfId="32534"/>
    <cellStyle name="20% - Accent1 3 3 3 2 7" xfId="15406"/>
    <cellStyle name="20% - Accent1 3 3 3 2 7 2" xfId="37280"/>
    <cellStyle name="20% - Accent1 3 3 3 2 8" xfId="26346"/>
    <cellStyle name="20% - Accent1 3 3 3 2 9" xfId="48215"/>
    <cellStyle name="20% - Accent1 3 3 3 3" xfId="4275"/>
    <cellStyle name="20% - Accent1 3 3 3 3 2" xfId="10665"/>
    <cellStyle name="20% - Accent1 3 3 3 3 2 2" xfId="21599"/>
    <cellStyle name="20% - Accent1 3 3 3 3 2 2 2" xfId="43473"/>
    <cellStyle name="20% - Accent1 3 3 3 3 2 3" xfId="32539"/>
    <cellStyle name="20% - Accent1 3 3 3 3 3" xfId="18539"/>
    <cellStyle name="20% - Accent1 3 3 3 3 3 2" xfId="40413"/>
    <cellStyle name="20% - Accent1 3 3 3 3 4" xfId="29479"/>
    <cellStyle name="20% - Accent1 3 3 3 3 5" xfId="49445"/>
    <cellStyle name="20% - Accent1 3 3 3 4" xfId="2389"/>
    <cellStyle name="20% - Accent1 3 3 3 4 2" xfId="10666"/>
    <cellStyle name="20% - Accent1 3 3 3 4 2 2" xfId="21600"/>
    <cellStyle name="20% - Accent1 3 3 3 4 2 2 2" xfId="43474"/>
    <cellStyle name="20% - Accent1 3 3 3 4 2 3" xfId="32540"/>
    <cellStyle name="20% - Accent1 3 3 3 4 3" xfId="16653"/>
    <cellStyle name="20% - Accent1 3 3 3 4 3 2" xfId="38527"/>
    <cellStyle name="20% - Accent1 3 3 3 4 4" xfId="27593"/>
    <cellStyle name="20% - Accent1 3 3 3 5" xfId="5891"/>
    <cellStyle name="20% - Accent1 3 3 3 5 2" xfId="10667"/>
    <cellStyle name="20% - Accent1 3 3 3 5 2 2" xfId="21601"/>
    <cellStyle name="20% - Accent1 3 3 3 5 2 2 2" xfId="43475"/>
    <cellStyle name="20% - Accent1 3 3 3 5 2 3" xfId="32541"/>
    <cellStyle name="20% - Accent1 3 3 3 5 3" xfId="20142"/>
    <cellStyle name="20% - Accent1 3 3 3 5 3 2" xfId="42016"/>
    <cellStyle name="20% - Accent1 3 3 3 5 4" xfId="31082"/>
    <cellStyle name="20% - Accent1 3 3 3 6" xfId="5953"/>
    <cellStyle name="20% - Accent1 3 3 3 6 2" xfId="10668"/>
    <cellStyle name="20% - Accent1 3 3 3 6 2 2" xfId="21602"/>
    <cellStyle name="20% - Accent1 3 3 3 6 2 2 2" xfId="43476"/>
    <cellStyle name="20% - Accent1 3 3 3 6 2 3" xfId="32542"/>
    <cellStyle name="20% - Accent1 3 3 3 6 3" xfId="20202"/>
    <cellStyle name="20% - Accent1 3 3 3 6 3 2" xfId="42076"/>
    <cellStyle name="20% - Accent1 3 3 3 6 4" xfId="31142"/>
    <cellStyle name="20% - Accent1 3 3 3 7" xfId="10659"/>
    <cellStyle name="20% - Accent1 3 3 3 7 2" xfId="21593"/>
    <cellStyle name="20% - Accent1 3 3 3 7 2 2" xfId="43467"/>
    <cellStyle name="20% - Accent1 3 3 3 7 3" xfId="32533"/>
    <cellStyle name="20% - Accent1 3 3 3 8" xfId="14750"/>
    <cellStyle name="20% - Accent1 3 3 3 8 2" xfId="36624"/>
    <cellStyle name="20% - Accent1 3 3 3 9" xfId="25690"/>
    <cellStyle name="20% - Accent1 3 3 4" xfId="650"/>
    <cellStyle name="20% - Accent1 3 3 4 10" xfId="47723"/>
    <cellStyle name="20% - Accent1 3 3 4 2" xfId="1470"/>
    <cellStyle name="20% - Accent1 3 3 4 2 2" xfId="5259"/>
    <cellStyle name="20% - Accent1 3 3 4 2 2 2" xfId="10671"/>
    <cellStyle name="20% - Accent1 3 3 4 2 2 2 2" xfId="21605"/>
    <cellStyle name="20% - Accent1 3 3 4 2 2 2 2 2" xfId="43479"/>
    <cellStyle name="20% - Accent1 3 3 4 2 2 2 3" xfId="32545"/>
    <cellStyle name="20% - Accent1 3 3 4 2 2 3" xfId="19523"/>
    <cellStyle name="20% - Accent1 3 3 4 2 2 3 2" xfId="41397"/>
    <cellStyle name="20% - Accent1 3 3 4 2 2 4" xfId="30463"/>
    <cellStyle name="20% - Accent1 3 3 4 2 2 5" xfId="50429"/>
    <cellStyle name="20% - Accent1 3 3 4 2 3" xfId="3373"/>
    <cellStyle name="20% - Accent1 3 3 4 2 3 2" xfId="10672"/>
    <cellStyle name="20% - Accent1 3 3 4 2 3 2 2" xfId="21606"/>
    <cellStyle name="20% - Accent1 3 3 4 2 3 2 2 2" xfId="43480"/>
    <cellStyle name="20% - Accent1 3 3 4 2 3 2 3" xfId="32546"/>
    <cellStyle name="20% - Accent1 3 3 4 2 3 3" xfId="17637"/>
    <cellStyle name="20% - Accent1 3 3 4 2 3 3 2" xfId="39511"/>
    <cellStyle name="20% - Accent1 3 3 4 2 3 4" xfId="28577"/>
    <cellStyle name="20% - Accent1 3 3 4 2 4" xfId="6255"/>
    <cellStyle name="20% - Accent1 3 3 4 2 4 2" xfId="10673"/>
    <cellStyle name="20% - Accent1 3 3 4 2 4 2 2" xfId="21607"/>
    <cellStyle name="20% - Accent1 3 3 4 2 4 2 2 2" xfId="43481"/>
    <cellStyle name="20% - Accent1 3 3 4 2 4 2 3" xfId="32547"/>
    <cellStyle name="20% - Accent1 3 3 4 2 4 3" xfId="20486"/>
    <cellStyle name="20% - Accent1 3 3 4 2 4 3 2" xfId="42360"/>
    <cellStyle name="20% - Accent1 3 3 4 2 4 4" xfId="31426"/>
    <cellStyle name="20% - Accent1 3 3 4 2 5" xfId="6666"/>
    <cellStyle name="20% - Accent1 3 3 4 2 5 2" xfId="10674"/>
    <cellStyle name="20% - Accent1 3 3 4 2 5 2 2" xfId="21608"/>
    <cellStyle name="20% - Accent1 3 3 4 2 5 2 2 2" xfId="43482"/>
    <cellStyle name="20% - Accent1 3 3 4 2 5 2 3" xfId="32548"/>
    <cellStyle name="20% - Accent1 3 3 4 2 5 3" xfId="20860"/>
    <cellStyle name="20% - Accent1 3 3 4 2 5 3 2" xfId="42734"/>
    <cellStyle name="20% - Accent1 3 3 4 2 5 4" xfId="31800"/>
    <cellStyle name="20% - Accent1 3 3 4 2 6" xfId="10670"/>
    <cellStyle name="20% - Accent1 3 3 4 2 6 2" xfId="21604"/>
    <cellStyle name="20% - Accent1 3 3 4 2 6 2 2" xfId="43478"/>
    <cellStyle name="20% - Accent1 3 3 4 2 6 3" xfId="32544"/>
    <cellStyle name="20% - Accent1 3 3 4 2 7" xfId="15734"/>
    <cellStyle name="20% - Accent1 3 3 4 2 7 2" xfId="37608"/>
    <cellStyle name="20% - Accent1 3 3 4 2 8" xfId="26674"/>
    <cellStyle name="20% - Accent1 3 3 4 2 9" xfId="48543"/>
    <cellStyle name="20% - Accent1 3 3 4 3" xfId="4439"/>
    <cellStyle name="20% - Accent1 3 3 4 3 2" xfId="10675"/>
    <cellStyle name="20% - Accent1 3 3 4 3 2 2" xfId="21609"/>
    <cellStyle name="20% - Accent1 3 3 4 3 2 2 2" xfId="43483"/>
    <cellStyle name="20% - Accent1 3 3 4 3 2 3" xfId="32549"/>
    <cellStyle name="20% - Accent1 3 3 4 3 3" xfId="18703"/>
    <cellStyle name="20% - Accent1 3 3 4 3 3 2" xfId="40577"/>
    <cellStyle name="20% - Accent1 3 3 4 3 4" xfId="29643"/>
    <cellStyle name="20% - Accent1 3 3 4 3 5" xfId="49609"/>
    <cellStyle name="20% - Accent1 3 3 4 4" xfId="2553"/>
    <cellStyle name="20% - Accent1 3 3 4 4 2" xfId="10676"/>
    <cellStyle name="20% - Accent1 3 3 4 4 2 2" xfId="21610"/>
    <cellStyle name="20% - Accent1 3 3 4 4 2 2 2" xfId="43484"/>
    <cellStyle name="20% - Accent1 3 3 4 4 2 3" xfId="32550"/>
    <cellStyle name="20% - Accent1 3 3 4 4 3" xfId="16817"/>
    <cellStyle name="20% - Accent1 3 3 4 4 3 2" xfId="38691"/>
    <cellStyle name="20% - Accent1 3 3 4 4 4" xfId="27757"/>
    <cellStyle name="20% - Accent1 3 3 4 5" xfId="6257"/>
    <cellStyle name="20% - Accent1 3 3 4 5 2" xfId="10677"/>
    <cellStyle name="20% - Accent1 3 3 4 5 2 2" xfId="21611"/>
    <cellStyle name="20% - Accent1 3 3 4 5 2 2 2" xfId="43485"/>
    <cellStyle name="20% - Accent1 3 3 4 5 2 3" xfId="32551"/>
    <cellStyle name="20% - Accent1 3 3 4 5 3" xfId="20488"/>
    <cellStyle name="20% - Accent1 3 3 4 5 3 2" xfId="42362"/>
    <cellStyle name="20% - Accent1 3 3 4 5 4" xfId="31428"/>
    <cellStyle name="20% - Accent1 3 3 4 6" xfId="5972"/>
    <cellStyle name="20% - Accent1 3 3 4 6 2" xfId="10678"/>
    <cellStyle name="20% - Accent1 3 3 4 6 2 2" xfId="21612"/>
    <cellStyle name="20% - Accent1 3 3 4 6 2 2 2" xfId="43486"/>
    <cellStyle name="20% - Accent1 3 3 4 6 2 3" xfId="32552"/>
    <cellStyle name="20% - Accent1 3 3 4 6 3" xfId="20219"/>
    <cellStyle name="20% - Accent1 3 3 4 6 3 2" xfId="42093"/>
    <cellStyle name="20% - Accent1 3 3 4 6 4" xfId="31159"/>
    <cellStyle name="20% - Accent1 3 3 4 7" xfId="10669"/>
    <cellStyle name="20% - Accent1 3 3 4 7 2" xfId="21603"/>
    <cellStyle name="20% - Accent1 3 3 4 7 2 2" xfId="43477"/>
    <cellStyle name="20% - Accent1 3 3 4 7 3" xfId="32543"/>
    <cellStyle name="20% - Accent1 3 3 4 8" xfId="14914"/>
    <cellStyle name="20% - Accent1 3 3 4 8 2" xfId="36788"/>
    <cellStyle name="20% - Accent1 3 3 4 9" xfId="25854"/>
    <cellStyle name="20% - Accent1 3 3 5" xfId="978"/>
    <cellStyle name="20% - Accent1 3 3 5 2" xfId="4767"/>
    <cellStyle name="20% - Accent1 3 3 5 2 2" xfId="10680"/>
    <cellStyle name="20% - Accent1 3 3 5 2 2 2" xfId="21614"/>
    <cellStyle name="20% - Accent1 3 3 5 2 2 2 2" xfId="43488"/>
    <cellStyle name="20% - Accent1 3 3 5 2 2 3" xfId="32554"/>
    <cellStyle name="20% - Accent1 3 3 5 2 3" xfId="19031"/>
    <cellStyle name="20% - Accent1 3 3 5 2 3 2" xfId="40905"/>
    <cellStyle name="20% - Accent1 3 3 5 2 4" xfId="29971"/>
    <cellStyle name="20% - Accent1 3 3 5 2 5" xfId="49937"/>
    <cellStyle name="20% - Accent1 3 3 5 3" xfId="2881"/>
    <cellStyle name="20% - Accent1 3 3 5 3 2" xfId="10681"/>
    <cellStyle name="20% - Accent1 3 3 5 3 2 2" xfId="21615"/>
    <cellStyle name="20% - Accent1 3 3 5 3 2 2 2" xfId="43489"/>
    <cellStyle name="20% - Accent1 3 3 5 3 2 3" xfId="32555"/>
    <cellStyle name="20% - Accent1 3 3 5 3 3" xfId="17145"/>
    <cellStyle name="20% - Accent1 3 3 5 3 3 2" xfId="39019"/>
    <cellStyle name="20% - Accent1 3 3 5 3 4" xfId="28085"/>
    <cellStyle name="20% - Accent1 3 3 5 4" xfId="6187"/>
    <cellStyle name="20% - Accent1 3 3 5 4 2" xfId="10682"/>
    <cellStyle name="20% - Accent1 3 3 5 4 2 2" xfId="21616"/>
    <cellStyle name="20% - Accent1 3 3 5 4 2 2 2" xfId="43490"/>
    <cellStyle name="20% - Accent1 3 3 5 4 2 3" xfId="32556"/>
    <cellStyle name="20% - Accent1 3 3 5 4 3" xfId="20423"/>
    <cellStyle name="20% - Accent1 3 3 5 4 3 2" xfId="42297"/>
    <cellStyle name="20% - Accent1 3 3 5 4 4" xfId="31363"/>
    <cellStyle name="20% - Accent1 3 3 5 5" xfId="6718"/>
    <cellStyle name="20% - Accent1 3 3 5 5 2" xfId="10683"/>
    <cellStyle name="20% - Accent1 3 3 5 5 2 2" xfId="21617"/>
    <cellStyle name="20% - Accent1 3 3 5 5 2 2 2" xfId="43491"/>
    <cellStyle name="20% - Accent1 3 3 5 5 2 3" xfId="32557"/>
    <cellStyle name="20% - Accent1 3 3 5 5 3" xfId="20909"/>
    <cellStyle name="20% - Accent1 3 3 5 5 3 2" xfId="42783"/>
    <cellStyle name="20% - Accent1 3 3 5 5 4" xfId="31849"/>
    <cellStyle name="20% - Accent1 3 3 5 6" xfId="10679"/>
    <cellStyle name="20% - Accent1 3 3 5 6 2" xfId="21613"/>
    <cellStyle name="20% - Accent1 3 3 5 6 2 2" xfId="43487"/>
    <cellStyle name="20% - Accent1 3 3 5 6 3" xfId="32553"/>
    <cellStyle name="20% - Accent1 3 3 5 7" xfId="15242"/>
    <cellStyle name="20% - Accent1 3 3 5 7 2" xfId="37116"/>
    <cellStyle name="20% - Accent1 3 3 5 8" xfId="26182"/>
    <cellStyle name="20% - Accent1 3 3 5 9" xfId="48051"/>
    <cellStyle name="20% - Accent1 3 3 6" xfId="1798"/>
    <cellStyle name="20% - Accent1 3 3 6 2" xfId="5587"/>
    <cellStyle name="20% - Accent1 3 3 6 2 2" xfId="10685"/>
    <cellStyle name="20% - Accent1 3 3 6 2 2 2" xfId="21619"/>
    <cellStyle name="20% - Accent1 3 3 6 2 2 2 2" xfId="43493"/>
    <cellStyle name="20% - Accent1 3 3 6 2 2 3" xfId="32559"/>
    <cellStyle name="20% - Accent1 3 3 6 2 3" xfId="19851"/>
    <cellStyle name="20% - Accent1 3 3 6 2 3 2" xfId="41725"/>
    <cellStyle name="20% - Accent1 3 3 6 2 4" xfId="30791"/>
    <cellStyle name="20% - Accent1 3 3 6 2 5" xfId="50757"/>
    <cellStyle name="20% - Accent1 3 3 6 3" xfId="3701"/>
    <cellStyle name="20% - Accent1 3 3 6 3 2" xfId="10686"/>
    <cellStyle name="20% - Accent1 3 3 6 3 2 2" xfId="21620"/>
    <cellStyle name="20% - Accent1 3 3 6 3 2 2 2" xfId="43494"/>
    <cellStyle name="20% - Accent1 3 3 6 3 2 3" xfId="32560"/>
    <cellStyle name="20% - Accent1 3 3 6 3 3" xfId="17965"/>
    <cellStyle name="20% - Accent1 3 3 6 3 3 2" xfId="39839"/>
    <cellStyle name="20% - Accent1 3 3 6 3 4" xfId="28905"/>
    <cellStyle name="20% - Accent1 3 3 6 4" xfId="6602"/>
    <cellStyle name="20% - Accent1 3 3 6 4 2" xfId="10687"/>
    <cellStyle name="20% - Accent1 3 3 6 4 2 2" xfId="21621"/>
    <cellStyle name="20% - Accent1 3 3 6 4 2 2 2" xfId="43495"/>
    <cellStyle name="20% - Accent1 3 3 6 4 2 3" xfId="32561"/>
    <cellStyle name="20% - Accent1 3 3 6 4 3" xfId="20801"/>
    <cellStyle name="20% - Accent1 3 3 6 4 3 2" xfId="42675"/>
    <cellStyle name="20% - Accent1 3 3 6 4 4" xfId="31741"/>
    <cellStyle name="20% - Accent1 3 3 6 5" xfId="6541"/>
    <cellStyle name="20% - Accent1 3 3 6 5 2" xfId="10688"/>
    <cellStyle name="20% - Accent1 3 3 6 5 2 2" xfId="21622"/>
    <cellStyle name="20% - Accent1 3 3 6 5 2 2 2" xfId="43496"/>
    <cellStyle name="20% - Accent1 3 3 6 5 2 3" xfId="32562"/>
    <cellStyle name="20% - Accent1 3 3 6 5 3" xfId="20748"/>
    <cellStyle name="20% - Accent1 3 3 6 5 3 2" xfId="42622"/>
    <cellStyle name="20% - Accent1 3 3 6 5 4" xfId="31688"/>
    <cellStyle name="20% - Accent1 3 3 6 6" xfId="10684"/>
    <cellStyle name="20% - Accent1 3 3 6 6 2" xfId="21618"/>
    <cellStyle name="20% - Accent1 3 3 6 6 2 2" xfId="43492"/>
    <cellStyle name="20% - Accent1 3 3 6 6 3" xfId="32558"/>
    <cellStyle name="20% - Accent1 3 3 6 7" xfId="16062"/>
    <cellStyle name="20% - Accent1 3 3 6 7 2" xfId="37936"/>
    <cellStyle name="20% - Accent1 3 3 6 8" xfId="27002"/>
    <cellStyle name="20% - Accent1 3 3 6 9" xfId="48871"/>
    <cellStyle name="20% - Accent1 3 3 7" xfId="3947"/>
    <cellStyle name="20% - Accent1 3 3 7 2" xfId="10689"/>
    <cellStyle name="20% - Accent1 3 3 7 2 2" xfId="21623"/>
    <cellStyle name="20% - Accent1 3 3 7 2 2 2" xfId="43497"/>
    <cellStyle name="20% - Accent1 3 3 7 2 3" xfId="32563"/>
    <cellStyle name="20% - Accent1 3 3 7 3" xfId="18211"/>
    <cellStyle name="20% - Accent1 3 3 7 3 2" xfId="40085"/>
    <cellStyle name="20% - Accent1 3 3 7 4" xfId="29151"/>
    <cellStyle name="20% - Accent1 3 3 7 5" xfId="49117"/>
    <cellStyle name="20% - Accent1 3 3 8" xfId="2061"/>
    <cellStyle name="20% - Accent1 3 3 8 2" xfId="10690"/>
    <cellStyle name="20% - Accent1 3 3 8 2 2" xfId="21624"/>
    <cellStyle name="20% - Accent1 3 3 8 2 2 2" xfId="43498"/>
    <cellStyle name="20% - Accent1 3 3 8 2 3" xfId="32564"/>
    <cellStyle name="20% - Accent1 3 3 8 3" xfId="16325"/>
    <cellStyle name="20% - Accent1 3 3 8 3 2" xfId="38199"/>
    <cellStyle name="20% - Accent1 3 3 8 4" xfId="27265"/>
    <cellStyle name="20% - Accent1 3 3 9" xfId="6295"/>
    <cellStyle name="20% - Accent1 3 3 9 2" xfId="10691"/>
    <cellStyle name="20% - Accent1 3 3 9 2 2" xfId="21625"/>
    <cellStyle name="20% - Accent1 3 3 9 2 2 2" xfId="43499"/>
    <cellStyle name="20% - Accent1 3 3 9 2 3" xfId="32565"/>
    <cellStyle name="20% - Accent1 3 3 9 3" xfId="20522"/>
    <cellStyle name="20% - Accent1 3 3 9 3 2" xfId="42396"/>
    <cellStyle name="20% - Accent1 3 3 9 4" xfId="31462"/>
    <cellStyle name="20% - Accent1 3 4" xfId="240"/>
    <cellStyle name="20% - Accent1 3 4 10" xfId="14504"/>
    <cellStyle name="20% - Accent1 3 4 10 2" xfId="36378"/>
    <cellStyle name="20% - Accent1 3 4 11" xfId="25444"/>
    <cellStyle name="20% - Accent1 3 4 12" xfId="47313"/>
    <cellStyle name="20% - Accent1 3 4 2" xfId="732"/>
    <cellStyle name="20% - Accent1 3 4 2 10" xfId="47805"/>
    <cellStyle name="20% - Accent1 3 4 2 2" xfId="1552"/>
    <cellStyle name="20% - Accent1 3 4 2 2 2" xfId="5341"/>
    <cellStyle name="20% - Accent1 3 4 2 2 2 2" xfId="10695"/>
    <cellStyle name="20% - Accent1 3 4 2 2 2 2 2" xfId="21629"/>
    <cellStyle name="20% - Accent1 3 4 2 2 2 2 2 2" xfId="43503"/>
    <cellStyle name="20% - Accent1 3 4 2 2 2 2 3" xfId="32569"/>
    <cellStyle name="20% - Accent1 3 4 2 2 2 3" xfId="19605"/>
    <cellStyle name="20% - Accent1 3 4 2 2 2 3 2" xfId="41479"/>
    <cellStyle name="20% - Accent1 3 4 2 2 2 4" xfId="30545"/>
    <cellStyle name="20% - Accent1 3 4 2 2 2 5" xfId="50511"/>
    <cellStyle name="20% - Accent1 3 4 2 2 3" xfId="3455"/>
    <cellStyle name="20% - Accent1 3 4 2 2 3 2" xfId="10696"/>
    <cellStyle name="20% - Accent1 3 4 2 2 3 2 2" xfId="21630"/>
    <cellStyle name="20% - Accent1 3 4 2 2 3 2 2 2" xfId="43504"/>
    <cellStyle name="20% - Accent1 3 4 2 2 3 2 3" xfId="32570"/>
    <cellStyle name="20% - Accent1 3 4 2 2 3 3" xfId="17719"/>
    <cellStyle name="20% - Accent1 3 4 2 2 3 3 2" xfId="39593"/>
    <cellStyle name="20% - Accent1 3 4 2 2 3 4" xfId="28659"/>
    <cellStyle name="20% - Accent1 3 4 2 2 4" xfId="6450"/>
    <cellStyle name="20% - Accent1 3 4 2 2 4 2" xfId="10697"/>
    <cellStyle name="20% - Accent1 3 4 2 2 4 2 2" xfId="21631"/>
    <cellStyle name="20% - Accent1 3 4 2 2 4 2 2 2" xfId="43505"/>
    <cellStyle name="20% - Accent1 3 4 2 2 4 2 3" xfId="32571"/>
    <cellStyle name="20% - Accent1 3 4 2 2 4 3" xfId="20666"/>
    <cellStyle name="20% - Accent1 3 4 2 2 4 3 2" xfId="42540"/>
    <cellStyle name="20% - Accent1 3 4 2 2 4 4" xfId="31606"/>
    <cellStyle name="20% - Accent1 3 4 2 2 5" xfId="5896"/>
    <cellStyle name="20% - Accent1 3 4 2 2 5 2" xfId="10698"/>
    <cellStyle name="20% - Accent1 3 4 2 2 5 2 2" xfId="21632"/>
    <cellStyle name="20% - Accent1 3 4 2 2 5 2 2 2" xfId="43506"/>
    <cellStyle name="20% - Accent1 3 4 2 2 5 2 3" xfId="32572"/>
    <cellStyle name="20% - Accent1 3 4 2 2 5 3" xfId="20147"/>
    <cellStyle name="20% - Accent1 3 4 2 2 5 3 2" xfId="42021"/>
    <cellStyle name="20% - Accent1 3 4 2 2 5 4" xfId="31087"/>
    <cellStyle name="20% - Accent1 3 4 2 2 6" xfId="10694"/>
    <cellStyle name="20% - Accent1 3 4 2 2 6 2" xfId="21628"/>
    <cellStyle name="20% - Accent1 3 4 2 2 6 2 2" xfId="43502"/>
    <cellStyle name="20% - Accent1 3 4 2 2 6 3" xfId="32568"/>
    <cellStyle name="20% - Accent1 3 4 2 2 7" xfId="15816"/>
    <cellStyle name="20% - Accent1 3 4 2 2 7 2" xfId="37690"/>
    <cellStyle name="20% - Accent1 3 4 2 2 8" xfId="26756"/>
    <cellStyle name="20% - Accent1 3 4 2 2 9" xfId="48625"/>
    <cellStyle name="20% - Accent1 3 4 2 3" xfId="4521"/>
    <cellStyle name="20% - Accent1 3 4 2 3 2" xfId="10699"/>
    <cellStyle name="20% - Accent1 3 4 2 3 2 2" xfId="21633"/>
    <cellStyle name="20% - Accent1 3 4 2 3 2 2 2" xfId="43507"/>
    <cellStyle name="20% - Accent1 3 4 2 3 2 3" xfId="32573"/>
    <cellStyle name="20% - Accent1 3 4 2 3 3" xfId="18785"/>
    <cellStyle name="20% - Accent1 3 4 2 3 3 2" xfId="40659"/>
    <cellStyle name="20% - Accent1 3 4 2 3 4" xfId="29725"/>
    <cellStyle name="20% - Accent1 3 4 2 3 5" xfId="49691"/>
    <cellStyle name="20% - Accent1 3 4 2 4" xfId="2635"/>
    <cellStyle name="20% - Accent1 3 4 2 4 2" xfId="10700"/>
    <cellStyle name="20% - Accent1 3 4 2 4 2 2" xfId="21634"/>
    <cellStyle name="20% - Accent1 3 4 2 4 2 2 2" xfId="43508"/>
    <cellStyle name="20% - Accent1 3 4 2 4 2 3" xfId="32574"/>
    <cellStyle name="20% - Accent1 3 4 2 4 3" xfId="16899"/>
    <cellStyle name="20% - Accent1 3 4 2 4 3 2" xfId="38773"/>
    <cellStyle name="20% - Accent1 3 4 2 4 4" xfId="27839"/>
    <cellStyle name="20% - Accent1 3 4 2 5" xfId="6397"/>
    <cellStyle name="20% - Accent1 3 4 2 5 2" xfId="10701"/>
    <cellStyle name="20% - Accent1 3 4 2 5 2 2" xfId="21635"/>
    <cellStyle name="20% - Accent1 3 4 2 5 2 2 2" xfId="43509"/>
    <cellStyle name="20% - Accent1 3 4 2 5 2 3" xfId="32575"/>
    <cellStyle name="20% - Accent1 3 4 2 5 3" xfId="20615"/>
    <cellStyle name="20% - Accent1 3 4 2 5 3 2" xfId="42489"/>
    <cellStyle name="20% - Accent1 3 4 2 5 4" xfId="31555"/>
    <cellStyle name="20% - Accent1 3 4 2 6" xfId="1934"/>
    <cellStyle name="20% - Accent1 3 4 2 6 2" xfId="10702"/>
    <cellStyle name="20% - Accent1 3 4 2 6 2 2" xfId="21636"/>
    <cellStyle name="20% - Accent1 3 4 2 6 2 2 2" xfId="43510"/>
    <cellStyle name="20% - Accent1 3 4 2 6 2 3" xfId="32576"/>
    <cellStyle name="20% - Accent1 3 4 2 6 3" xfId="16198"/>
    <cellStyle name="20% - Accent1 3 4 2 6 3 2" xfId="38072"/>
    <cellStyle name="20% - Accent1 3 4 2 6 4" xfId="27138"/>
    <cellStyle name="20% - Accent1 3 4 2 7" xfId="10693"/>
    <cellStyle name="20% - Accent1 3 4 2 7 2" xfId="21627"/>
    <cellStyle name="20% - Accent1 3 4 2 7 2 2" xfId="43501"/>
    <cellStyle name="20% - Accent1 3 4 2 7 3" xfId="32567"/>
    <cellStyle name="20% - Accent1 3 4 2 8" xfId="14996"/>
    <cellStyle name="20% - Accent1 3 4 2 8 2" xfId="36870"/>
    <cellStyle name="20% - Accent1 3 4 2 9" xfId="25936"/>
    <cellStyle name="20% - Accent1 3 4 3" xfId="1224"/>
    <cellStyle name="20% - Accent1 3 4 3 2" xfId="5013"/>
    <cellStyle name="20% - Accent1 3 4 3 2 2" xfId="10704"/>
    <cellStyle name="20% - Accent1 3 4 3 2 2 2" xfId="21638"/>
    <cellStyle name="20% - Accent1 3 4 3 2 2 2 2" xfId="43512"/>
    <cellStyle name="20% - Accent1 3 4 3 2 2 3" xfId="32578"/>
    <cellStyle name="20% - Accent1 3 4 3 2 3" xfId="19277"/>
    <cellStyle name="20% - Accent1 3 4 3 2 3 2" xfId="41151"/>
    <cellStyle name="20% - Accent1 3 4 3 2 4" xfId="30217"/>
    <cellStyle name="20% - Accent1 3 4 3 2 5" xfId="50183"/>
    <cellStyle name="20% - Accent1 3 4 3 3" xfId="3127"/>
    <cellStyle name="20% - Accent1 3 4 3 3 2" xfId="10705"/>
    <cellStyle name="20% - Accent1 3 4 3 3 2 2" xfId="21639"/>
    <cellStyle name="20% - Accent1 3 4 3 3 2 2 2" xfId="43513"/>
    <cellStyle name="20% - Accent1 3 4 3 3 2 3" xfId="32579"/>
    <cellStyle name="20% - Accent1 3 4 3 3 3" xfId="17391"/>
    <cellStyle name="20% - Accent1 3 4 3 3 3 2" xfId="39265"/>
    <cellStyle name="20% - Accent1 3 4 3 3 4" xfId="28331"/>
    <cellStyle name="20% - Accent1 3 4 3 4" xfId="6553"/>
    <cellStyle name="20% - Accent1 3 4 3 4 2" xfId="10706"/>
    <cellStyle name="20% - Accent1 3 4 3 4 2 2" xfId="21640"/>
    <cellStyle name="20% - Accent1 3 4 3 4 2 2 2" xfId="43514"/>
    <cellStyle name="20% - Accent1 3 4 3 4 2 3" xfId="32580"/>
    <cellStyle name="20% - Accent1 3 4 3 4 3" xfId="20759"/>
    <cellStyle name="20% - Accent1 3 4 3 4 3 2" xfId="42633"/>
    <cellStyle name="20% - Accent1 3 4 3 4 4" xfId="31699"/>
    <cellStyle name="20% - Accent1 3 4 3 5" xfId="5805"/>
    <cellStyle name="20% - Accent1 3 4 3 5 2" xfId="10707"/>
    <cellStyle name="20% - Accent1 3 4 3 5 2 2" xfId="21641"/>
    <cellStyle name="20% - Accent1 3 4 3 5 2 2 2" xfId="43515"/>
    <cellStyle name="20% - Accent1 3 4 3 5 2 3" xfId="32581"/>
    <cellStyle name="20% - Accent1 3 4 3 5 3" xfId="20062"/>
    <cellStyle name="20% - Accent1 3 4 3 5 3 2" xfId="41936"/>
    <cellStyle name="20% - Accent1 3 4 3 5 4" xfId="31002"/>
    <cellStyle name="20% - Accent1 3 4 3 6" xfId="10703"/>
    <cellStyle name="20% - Accent1 3 4 3 6 2" xfId="21637"/>
    <cellStyle name="20% - Accent1 3 4 3 6 2 2" xfId="43511"/>
    <cellStyle name="20% - Accent1 3 4 3 6 3" xfId="32577"/>
    <cellStyle name="20% - Accent1 3 4 3 7" xfId="15488"/>
    <cellStyle name="20% - Accent1 3 4 3 7 2" xfId="37362"/>
    <cellStyle name="20% - Accent1 3 4 3 8" xfId="26428"/>
    <cellStyle name="20% - Accent1 3 4 3 9" xfId="48297"/>
    <cellStyle name="20% - Accent1 3 4 4" xfId="1880"/>
    <cellStyle name="20% - Accent1 3 4 4 2" xfId="5669"/>
    <cellStyle name="20% - Accent1 3 4 4 2 2" xfId="10709"/>
    <cellStyle name="20% - Accent1 3 4 4 2 2 2" xfId="21643"/>
    <cellStyle name="20% - Accent1 3 4 4 2 2 2 2" xfId="43517"/>
    <cellStyle name="20% - Accent1 3 4 4 2 2 3" xfId="32583"/>
    <cellStyle name="20% - Accent1 3 4 4 2 3" xfId="19933"/>
    <cellStyle name="20% - Accent1 3 4 4 2 3 2" xfId="41807"/>
    <cellStyle name="20% - Accent1 3 4 4 2 4" xfId="30873"/>
    <cellStyle name="20% - Accent1 3 4 4 2 5" xfId="50839"/>
    <cellStyle name="20% - Accent1 3 4 4 3" xfId="3783"/>
    <cellStyle name="20% - Accent1 3 4 4 3 2" xfId="10710"/>
    <cellStyle name="20% - Accent1 3 4 4 3 2 2" xfId="21644"/>
    <cellStyle name="20% - Accent1 3 4 4 3 2 2 2" xfId="43518"/>
    <cellStyle name="20% - Accent1 3 4 4 3 2 3" xfId="32584"/>
    <cellStyle name="20% - Accent1 3 4 4 3 3" xfId="18047"/>
    <cellStyle name="20% - Accent1 3 4 4 3 3 2" xfId="39921"/>
    <cellStyle name="20% - Accent1 3 4 4 3 4" xfId="28987"/>
    <cellStyle name="20% - Accent1 3 4 4 4" xfId="6850"/>
    <cellStyle name="20% - Accent1 3 4 4 4 2" xfId="10711"/>
    <cellStyle name="20% - Accent1 3 4 4 4 2 2" xfId="21645"/>
    <cellStyle name="20% - Accent1 3 4 4 4 2 2 2" xfId="43519"/>
    <cellStyle name="20% - Accent1 3 4 4 4 2 3" xfId="32585"/>
    <cellStyle name="20% - Accent1 3 4 4 4 3" xfId="21033"/>
    <cellStyle name="20% - Accent1 3 4 4 4 3 2" xfId="42907"/>
    <cellStyle name="20% - Accent1 3 4 4 4 4" xfId="31973"/>
    <cellStyle name="20% - Accent1 3 4 4 5" xfId="6043"/>
    <cellStyle name="20% - Accent1 3 4 4 5 2" xfId="10712"/>
    <cellStyle name="20% - Accent1 3 4 4 5 2 2" xfId="21646"/>
    <cellStyle name="20% - Accent1 3 4 4 5 2 2 2" xfId="43520"/>
    <cellStyle name="20% - Accent1 3 4 4 5 2 3" xfId="32586"/>
    <cellStyle name="20% - Accent1 3 4 4 5 3" xfId="20287"/>
    <cellStyle name="20% - Accent1 3 4 4 5 3 2" xfId="42161"/>
    <cellStyle name="20% - Accent1 3 4 4 5 4" xfId="31227"/>
    <cellStyle name="20% - Accent1 3 4 4 6" xfId="10708"/>
    <cellStyle name="20% - Accent1 3 4 4 6 2" xfId="21642"/>
    <cellStyle name="20% - Accent1 3 4 4 6 2 2" xfId="43516"/>
    <cellStyle name="20% - Accent1 3 4 4 6 3" xfId="32582"/>
    <cellStyle name="20% - Accent1 3 4 4 7" xfId="16144"/>
    <cellStyle name="20% - Accent1 3 4 4 7 2" xfId="38018"/>
    <cellStyle name="20% - Accent1 3 4 4 8" xfId="27084"/>
    <cellStyle name="20% - Accent1 3 4 4 9" xfId="48953"/>
    <cellStyle name="20% - Accent1 3 4 5" xfId="4029"/>
    <cellStyle name="20% - Accent1 3 4 5 2" xfId="10713"/>
    <cellStyle name="20% - Accent1 3 4 5 2 2" xfId="21647"/>
    <cellStyle name="20% - Accent1 3 4 5 2 2 2" xfId="43521"/>
    <cellStyle name="20% - Accent1 3 4 5 2 3" xfId="32587"/>
    <cellStyle name="20% - Accent1 3 4 5 3" xfId="18293"/>
    <cellStyle name="20% - Accent1 3 4 5 3 2" xfId="40167"/>
    <cellStyle name="20% - Accent1 3 4 5 4" xfId="29233"/>
    <cellStyle name="20% - Accent1 3 4 5 5" xfId="49199"/>
    <cellStyle name="20% - Accent1 3 4 6" xfId="2143"/>
    <cellStyle name="20% - Accent1 3 4 6 2" xfId="10714"/>
    <cellStyle name="20% - Accent1 3 4 6 2 2" xfId="21648"/>
    <cellStyle name="20% - Accent1 3 4 6 2 2 2" xfId="43522"/>
    <cellStyle name="20% - Accent1 3 4 6 2 3" xfId="32588"/>
    <cellStyle name="20% - Accent1 3 4 6 3" xfId="16407"/>
    <cellStyle name="20% - Accent1 3 4 6 3 2" xfId="38281"/>
    <cellStyle name="20% - Accent1 3 4 6 4" xfId="27347"/>
    <cellStyle name="20% - Accent1 3 4 7" xfId="6978"/>
    <cellStyle name="20% - Accent1 3 4 7 2" xfId="10715"/>
    <cellStyle name="20% - Accent1 3 4 7 2 2" xfId="21649"/>
    <cellStyle name="20% - Accent1 3 4 7 2 2 2" xfId="43523"/>
    <cellStyle name="20% - Accent1 3 4 7 2 3" xfId="32589"/>
    <cellStyle name="20% - Accent1 3 4 7 3" xfId="21155"/>
    <cellStyle name="20% - Accent1 3 4 7 3 2" xfId="43029"/>
    <cellStyle name="20% - Accent1 3 4 7 4" xfId="32095"/>
    <cellStyle name="20% - Accent1 3 4 8" xfId="6264"/>
    <cellStyle name="20% - Accent1 3 4 8 2" xfId="10716"/>
    <cellStyle name="20% - Accent1 3 4 8 2 2" xfId="21650"/>
    <cellStyle name="20% - Accent1 3 4 8 2 2 2" xfId="43524"/>
    <cellStyle name="20% - Accent1 3 4 8 2 3" xfId="32590"/>
    <cellStyle name="20% - Accent1 3 4 8 3" xfId="20495"/>
    <cellStyle name="20% - Accent1 3 4 8 3 2" xfId="42369"/>
    <cellStyle name="20% - Accent1 3 4 8 4" xfId="31435"/>
    <cellStyle name="20% - Accent1 3 4 9" xfId="10692"/>
    <cellStyle name="20% - Accent1 3 4 9 2" xfId="21626"/>
    <cellStyle name="20% - Accent1 3 4 9 2 2" xfId="43500"/>
    <cellStyle name="20% - Accent1 3 4 9 3" xfId="32566"/>
    <cellStyle name="20% - Accent1 3 5" xfId="404"/>
    <cellStyle name="20% - Accent1 3 5 10" xfId="47477"/>
    <cellStyle name="20% - Accent1 3 5 2" xfId="1060"/>
    <cellStyle name="20% - Accent1 3 5 2 2" xfId="4849"/>
    <cellStyle name="20% - Accent1 3 5 2 2 2" xfId="10719"/>
    <cellStyle name="20% - Accent1 3 5 2 2 2 2" xfId="21653"/>
    <cellStyle name="20% - Accent1 3 5 2 2 2 2 2" xfId="43527"/>
    <cellStyle name="20% - Accent1 3 5 2 2 2 3" xfId="32593"/>
    <cellStyle name="20% - Accent1 3 5 2 2 3" xfId="19113"/>
    <cellStyle name="20% - Accent1 3 5 2 2 3 2" xfId="40987"/>
    <cellStyle name="20% - Accent1 3 5 2 2 4" xfId="30053"/>
    <cellStyle name="20% - Accent1 3 5 2 2 5" xfId="50019"/>
    <cellStyle name="20% - Accent1 3 5 2 3" xfId="2963"/>
    <cellStyle name="20% - Accent1 3 5 2 3 2" xfId="10720"/>
    <cellStyle name="20% - Accent1 3 5 2 3 2 2" xfId="21654"/>
    <cellStyle name="20% - Accent1 3 5 2 3 2 2 2" xfId="43528"/>
    <cellStyle name="20% - Accent1 3 5 2 3 2 3" xfId="32594"/>
    <cellStyle name="20% - Accent1 3 5 2 3 3" xfId="17227"/>
    <cellStyle name="20% - Accent1 3 5 2 3 3 2" xfId="39101"/>
    <cellStyle name="20% - Accent1 3 5 2 3 4" xfId="28167"/>
    <cellStyle name="20% - Accent1 3 5 2 4" xfId="5807"/>
    <cellStyle name="20% - Accent1 3 5 2 4 2" xfId="10721"/>
    <cellStyle name="20% - Accent1 3 5 2 4 2 2" xfId="21655"/>
    <cellStyle name="20% - Accent1 3 5 2 4 2 2 2" xfId="43529"/>
    <cellStyle name="20% - Accent1 3 5 2 4 2 3" xfId="32595"/>
    <cellStyle name="20% - Accent1 3 5 2 4 3" xfId="20064"/>
    <cellStyle name="20% - Accent1 3 5 2 4 3 2" xfId="41938"/>
    <cellStyle name="20% - Accent1 3 5 2 4 4" xfId="31004"/>
    <cellStyle name="20% - Accent1 3 5 2 5" xfId="6782"/>
    <cellStyle name="20% - Accent1 3 5 2 5 2" xfId="10722"/>
    <cellStyle name="20% - Accent1 3 5 2 5 2 2" xfId="21656"/>
    <cellStyle name="20% - Accent1 3 5 2 5 2 2 2" xfId="43530"/>
    <cellStyle name="20% - Accent1 3 5 2 5 2 3" xfId="32596"/>
    <cellStyle name="20% - Accent1 3 5 2 5 3" xfId="20970"/>
    <cellStyle name="20% - Accent1 3 5 2 5 3 2" xfId="42844"/>
    <cellStyle name="20% - Accent1 3 5 2 5 4" xfId="31910"/>
    <cellStyle name="20% - Accent1 3 5 2 6" xfId="10718"/>
    <cellStyle name="20% - Accent1 3 5 2 6 2" xfId="21652"/>
    <cellStyle name="20% - Accent1 3 5 2 6 2 2" xfId="43526"/>
    <cellStyle name="20% - Accent1 3 5 2 6 3" xfId="32592"/>
    <cellStyle name="20% - Accent1 3 5 2 7" xfId="15324"/>
    <cellStyle name="20% - Accent1 3 5 2 7 2" xfId="37198"/>
    <cellStyle name="20% - Accent1 3 5 2 8" xfId="26264"/>
    <cellStyle name="20% - Accent1 3 5 2 9" xfId="48133"/>
    <cellStyle name="20% - Accent1 3 5 3" xfId="4193"/>
    <cellStyle name="20% - Accent1 3 5 3 2" xfId="10723"/>
    <cellStyle name="20% - Accent1 3 5 3 2 2" xfId="21657"/>
    <cellStyle name="20% - Accent1 3 5 3 2 2 2" xfId="43531"/>
    <cellStyle name="20% - Accent1 3 5 3 2 3" xfId="32597"/>
    <cellStyle name="20% - Accent1 3 5 3 3" xfId="18457"/>
    <cellStyle name="20% - Accent1 3 5 3 3 2" xfId="40331"/>
    <cellStyle name="20% - Accent1 3 5 3 4" xfId="29397"/>
    <cellStyle name="20% - Accent1 3 5 3 5" xfId="49363"/>
    <cellStyle name="20% - Accent1 3 5 4" xfId="2307"/>
    <cellStyle name="20% - Accent1 3 5 4 2" xfId="10724"/>
    <cellStyle name="20% - Accent1 3 5 4 2 2" xfId="21658"/>
    <cellStyle name="20% - Accent1 3 5 4 2 2 2" xfId="43532"/>
    <cellStyle name="20% - Accent1 3 5 4 2 3" xfId="32598"/>
    <cellStyle name="20% - Accent1 3 5 4 3" xfId="16571"/>
    <cellStyle name="20% - Accent1 3 5 4 3 2" xfId="38445"/>
    <cellStyle name="20% - Accent1 3 5 4 4" xfId="27511"/>
    <cellStyle name="20% - Accent1 3 5 5" xfId="7030"/>
    <cellStyle name="20% - Accent1 3 5 5 2" xfId="10725"/>
    <cellStyle name="20% - Accent1 3 5 5 2 2" xfId="21659"/>
    <cellStyle name="20% - Accent1 3 5 5 2 2 2" xfId="43533"/>
    <cellStyle name="20% - Accent1 3 5 5 2 3" xfId="32599"/>
    <cellStyle name="20% - Accent1 3 5 5 3" xfId="21200"/>
    <cellStyle name="20% - Accent1 3 5 5 3 2" xfId="43074"/>
    <cellStyle name="20% - Accent1 3 5 5 4" xfId="32140"/>
    <cellStyle name="20% - Accent1 3 5 6" xfId="6990"/>
    <cellStyle name="20% - Accent1 3 5 6 2" xfId="10726"/>
    <cellStyle name="20% - Accent1 3 5 6 2 2" xfId="21660"/>
    <cellStyle name="20% - Accent1 3 5 6 2 2 2" xfId="43534"/>
    <cellStyle name="20% - Accent1 3 5 6 2 3" xfId="32600"/>
    <cellStyle name="20% - Accent1 3 5 6 3" xfId="21166"/>
    <cellStyle name="20% - Accent1 3 5 6 3 2" xfId="43040"/>
    <cellStyle name="20% - Accent1 3 5 6 4" xfId="32106"/>
    <cellStyle name="20% - Accent1 3 5 7" xfId="10717"/>
    <cellStyle name="20% - Accent1 3 5 7 2" xfId="21651"/>
    <cellStyle name="20% - Accent1 3 5 7 2 2" xfId="43525"/>
    <cellStyle name="20% - Accent1 3 5 7 3" xfId="32591"/>
    <cellStyle name="20% - Accent1 3 5 8" xfId="14668"/>
    <cellStyle name="20% - Accent1 3 5 8 2" xfId="36542"/>
    <cellStyle name="20% - Accent1 3 5 9" xfId="25608"/>
    <cellStyle name="20% - Accent1 3 6" xfId="568"/>
    <cellStyle name="20% - Accent1 3 6 10" xfId="47641"/>
    <cellStyle name="20% - Accent1 3 6 2" xfId="1388"/>
    <cellStyle name="20% - Accent1 3 6 2 2" xfId="5177"/>
    <cellStyle name="20% - Accent1 3 6 2 2 2" xfId="10729"/>
    <cellStyle name="20% - Accent1 3 6 2 2 2 2" xfId="21663"/>
    <cellStyle name="20% - Accent1 3 6 2 2 2 2 2" xfId="43537"/>
    <cellStyle name="20% - Accent1 3 6 2 2 2 3" xfId="32603"/>
    <cellStyle name="20% - Accent1 3 6 2 2 3" xfId="19441"/>
    <cellStyle name="20% - Accent1 3 6 2 2 3 2" xfId="41315"/>
    <cellStyle name="20% - Accent1 3 6 2 2 4" xfId="30381"/>
    <cellStyle name="20% - Accent1 3 6 2 2 5" xfId="50347"/>
    <cellStyle name="20% - Accent1 3 6 2 3" xfId="3291"/>
    <cellStyle name="20% - Accent1 3 6 2 3 2" xfId="10730"/>
    <cellStyle name="20% - Accent1 3 6 2 3 2 2" xfId="21664"/>
    <cellStyle name="20% - Accent1 3 6 2 3 2 2 2" xfId="43538"/>
    <cellStyle name="20% - Accent1 3 6 2 3 2 3" xfId="32604"/>
    <cellStyle name="20% - Accent1 3 6 2 3 3" xfId="17555"/>
    <cellStyle name="20% - Accent1 3 6 2 3 3 2" xfId="39429"/>
    <cellStyle name="20% - Accent1 3 6 2 3 4" xfId="28495"/>
    <cellStyle name="20% - Accent1 3 6 2 4" xfId="6840"/>
    <cellStyle name="20% - Accent1 3 6 2 4 2" xfId="10731"/>
    <cellStyle name="20% - Accent1 3 6 2 4 2 2" xfId="21665"/>
    <cellStyle name="20% - Accent1 3 6 2 4 2 2 2" xfId="43539"/>
    <cellStyle name="20% - Accent1 3 6 2 4 2 3" xfId="32605"/>
    <cellStyle name="20% - Accent1 3 6 2 4 3" xfId="21025"/>
    <cellStyle name="20% - Accent1 3 6 2 4 3 2" xfId="42899"/>
    <cellStyle name="20% - Accent1 3 6 2 4 4" xfId="31965"/>
    <cellStyle name="20% - Accent1 3 6 2 5" xfId="6153"/>
    <cellStyle name="20% - Accent1 3 6 2 5 2" xfId="10732"/>
    <cellStyle name="20% - Accent1 3 6 2 5 2 2" xfId="21666"/>
    <cellStyle name="20% - Accent1 3 6 2 5 2 2 2" xfId="43540"/>
    <cellStyle name="20% - Accent1 3 6 2 5 2 3" xfId="32606"/>
    <cellStyle name="20% - Accent1 3 6 2 5 3" xfId="20392"/>
    <cellStyle name="20% - Accent1 3 6 2 5 3 2" xfId="42266"/>
    <cellStyle name="20% - Accent1 3 6 2 5 4" xfId="31332"/>
    <cellStyle name="20% - Accent1 3 6 2 6" xfId="10728"/>
    <cellStyle name="20% - Accent1 3 6 2 6 2" xfId="21662"/>
    <cellStyle name="20% - Accent1 3 6 2 6 2 2" xfId="43536"/>
    <cellStyle name="20% - Accent1 3 6 2 6 3" xfId="32602"/>
    <cellStyle name="20% - Accent1 3 6 2 7" xfId="15652"/>
    <cellStyle name="20% - Accent1 3 6 2 7 2" xfId="37526"/>
    <cellStyle name="20% - Accent1 3 6 2 8" xfId="26592"/>
    <cellStyle name="20% - Accent1 3 6 2 9" xfId="48461"/>
    <cellStyle name="20% - Accent1 3 6 3" xfId="4357"/>
    <cellStyle name="20% - Accent1 3 6 3 2" xfId="10733"/>
    <cellStyle name="20% - Accent1 3 6 3 2 2" xfId="21667"/>
    <cellStyle name="20% - Accent1 3 6 3 2 2 2" xfId="43541"/>
    <cellStyle name="20% - Accent1 3 6 3 2 3" xfId="32607"/>
    <cellStyle name="20% - Accent1 3 6 3 3" xfId="18621"/>
    <cellStyle name="20% - Accent1 3 6 3 3 2" xfId="40495"/>
    <cellStyle name="20% - Accent1 3 6 3 4" xfId="29561"/>
    <cellStyle name="20% - Accent1 3 6 3 5" xfId="49527"/>
    <cellStyle name="20% - Accent1 3 6 4" xfId="2471"/>
    <cellStyle name="20% - Accent1 3 6 4 2" xfId="10734"/>
    <cellStyle name="20% - Accent1 3 6 4 2 2" xfId="21668"/>
    <cellStyle name="20% - Accent1 3 6 4 2 2 2" xfId="43542"/>
    <cellStyle name="20% - Accent1 3 6 4 2 3" xfId="32608"/>
    <cellStyle name="20% - Accent1 3 6 4 3" xfId="16735"/>
    <cellStyle name="20% - Accent1 3 6 4 3 2" xfId="38609"/>
    <cellStyle name="20% - Accent1 3 6 4 4" xfId="27675"/>
    <cellStyle name="20% - Accent1 3 6 5" xfId="5830"/>
    <cellStyle name="20% - Accent1 3 6 5 2" xfId="10735"/>
    <cellStyle name="20% - Accent1 3 6 5 2 2" xfId="21669"/>
    <cellStyle name="20% - Accent1 3 6 5 2 2 2" xfId="43543"/>
    <cellStyle name="20% - Accent1 3 6 5 2 3" xfId="32609"/>
    <cellStyle name="20% - Accent1 3 6 5 3" xfId="20085"/>
    <cellStyle name="20% - Accent1 3 6 5 3 2" xfId="41959"/>
    <cellStyle name="20% - Accent1 3 6 5 4" xfId="31025"/>
    <cellStyle name="20% - Accent1 3 6 6" xfId="6820"/>
    <cellStyle name="20% - Accent1 3 6 6 2" xfId="10736"/>
    <cellStyle name="20% - Accent1 3 6 6 2 2" xfId="21670"/>
    <cellStyle name="20% - Accent1 3 6 6 2 2 2" xfId="43544"/>
    <cellStyle name="20% - Accent1 3 6 6 2 3" xfId="32610"/>
    <cellStyle name="20% - Accent1 3 6 6 3" xfId="21006"/>
    <cellStyle name="20% - Accent1 3 6 6 3 2" xfId="42880"/>
    <cellStyle name="20% - Accent1 3 6 6 4" xfId="31946"/>
    <cellStyle name="20% - Accent1 3 6 7" xfId="10727"/>
    <cellStyle name="20% - Accent1 3 6 7 2" xfId="21661"/>
    <cellStyle name="20% - Accent1 3 6 7 2 2" xfId="43535"/>
    <cellStyle name="20% - Accent1 3 6 7 3" xfId="32601"/>
    <cellStyle name="20% - Accent1 3 6 8" xfId="14832"/>
    <cellStyle name="20% - Accent1 3 6 8 2" xfId="36706"/>
    <cellStyle name="20% - Accent1 3 6 9" xfId="25772"/>
    <cellStyle name="20% - Accent1 3 7" xfId="896"/>
    <cellStyle name="20% - Accent1 3 7 2" xfId="4685"/>
    <cellStyle name="20% - Accent1 3 7 2 2" xfId="10738"/>
    <cellStyle name="20% - Accent1 3 7 2 2 2" xfId="21672"/>
    <cellStyle name="20% - Accent1 3 7 2 2 2 2" xfId="43546"/>
    <cellStyle name="20% - Accent1 3 7 2 2 3" xfId="32612"/>
    <cellStyle name="20% - Accent1 3 7 2 3" xfId="18949"/>
    <cellStyle name="20% - Accent1 3 7 2 3 2" xfId="40823"/>
    <cellStyle name="20% - Accent1 3 7 2 4" xfId="29889"/>
    <cellStyle name="20% - Accent1 3 7 2 5" xfId="49855"/>
    <cellStyle name="20% - Accent1 3 7 3" xfId="2799"/>
    <cellStyle name="20% - Accent1 3 7 3 2" xfId="10739"/>
    <cellStyle name="20% - Accent1 3 7 3 2 2" xfId="21673"/>
    <cellStyle name="20% - Accent1 3 7 3 2 2 2" xfId="43547"/>
    <cellStyle name="20% - Accent1 3 7 3 2 3" xfId="32613"/>
    <cellStyle name="20% - Accent1 3 7 3 3" xfId="17063"/>
    <cellStyle name="20% - Accent1 3 7 3 3 2" xfId="38937"/>
    <cellStyle name="20% - Accent1 3 7 3 4" xfId="28003"/>
    <cellStyle name="20% - Accent1 3 7 4" xfId="6166"/>
    <cellStyle name="20% - Accent1 3 7 4 2" xfId="10740"/>
    <cellStyle name="20% - Accent1 3 7 4 2 2" xfId="21674"/>
    <cellStyle name="20% - Accent1 3 7 4 2 2 2" xfId="43548"/>
    <cellStyle name="20% - Accent1 3 7 4 2 3" xfId="32614"/>
    <cellStyle name="20% - Accent1 3 7 4 3" xfId="20403"/>
    <cellStyle name="20% - Accent1 3 7 4 3 2" xfId="42277"/>
    <cellStyle name="20% - Accent1 3 7 4 4" xfId="31343"/>
    <cellStyle name="20% - Accent1 3 7 5" xfId="6555"/>
    <cellStyle name="20% - Accent1 3 7 5 2" xfId="10741"/>
    <cellStyle name="20% - Accent1 3 7 5 2 2" xfId="21675"/>
    <cellStyle name="20% - Accent1 3 7 5 2 2 2" xfId="43549"/>
    <cellStyle name="20% - Accent1 3 7 5 2 3" xfId="32615"/>
    <cellStyle name="20% - Accent1 3 7 5 3" xfId="20761"/>
    <cellStyle name="20% - Accent1 3 7 5 3 2" xfId="42635"/>
    <cellStyle name="20% - Accent1 3 7 5 4" xfId="31701"/>
    <cellStyle name="20% - Accent1 3 7 6" xfId="10737"/>
    <cellStyle name="20% - Accent1 3 7 6 2" xfId="21671"/>
    <cellStyle name="20% - Accent1 3 7 6 2 2" xfId="43545"/>
    <cellStyle name="20% - Accent1 3 7 6 3" xfId="32611"/>
    <cellStyle name="20% - Accent1 3 7 7" xfId="15160"/>
    <cellStyle name="20% - Accent1 3 7 7 2" xfId="37034"/>
    <cellStyle name="20% - Accent1 3 7 8" xfId="26100"/>
    <cellStyle name="20% - Accent1 3 7 9" xfId="47969"/>
    <cellStyle name="20% - Accent1 3 8" xfId="1716"/>
    <cellStyle name="20% - Accent1 3 8 2" xfId="5505"/>
    <cellStyle name="20% - Accent1 3 8 2 2" xfId="10743"/>
    <cellStyle name="20% - Accent1 3 8 2 2 2" xfId="21677"/>
    <cellStyle name="20% - Accent1 3 8 2 2 2 2" xfId="43551"/>
    <cellStyle name="20% - Accent1 3 8 2 2 3" xfId="32617"/>
    <cellStyle name="20% - Accent1 3 8 2 3" xfId="19769"/>
    <cellStyle name="20% - Accent1 3 8 2 3 2" xfId="41643"/>
    <cellStyle name="20% - Accent1 3 8 2 4" xfId="30709"/>
    <cellStyle name="20% - Accent1 3 8 2 5" xfId="50675"/>
    <cellStyle name="20% - Accent1 3 8 3" xfId="3619"/>
    <cellStyle name="20% - Accent1 3 8 3 2" xfId="10744"/>
    <cellStyle name="20% - Accent1 3 8 3 2 2" xfId="21678"/>
    <cellStyle name="20% - Accent1 3 8 3 2 2 2" xfId="43552"/>
    <cellStyle name="20% - Accent1 3 8 3 2 3" xfId="32618"/>
    <cellStyle name="20% - Accent1 3 8 3 3" xfId="17883"/>
    <cellStyle name="20% - Accent1 3 8 3 3 2" xfId="39757"/>
    <cellStyle name="20% - Accent1 3 8 3 4" xfId="28823"/>
    <cellStyle name="20% - Accent1 3 8 4" xfId="5947"/>
    <cellStyle name="20% - Accent1 3 8 4 2" xfId="10745"/>
    <cellStyle name="20% - Accent1 3 8 4 2 2" xfId="21679"/>
    <cellStyle name="20% - Accent1 3 8 4 2 2 2" xfId="43553"/>
    <cellStyle name="20% - Accent1 3 8 4 2 3" xfId="32619"/>
    <cellStyle name="20% - Accent1 3 8 4 3" xfId="20197"/>
    <cellStyle name="20% - Accent1 3 8 4 3 2" xfId="42071"/>
    <cellStyle name="20% - Accent1 3 8 4 4" xfId="31137"/>
    <cellStyle name="20% - Accent1 3 8 5" xfId="6037"/>
    <cellStyle name="20% - Accent1 3 8 5 2" xfId="10746"/>
    <cellStyle name="20% - Accent1 3 8 5 2 2" xfId="21680"/>
    <cellStyle name="20% - Accent1 3 8 5 2 2 2" xfId="43554"/>
    <cellStyle name="20% - Accent1 3 8 5 2 3" xfId="32620"/>
    <cellStyle name="20% - Accent1 3 8 5 3" xfId="20281"/>
    <cellStyle name="20% - Accent1 3 8 5 3 2" xfId="42155"/>
    <cellStyle name="20% - Accent1 3 8 5 4" xfId="31221"/>
    <cellStyle name="20% - Accent1 3 8 6" xfId="10742"/>
    <cellStyle name="20% - Accent1 3 8 6 2" xfId="21676"/>
    <cellStyle name="20% - Accent1 3 8 6 2 2" xfId="43550"/>
    <cellStyle name="20% - Accent1 3 8 6 3" xfId="32616"/>
    <cellStyle name="20% - Accent1 3 8 7" xfId="15980"/>
    <cellStyle name="20% - Accent1 3 8 7 2" xfId="37854"/>
    <cellStyle name="20% - Accent1 3 8 8" xfId="26920"/>
    <cellStyle name="20% - Accent1 3 8 9" xfId="48789"/>
    <cellStyle name="20% - Accent1 3 9" xfId="3865"/>
    <cellStyle name="20% - Accent1 3 9 2" xfId="10747"/>
    <cellStyle name="20% - Accent1 3 9 2 2" xfId="21681"/>
    <cellStyle name="20% - Accent1 3 9 2 2 2" xfId="43555"/>
    <cellStyle name="20% - Accent1 3 9 2 3" xfId="32621"/>
    <cellStyle name="20% - Accent1 3 9 3" xfId="18129"/>
    <cellStyle name="20% - Accent1 3 9 3 2" xfId="40003"/>
    <cellStyle name="20% - Accent1 3 9 4" xfId="29069"/>
    <cellStyle name="20% - Accent1 3 9 5" xfId="49035"/>
    <cellStyle name="20% - Accent1 30" xfId="51097"/>
    <cellStyle name="20% - Accent1 31" xfId="51113"/>
    <cellStyle name="20% - Accent1 32" xfId="51127"/>
    <cellStyle name="20% - Accent1 4" xfId="88"/>
    <cellStyle name="20% - Accent1 4 10" xfId="6378"/>
    <cellStyle name="20% - Accent1 4 10 2" xfId="10749"/>
    <cellStyle name="20% - Accent1 4 10 2 2" xfId="21683"/>
    <cellStyle name="20% - Accent1 4 10 2 2 2" xfId="43557"/>
    <cellStyle name="20% - Accent1 4 10 2 3" xfId="32623"/>
    <cellStyle name="20% - Accent1 4 10 3" xfId="20598"/>
    <cellStyle name="20% - Accent1 4 10 3 2" xfId="42472"/>
    <cellStyle name="20% - Accent1 4 10 4" xfId="31538"/>
    <cellStyle name="20% - Accent1 4 11" xfId="5903"/>
    <cellStyle name="20% - Accent1 4 11 2" xfId="10750"/>
    <cellStyle name="20% - Accent1 4 11 2 2" xfId="21684"/>
    <cellStyle name="20% - Accent1 4 11 2 2 2" xfId="43558"/>
    <cellStyle name="20% - Accent1 4 11 2 3" xfId="32624"/>
    <cellStyle name="20% - Accent1 4 11 3" xfId="20154"/>
    <cellStyle name="20% - Accent1 4 11 3 2" xfId="42028"/>
    <cellStyle name="20% - Accent1 4 11 4" xfId="31094"/>
    <cellStyle name="20% - Accent1 4 12" xfId="10748"/>
    <cellStyle name="20% - Accent1 4 12 2" xfId="21682"/>
    <cellStyle name="20% - Accent1 4 12 2 2" xfId="43556"/>
    <cellStyle name="20% - Accent1 4 12 3" xfId="32622"/>
    <cellStyle name="20% - Accent1 4 13" xfId="14353"/>
    <cellStyle name="20% - Accent1 4 13 2" xfId="36227"/>
    <cellStyle name="20% - Accent1 4 14" xfId="25293"/>
    <cellStyle name="20% - Accent1 4 15" xfId="47162"/>
    <cellStyle name="20% - Accent1 4 2" xfId="171"/>
    <cellStyle name="20% - Accent1 4 2 10" xfId="6716"/>
    <cellStyle name="20% - Accent1 4 2 10 2" xfId="10752"/>
    <cellStyle name="20% - Accent1 4 2 10 2 2" xfId="21686"/>
    <cellStyle name="20% - Accent1 4 2 10 2 2 2" xfId="43560"/>
    <cellStyle name="20% - Accent1 4 2 10 2 3" xfId="32626"/>
    <cellStyle name="20% - Accent1 4 2 10 3" xfId="20907"/>
    <cellStyle name="20% - Accent1 4 2 10 3 2" xfId="42781"/>
    <cellStyle name="20% - Accent1 4 2 10 4" xfId="31847"/>
    <cellStyle name="20% - Accent1 4 2 11" xfId="10751"/>
    <cellStyle name="20% - Accent1 4 2 11 2" xfId="21685"/>
    <cellStyle name="20% - Accent1 4 2 11 2 2" xfId="43559"/>
    <cellStyle name="20% - Accent1 4 2 11 3" xfId="32625"/>
    <cellStyle name="20% - Accent1 4 2 12" xfId="14435"/>
    <cellStyle name="20% - Accent1 4 2 12 2" xfId="36309"/>
    <cellStyle name="20% - Accent1 4 2 13" xfId="25375"/>
    <cellStyle name="20% - Accent1 4 2 14" xfId="47244"/>
    <cellStyle name="20% - Accent1 4 2 2" xfId="335"/>
    <cellStyle name="20% - Accent1 4 2 2 10" xfId="25539"/>
    <cellStyle name="20% - Accent1 4 2 2 11" xfId="47408"/>
    <cellStyle name="20% - Accent1 4 2 2 2" xfId="827"/>
    <cellStyle name="20% - Accent1 4 2 2 2 10" xfId="47900"/>
    <cellStyle name="20% - Accent1 4 2 2 2 2" xfId="1647"/>
    <cellStyle name="20% - Accent1 4 2 2 2 2 2" xfId="5436"/>
    <cellStyle name="20% - Accent1 4 2 2 2 2 2 2" xfId="10756"/>
    <cellStyle name="20% - Accent1 4 2 2 2 2 2 2 2" xfId="21690"/>
    <cellStyle name="20% - Accent1 4 2 2 2 2 2 2 2 2" xfId="43564"/>
    <cellStyle name="20% - Accent1 4 2 2 2 2 2 2 3" xfId="32630"/>
    <cellStyle name="20% - Accent1 4 2 2 2 2 2 3" xfId="19700"/>
    <cellStyle name="20% - Accent1 4 2 2 2 2 2 3 2" xfId="41574"/>
    <cellStyle name="20% - Accent1 4 2 2 2 2 2 4" xfId="30640"/>
    <cellStyle name="20% - Accent1 4 2 2 2 2 2 5" xfId="50606"/>
    <cellStyle name="20% - Accent1 4 2 2 2 2 3" xfId="3550"/>
    <cellStyle name="20% - Accent1 4 2 2 2 2 3 2" xfId="10757"/>
    <cellStyle name="20% - Accent1 4 2 2 2 2 3 2 2" xfId="21691"/>
    <cellStyle name="20% - Accent1 4 2 2 2 2 3 2 2 2" xfId="43565"/>
    <cellStyle name="20% - Accent1 4 2 2 2 2 3 2 3" xfId="32631"/>
    <cellStyle name="20% - Accent1 4 2 2 2 2 3 3" xfId="17814"/>
    <cellStyle name="20% - Accent1 4 2 2 2 2 3 3 2" xfId="39688"/>
    <cellStyle name="20% - Accent1 4 2 2 2 2 3 4" xfId="28754"/>
    <cellStyle name="20% - Accent1 4 2 2 2 2 4" xfId="6781"/>
    <cellStyle name="20% - Accent1 4 2 2 2 2 4 2" xfId="10758"/>
    <cellStyle name="20% - Accent1 4 2 2 2 2 4 2 2" xfId="21692"/>
    <cellStyle name="20% - Accent1 4 2 2 2 2 4 2 2 2" xfId="43566"/>
    <cellStyle name="20% - Accent1 4 2 2 2 2 4 2 3" xfId="32632"/>
    <cellStyle name="20% - Accent1 4 2 2 2 2 4 3" xfId="20969"/>
    <cellStyle name="20% - Accent1 4 2 2 2 2 4 3 2" xfId="42843"/>
    <cellStyle name="20% - Accent1 4 2 2 2 2 4 4" xfId="31909"/>
    <cellStyle name="20% - Accent1 4 2 2 2 2 5" xfId="6695"/>
    <cellStyle name="20% - Accent1 4 2 2 2 2 5 2" xfId="10759"/>
    <cellStyle name="20% - Accent1 4 2 2 2 2 5 2 2" xfId="21693"/>
    <cellStyle name="20% - Accent1 4 2 2 2 2 5 2 2 2" xfId="43567"/>
    <cellStyle name="20% - Accent1 4 2 2 2 2 5 2 3" xfId="32633"/>
    <cellStyle name="20% - Accent1 4 2 2 2 2 5 3" xfId="20886"/>
    <cellStyle name="20% - Accent1 4 2 2 2 2 5 3 2" xfId="42760"/>
    <cellStyle name="20% - Accent1 4 2 2 2 2 5 4" xfId="31826"/>
    <cellStyle name="20% - Accent1 4 2 2 2 2 6" xfId="10755"/>
    <cellStyle name="20% - Accent1 4 2 2 2 2 6 2" xfId="21689"/>
    <cellStyle name="20% - Accent1 4 2 2 2 2 6 2 2" xfId="43563"/>
    <cellStyle name="20% - Accent1 4 2 2 2 2 6 3" xfId="32629"/>
    <cellStyle name="20% - Accent1 4 2 2 2 2 7" xfId="15911"/>
    <cellStyle name="20% - Accent1 4 2 2 2 2 7 2" xfId="37785"/>
    <cellStyle name="20% - Accent1 4 2 2 2 2 8" xfId="26851"/>
    <cellStyle name="20% - Accent1 4 2 2 2 2 9" xfId="48720"/>
    <cellStyle name="20% - Accent1 4 2 2 2 3" xfId="4616"/>
    <cellStyle name="20% - Accent1 4 2 2 2 3 2" xfId="10760"/>
    <cellStyle name="20% - Accent1 4 2 2 2 3 2 2" xfId="21694"/>
    <cellStyle name="20% - Accent1 4 2 2 2 3 2 2 2" xfId="43568"/>
    <cellStyle name="20% - Accent1 4 2 2 2 3 2 3" xfId="32634"/>
    <cellStyle name="20% - Accent1 4 2 2 2 3 3" xfId="18880"/>
    <cellStyle name="20% - Accent1 4 2 2 2 3 3 2" xfId="40754"/>
    <cellStyle name="20% - Accent1 4 2 2 2 3 4" xfId="29820"/>
    <cellStyle name="20% - Accent1 4 2 2 2 3 5" xfId="49786"/>
    <cellStyle name="20% - Accent1 4 2 2 2 4" xfId="2730"/>
    <cellStyle name="20% - Accent1 4 2 2 2 4 2" xfId="10761"/>
    <cellStyle name="20% - Accent1 4 2 2 2 4 2 2" xfId="21695"/>
    <cellStyle name="20% - Accent1 4 2 2 2 4 2 2 2" xfId="43569"/>
    <cellStyle name="20% - Accent1 4 2 2 2 4 2 3" xfId="32635"/>
    <cellStyle name="20% - Accent1 4 2 2 2 4 3" xfId="16994"/>
    <cellStyle name="20% - Accent1 4 2 2 2 4 3 2" xfId="38868"/>
    <cellStyle name="20% - Accent1 4 2 2 2 4 4" xfId="27934"/>
    <cellStyle name="20% - Accent1 4 2 2 2 5" xfId="6437"/>
    <cellStyle name="20% - Accent1 4 2 2 2 5 2" xfId="10762"/>
    <cellStyle name="20% - Accent1 4 2 2 2 5 2 2" xfId="21696"/>
    <cellStyle name="20% - Accent1 4 2 2 2 5 2 2 2" xfId="43570"/>
    <cellStyle name="20% - Accent1 4 2 2 2 5 2 3" xfId="32636"/>
    <cellStyle name="20% - Accent1 4 2 2 2 5 3" xfId="20655"/>
    <cellStyle name="20% - Accent1 4 2 2 2 5 3 2" xfId="42529"/>
    <cellStyle name="20% - Accent1 4 2 2 2 5 4" xfId="31595"/>
    <cellStyle name="20% - Accent1 4 2 2 2 6" xfId="6148"/>
    <cellStyle name="20% - Accent1 4 2 2 2 6 2" xfId="10763"/>
    <cellStyle name="20% - Accent1 4 2 2 2 6 2 2" xfId="21697"/>
    <cellStyle name="20% - Accent1 4 2 2 2 6 2 2 2" xfId="43571"/>
    <cellStyle name="20% - Accent1 4 2 2 2 6 2 3" xfId="32637"/>
    <cellStyle name="20% - Accent1 4 2 2 2 6 3" xfId="20387"/>
    <cellStyle name="20% - Accent1 4 2 2 2 6 3 2" xfId="42261"/>
    <cellStyle name="20% - Accent1 4 2 2 2 6 4" xfId="31327"/>
    <cellStyle name="20% - Accent1 4 2 2 2 7" xfId="10754"/>
    <cellStyle name="20% - Accent1 4 2 2 2 7 2" xfId="21688"/>
    <cellStyle name="20% - Accent1 4 2 2 2 7 2 2" xfId="43562"/>
    <cellStyle name="20% - Accent1 4 2 2 2 7 3" xfId="32628"/>
    <cellStyle name="20% - Accent1 4 2 2 2 8" xfId="15091"/>
    <cellStyle name="20% - Accent1 4 2 2 2 8 2" xfId="36965"/>
    <cellStyle name="20% - Accent1 4 2 2 2 9" xfId="26031"/>
    <cellStyle name="20% - Accent1 4 2 2 3" xfId="1319"/>
    <cellStyle name="20% - Accent1 4 2 2 3 2" xfId="5108"/>
    <cellStyle name="20% - Accent1 4 2 2 3 2 2" xfId="10765"/>
    <cellStyle name="20% - Accent1 4 2 2 3 2 2 2" xfId="21699"/>
    <cellStyle name="20% - Accent1 4 2 2 3 2 2 2 2" xfId="43573"/>
    <cellStyle name="20% - Accent1 4 2 2 3 2 2 3" xfId="32639"/>
    <cellStyle name="20% - Accent1 4 2 2 3 2 3" xfId="19372"/>
    <cellStyle name="20% - Accent1 4 2 2 3 2 3 2" xfId="41246"/>
    <cellStyle name="20% - Accent1 4 2 2 3 2 4" xfId="30312"/>
    <cellStyle name="20% - Accent1 4 2 2 3 2 5" xfId="50278"/>
    <cellStyle name="20% - Accent1 4 2 2 3 3" xfId="3222"/>
    <cellStyle name="20% - Accent1 4 2 2 3 3 2" xfId="10766"/>
    <cellStyle name="20% - Accent1 4 2 2 3 3 2 2" xfId="21700"/>
    <cellStyle name="20% - Accent1 4 2 2 3 3 2 2 2" xfId="43574"/>
    <cellStyle name="20% - Accent1 4 2 2 3 3 2 3" xfId="32640"/>
    <cellStyle name="20% - Accent1 4 2 2 3 3 3" xfId="17486"/>
    <cellStyle name="20% - Accent1 4 2 2 3 3 3 2" xfId="39360"/>
    <cellStyle name="20% - Accent1 4 2 2 3 3 4" xfId="28426"/>
    <cellStyle name="20% - Accent1 4 2 2 3 4" xfId="5894"/>
    <cellStyle name="20% - Accent1 4 2 2 3 4 2" xfId="10767"/>
    <cellStyle name="20% - Accent1 4 2 2 3 4 2 2" xfId="21701"/>
    <cellStyle name="20% - Accent1 4 2 2 3 4 2 2 2" xfId="43575"/>
    <cellStyle name="20% - Accent1 4 2 2 3 4 2 3" xfId="32641"/>
    <cellStyle name="20% - Accent1 4 2 2 3 4 3" xfId="20145"/>
    <cellStyle name="20% - Accent1 4 2 2 3 4 3 2" xfId="42019"/>
    <cellStyle name="20% - Accent1 4 2 2 3 4 4" xfId="31085"/>
    <cellStyle name="20% - Accent1 4 2 2 3 5" xfId="5778"/>
    <cellStyle name="20% - Accent1 4 2 2 3 5 2" xfId="10768"/>
    <cellStyle name="20% - Accent1 4 2 2 3 5 2 2" xfId="21702"/>
    <cellStyle name="20% - Accent1 4 2 2 3 5 2 2 2" xfId="43576"/>
    <cellStyle name="20% - Accent1 4 2 2 3 5 2 3" xfId="32642"/>
    <cellStyle name="20% - Accent1 4 2 2 3 5 3" xfId="20037"/>
    <cellStyle name="20% - Accent1 4 2 2 3 5 3 2" xfId="41911"/>
    <cellStyle name="20% - Accent1 4 2 2 3 5 4" xfId="30977"/>
    <cellStyle name="20% - Accent1 4 2 2 3 6" xfId="10764"/>
    <cellStyle name="20% - Accent1 4 2 2 3 6 2" xfId="21698"/>
    <cellStyle name="20% - Accent1 4 2 2 3 6 2 2" xfId="43572"/>
    <cellStyle name="20% - Accent1 4 2 2 3 6 3" xfId="32638"/>
    <cellStyle name="20% - Accent1 4 2 2 3 7" xfId="15583"/>
    <cellStyle name="20% - Accent1 4 2 2 3 7 2" xfId="37457"/>
    <cellStyle name="20% - Accent1 4 2 2 3 8" xfId="26523"/>
    <cellStyle name="20% - Accent1 4 2 2 3 9" xfId="48392"/>
    <cellStyle name="20% - Accent1 4 2 2 4" xfId="4124"/>
    <cellStyle name="20% - Accent1 4 2 2 4 2" xfId="10769"/>
    <cellStyle name="20% - Accent1 4 2 2 4 2 2" xfId="21703"/>
    <cellStyle name="20% - Accent1 4 2 2 4 2 2 2" xfId="43577"/>
    <cellStyle name="20% - Accent1 4 2 2 4 2 3" xfId="32643"/>
    <cellStyle name="20% - Accent1 4 2 2 4 3" xfId="18388"/>
    <cellStyle name="20% - Accent1 4 2 2 4 3 2" xfId="40262"/>
    <cellStyle name="20% - Accent1 4 2 2 4 4" xfId="29328"/>
    <cellStyle name="20% - Accent1 4 2 2 4 5" xfId="49294"/>
    <cellStyle name="20% - Accent1 4 2 2 5" xfId="2238"/>
    <cellStyle name="20% - Accent1 4 2 2 5 2" xfId="10770"/>
    <cellStyle name="20% - Accent1 4 2 2 5 2 2" xfId="21704"/>
    <cellStyle name="20% - Accent1 4 2 2 5 2 2 2" xfId="43578"/>
    <cellStyle name="20% - Accent1 4 2 2 5 2 3" xfId="32644"/>
    <cellStyle name="20% - Accent1 4 2 2 5 3" xfId="16502"/>
    <cellStyle name="20% - Accent1 4 2 2 5 3 2" xfId="38376"/>
    <cellStyle name="20% - Accent1 4 2 2 5 4" xfId="27442"/>
    <cellStyle name="20% - Accent1 4 2 2 6" xfId="6438"/>
    <cellStyle name="20% - Accent1 4 2 2 6 2" xfId="10771"/>
    <cellStyle name="20% - Accent1 4 2 2 6 2 2" xfId="21705"/>
    <cellStyle name="20% - Accent1 4 2 2 6 2 2 2" xfId="43579"/>
    <cellStyle name="20% - Accent1 4 2 2 6 2 3" xfId="32645"/>
    <cellStyle name="20% - Accent1 4 2 2 6 3" xfId="20656"/>
    <cellStyle name="20% - Accent1 4 2 2 6 3 2" xfId="42530"/>
    <cellStyle name="20% - Accent1 4 2 2 6 4" xfId="31596"/>
    <cellStyle name="20% - Accent1 4 2 2 7" xfId="6213"/>
    <cellStyle name="20% - Accent1 4 2 2 7 2" xfId="10772"/>
    <cellStyle name="20% - Accent1 4 2 2 7 2 2" xfId="21706"/>
    <cellStyle name="20% - Accent1 4 2 2 7 2 2 2" xfId="43580"/>
    <cellStyle name="20% - Accent1 4 2 2 7 2 3" xfId="32646"/>
    <cellStyle name="20% - Accent1 4 2 2 7 3" xfId="20449"/>
    <cellStyle name="20% - Accent1 4 2 2 7 3 2" xfId="42323"/>
    <cellStyle name="20% - Accent1 4 2 2 7 4" xfId="31389"/>
    <cellStyle name="20% - Accent1 4 2 2 8" xfId="10753"/>
    <cellStyle name="20% - Accent1 4 2 2 8 2" xfId="21687"/>
    <cellStyle name="20% - Accent1 4 2 2 8 2 2" xfId="43561"/>
    <cellStyle name="20% - Accent1 4 2 2 8 3" xfId="32627"/>
    <cellStyle name="20% - Accent1 4 2 2 9" xfId="14599"/>
    <cellStyle name="20% - Accent1 4 2 2 9 2" xfId="36473"/>
    <cellStyle name="20% - Accent1 4 2 3" xfId="499"/>
    <cellStyle name="20% - Accent1 4 2 3 10" xfId="47572"/>
    <cellStyle name="20% - Accent1 4 2 3 2" xfId="1155"/>
    <cellStyle name="20% - Accent1 4 2 3 2 2" xfId="4944"/>
    <cellStyle name="20% - Accent1 4 2 3 2 2 2" xfId="10775"/>
    <cellStyle name="20% - Accent1 4 2 3 2 2 2 2" xfId="21709"/>
    <cellStyle name="20% - Accent1 4 2 3 2 2 2 2 2" xfId="43583"/>
    <cellStyle name="20% - Accent1 4 2 3 2 2 2 3" xfId="32649"/>
    <cellStyle name="20% - Accent1 4 2 3 2 2 3" xfId="19208"/>
    <cellStyle name="20% - Accent1 4 2 3 2 2 3 2" xfId="41082"/>
    <cellStyle name="20% - Accent1 4 2 3 2 2 4" xfId="30148"/>
    <cellStyle name="20% - Accent1 4 2 3 2 2 5" xfId="50114"/>
    <cellStyle name="20% - Accent1 4 2 3 2 3" xfId="3058"/>
    <cellStyle name="20% - Accent1 4 2 3 2 3 2" xfId="10776"/>
    <cellStyle name="20% - Accent1 4 2 3 2 3 2 2" xfId="21710"/>
    <cellStyle name="20% - Accent1 4 2 3 2 3 2 2 2" xfId="43584"/>
    <cellStyle name="20% - Accent1 4 2 3 2 3 2 3" xfId="32650"/>
    <cellStyle name="20% - Accent1 4 2 3 2 3 3" xfId="17322"/>
    <cellStyle name="20% - Accent1 4 2 3 2 3 3 2" xfId="39196"/>
    <cellStyle name="20% - Accent1 4 2 3 2 3 4" xfId="28262"/>
    <cellStyle name="20% - Accent1 4 2 3 2 4" xfId="6143"/>
    <cellStyle name="20% - Accent1 4 2 3 2 4 2" xfId="10777"/>
    <cellStyle name="20% - Accent1 4 2 3 2 4 2 2" xfId="21711"/>
    <cellStyle name="20% - Accent1 4 2 3 2 4 2 2 2" xfId="43585"/>
    <cellStyle name="20% - Accent1 4 2 3 2 4 2 3" xfId="32651"/>
    <cellStyle name="20% - Accent1 4 2 3 2 4 3" xfId="20383"/>
    <cellStyle name="20% - Accent1 4 2 3 2 4 3 2" xfId="42257"/>
    <cellStyle name="20% - Accent1 4 2 3 2 4 4" xfId="31323"/>
    <cellStyle name="20% - Accent1 4 2 3 2 5" xfId="6025"/>
    <cellStyle name="20% - Accent1 4 2 3 2 5 2" xfId="10778"/>
    <cellStyle name="20% - Accent1 4 2 3 2 5 2 2" xfId="21712"/>
    <cellStyle name="20% - Accent1 4 2 3 2 5 2 2 2" xfId="43586"/>
    <cellStyle name="20% - Accent1 4 2 3 2 5 2 3" xfId="32652"/>
    <cellStyle name="20% - Accent1 4 2 3 2 5 3" xfId="20269"/>
    <cellStyle name="20% - Accent1 4 2 3 2 5 3 2" xfId="42143"/>
    <cellStyle name="20% - Accent1 4 2 3 2 5 4" xfId="31209"/>
    <cellStyle name="20% - Accent1 4 2 3 2 6" xfId="10774"/>
    <cellStyle name="20% - Accent1 4 2 3 2 6 2" xfId="21708"/>
    <cellStyle name="20% - Accent1 4 2 3 2 6 2 2" xfId="43582"/>
    <cellStyle name="20% - Accent1 4 2 3 2 6 3" xfId="32648"/>
    <cellStyle name="20% - Accent1 4 2 3 2 7" xfId="15419"/>
    <cellStyle name="20% - Accent1 4 2 3 2 7 2" xfId="37293"/>
    <cellStyle name="20% - Accent1 4 2 3 2 8" xfId="26359"/>
    <cellStyle name="20% - Accent1 4 2 3 2 9" xfId="48228"/>
    <cellStyle name="20% - Accent1 4 2 3 3" xfId="4288"/>
    <cellStyle name="20% - Accent1 4 2 3 3 2" xfId="10779"/>
    <cellStyle name="20% - Accent1 4 2 3 3 2 2" xfId="21713"/>
    <cellStyle name="20% - Accent1 4 2 3 3 2 2 2" xfId="43587"/>
    <cellStyle name="20% - Accent1 4 2 3 3 2 3" xfId="32653"/>
    <cellStyle name="20% - Accent1 4 2 3 3 3" xfId="18552"/>
    <cellStyle name="20% - Accent1 4 2 3 3 3 2" xfId="40426"/>
    <cellStyle name="20% - Accent1 4 2 3 3 4" xfId="29492"/>
    <cellStyle name="20% - Accent1 4 2 3 3 5" xfId="49458"/>
    <cellStyle name="20% - Accent1 4 2 3 4" xfId="2402"/>
    <cellStyle name="20% - Accent1 4 2 3 4 2" xfId="10780"/>
    <cellStyle name="20% - Accent1 4 2 3 4 2 2" xfId="21714"/>
    <cellStyle name="20% - Accent1 4 2 3 4 2 2 2" xfId="43588"/>
    <cellStyle name="20% - Accent1 4 2 3 4 2 3" xfId="32654"/>
    <cellStyle name="20% - Accent1 4 2 3 4 3" xfId="16666"/>
    <cellStyle name="20% - Accent1 4 2 3 4 3 2" xfId="38540"/>
    <cellStyle name="20% - Accent1 4 2 3 4 4" xfId="27606"/>
    <cellStyle name="20% - Accent1 4 2 3 5" xfId="6515"/>
    <cellStyle name="20% - Accent1 4 2 3 5 2" xfId="10781"/>
    <cellStyle name="20% - Accent1 4 2 3 5 2 2" xfId="21715"/>
    <cellStyle name="20% - Accent1 4 2 3 5 2 2 2" xfId="43589"/>
    <cellStyle name="20% - Accent1 4 2 3 5 2 3" xfId="32655"/>
    <cellStyle name="20% - Accent1 4 2 3 5 3" xfId="20726"/>
    <cellStyle name="20% - Accent1 4 2 3 5 3 2" xfId="42600"/>
    <cellStyle name="20% - Accent1 4 2 3 5 4" xfId="31666"/>
    <cellStyle name="20% - Accent1 4 2 3 6" xfId="5984"/>
    <cellStyle name="20% - Accent1 4 2 3 6 2" xfId="10782"/>
    <cellStyle name="20% - Accent1 4 2 3 6 2 2" xfId="21716"/>
    <cellStyle name="20% - Accent1 4 2 3 6 2 2 2" xfId="43590"/>
    <cellStyle name="20% - Accent1 4 2 3 6 2 3" xfId="32656"/>
    <cellStyle name="20% - Accent1 4 2 3 6 3" xfId="20230"/>
    <cellStyle name="20% - Accent1 4 2 3 6 3 2" xfId="42104"/>
    <cellStyle name="20% - Accent1 4 2 3 6 4" xfId="31170"/>
    <cellStyle name="20% - Accent1 4 2 3 7" xfId="10773"/>
    <cellStyle name="20% - Accent1 4 2 3 7 2" xfId="21707"/>
    <cellStyle name="20% - Accent1 4 2 3 7 2 2" xfId="43581"/>
    <cellStyle name="20% - Accent1 4 2 3 7 3" xfId="32647"/>
    <cellStyle name="20% - Accent1 4 2 3 8" xfId="14763"/>
    <cellStyle name="20% - Accent1 4 2 3 8 2" xfId="36637"/>
    <cellStyle name="20% - Accent1 4 2 3 9" xfId="25703"/>
    <cellStyle name="20% - Accent1 4 2 4" xfId="663"/>
    <cellStyle name="20% - Accent1 4 2 4 10" xfId="47736"/>
    <cellStyle name="20% - Accent1 4 2 4 2" xfId="1483"/>
    <cellStyle name="20% - Accent1 4 2 4 2 2" xfId="5272"/>
    <cellStyle name="20% - Accent1 4 2 4 2 2 2" xfId="10785"/>
    <cellStyle name="20% - Accent1 4 2 4 2 2 2 2" xfId="21719"/>
    <cellStyle name="20% - Accent1 4 2 4 2 2 2 2 2" xfId="43593"/>
    <cellStyle name="20% - Accent1 4 2 4 2 2 2 3" xfId="32659"/>
    <cellStyle name="20% - Accent1 4 2 4 2 2 3" xfId="19536"/>
    <cellStyle name="20% - Accent1 4 2 4 2 2 3 2" xfId="41410"/>
    <cellStyle name="20% - Accent1 4 2 4 2 2 4" xfId="30476"/>
    <cellStyle name="20% - Accent1 4 2 4 2 2 5" xfId="50442"/>
    <cellStyle name="20% - Accent1 4 2 4 2 3" xfId="3386"/>
    <cellStyle name="20% - Accent1 4 2 4 2 3 2" xfId="10786"/>
    <cellStyle name="20% - Accent1 4 2 4 2 3 2 2" xfId="21720"/>
    <cellStyle name="20% - Accent1 4 2 4 2 3 2 2 2" xfId="43594"/>
    <cellStyle name="20% - Accent1 4 2 4 2 3 2 3" xfId="32660"/>
    <cellStyle name="20% - Accent1 4 2 4 2 3 3" xfId="17650"/>
    <cellStyle name="20% - Accent1 4 2 4 2 3 3 2" xfId="39524"/>
    <cellStyle name="20% - Accent1 4 2 4 2 3 4" xfId="28590"/>
    <cellStyle name="20% - Accent1 4 2 4 2 4" xfId="6031"/>
    <cellStyle name="20% - Accent1 4 2 4 2 4 2" xfId="10787"/>
    <cellStyle name="20% - Accent1 4 2 4 2 4 2 2" xfId="21721"/>
    <cellStyle name="20% - Accent1 4 2 4 2 4 2 2 2" xfId="43595"/>
    <cellStyle name="20% - Accent1 4 2 4 2 4 2 3" xfId="32661"/>
    <cellStyle name="20% - Accent1 4 2 4 2 4 3" xfId="20275"/>
    <cellStyle name="20% - Accent1 4 2 4 2 4 3 2" xfId="42149"/>
    <cellStyle name="20% - Accent1 4 2 4 2 4 4" xfId="31215"/>
    <cellStyle name="20% - Accent1 4 2 4 2 5" xfId="7004"/>
    <cellStyle name="20% - Accent1 4 2 4 2 5 2" xfId="10788"/>
    <cellStyle name="20% - Accent1 4 2 4 2 5 2 2" xfId="21722"/>
    <cellStyle name="20% - Accent1 4 2 4 2 5 2 2 2" xfId="43596"/>
    <cellStyle name="20% - Accent1 4 2 4 2 5 2 3" xfId="32662"/>
    <cellStyle name="20% - Accent1 4 2 4 2 5 3" xfId="21177"/>
    <cellStyle name="20% - Accent1 4 2 4 2 5 3 2" xfId="43051"/>
    <cellStyle name="20% - Accent1 4 2 4 2 5 4" xfId="32117"/>
    <cellStyle name="20% - Accent1 4 2 4 2 6" xfId="10784"/>
    <cellStyle name="20% - Accent1 4 2 4 2 6 2" xfId="21718"/>
    <cellStyle name="20% - Accent1 4 2 4 2 6 2 2" xfId="43592"/>
    <cellStyle name="20% - Accent1 4 2 4 2 6 3" xfId="32658"/>
    <cellStyle name="20% - Accent1 4 2 4 2 7" xfId="15747"/>
    <cellStyle name="20% - Accent1 4 2 4 2 7 2" xfId="37621"/>
    <cellStyle name="20% - Accent1 4 2 4 2 8" xfId="26687"/>
    <cellStyle name="20% - Accent1 4 2 4 2 9" xfId="48556"/>
    <cellStyle name="20% - Accent1 4 2 4 3" xfId="4452"/>
    <cellStyle name="20% - Accent1 4 2 4 3 2" xfId="10789"/>
    <cellStyle name="20% - Accent1 4 2 4 3 2 2" xfId="21723"/>
    <cellStyle name="20% - Accent1 4 2 4 3 2 2 2" xfId="43597"/>
    <cellStyle name="20% - Accent1 4 2 4 3 2 3" xfId="32663"/>
    <cellStyle name="20% - Accent1 4 2 4 3 3" xfId="18716"/>
    <cellStyle name="20% - Accent1 4 2 4 3 3 2" xfId="40590"/>
    <cellStyle name="20% - Accent1 4 2 4 3 4" xfId="29656"/>
    <cellStyle name="20% - Accent1 4 2 4 3 5" xfId="49622"/>
    <cellStyle name="20% - Accent1 4 2 4 4" xfId="2566"/>
    <cellStyle name="20% - Accent1 4 2 4 4 2" xfId="10790"/>
    <cellStyle name="20% - Accent1 4 2 4 4 2 2" xfId="21724"/>
    <cellStyle name="20% - Accent1 4 2 4 4 2 2 2" xfId="43598"/>
    <cellStyle name="20% - Accent1 4 2 4 4 2 3" xfId="32664"/>
    <cellStyle name="20% - Accent1 4 2 4 4 3" xfId="16830"/>
    <cellStyle name="20% - Accent1 4 2 4 4 3 2" xfId="38704"/>
    <cellStyle name="20% - Accent1 4 2 4 4 4" xfId="27770"/>
    <cellStyle name="20% - Accent1 4 2 4 5" xfId="6816"/>
    <cellStyle name="20% - Accent1 4 2 4 5 2" xfId="10791"/>
    <cellStyle name="20% - Accent1 4 2 4 5 2 2" xfId="21725"/>
    <cellStyle name="20% - Accent1 4 2 4 5 2 2 2" xfId="43599"/>
    <cellStyle name="20% - Accent1 4 2 4 5 2 3" xfId="32665"/>
    <cellStyle name="20% - Accent1 4 2 4 5 3" xfId="21002"/>
    <cellStyle name="20% - Accent1 4 2 4 5 3 2" xfId="42876"/>
    <cellStyle name="20% - Accent1 4 2 4 5 4" xfId="31942"/>
    <cellStyle name="20% - Accent1 4 2 4 6" xfId="6504"/>
    <cellStyle name="20% - Accent1 4 2 4 6 2" xfId="10792"/>
    <cellStyle name="20% - Accent1 4 2 4 6 2 2" xfId="21726"/>
    <cellStyle name="20% - Accent1 4 2 4 6 2 2 2" xfId="43600"/>
    <cellStyle name="20% - Accent1 4 2 4 6 2 3" xfId="32666"/>
    <cellStyle name="20% - Accent1 4 2 4 6 3" xfId="20716"/>
    <cellStyle name="20% - Accent1 4 2 4 6 3 2" xfId="42590"/>
    <cellStyle name="20% - Accent1 4 2 4 6 4" xfId="31656"/>
    <cellStyle name="20% - Accent1 4 2 4 7" xfId="10783"/>
    <cellStyle name="20% - Accent1 4 2 4 7 2" xfId="21717"/>
    <cellStyle name="20% - Accent1 4 2 4 7 2 2" xfId="43591"/>
    <cellStyle name="20% - Accent1 4 2 4 7 3" xfId="32657"/>
    <cellStyle name="20% - Accent1 4 2 4 8" xfId="14927"/>
    <cellStyle name="20% - Accent1 4 2 4 8 2" xfId="36801"/>
    <cellStyle name="20% - Accent1 4 2 4 9" xfId="25867"/>
    <cellStyle name="20% - Accent1 4 2 5" xfId="991"/>
    <cellStyle name="20% - Accent1 4 2 5 2" xfId="4780"/>
    <cellStyle name="20% - Accent1 4 2 5 2 2" xfId="10794"/>
    <cellStyle name="20% - Accent1 4 2 5 2 2 2" xfId="21728"/>
    <cellStyle name="20% - Accent1 4 2 5 2 2 2 2" xfId="43602"/>
    <cellStyle name="20% - Accent1 4 2 5 2 2 3" xfId="32668"/>
    <cellStyle name="20% - Accent1 4 2 5 2 3" xfId="19044"/>
    <cellStyle name="20% - Accent1 4 2 5 2 3 2" xfId="40918"/>
    <cellStyle name="20% - Accent1 4 2 5 2 4" xfId="29984"/>
    <cellStyle name="20% - Accent1 4 2 5 2 5" xfId="49950"/>
    <cellStyle name="20% - Accent1 4 2 5 3" xfId="2894"/>
    <cellStyle name="20% - Accent1 4 2 5 3 2" xfId="10795"/>
    <cellStyle name="20% - Accent1 4 2 5 3 2 2" xfId="21729"/>
    <cellStyle name="20% - Accent1 4 2 5 3 2 2 2" xfId="43603"/>
    <cellStyle name="20% - Accent1 4 2 5 3 2 3" xfId="32669"/>
    <cellStyle name="20% - Accent1 4 2 5 3 3" xfId="17158"/>
    <cellStyle name="20% - Accent1 4 2 5 3 3 2" xfId="39032"/>
    <cellStyle name="20% - Accent1 4 2 5 3 4" xfId="28098"/>
    <cellStyle name="20% - Accent1 4 2 5 4" xfId="1959"/>
    <cellStyle name="20% - Accent1 4 2 5 4 2" xfId="10796"/>
    <cellStyle name="20% - Accent1 4 2 5 4 2 2" xfId="21730"/>
    <cellStyle name="20% - Accent1 4 2 5 4 2 2 2" xfId="43604"/>
    <cellStyle name="20% - Accent1 4 2 5 4 2 3" xfId="32670"/>
    <cellStyle name="20% - Accent1 4 2 5 4 3" xfId="16223"/>
    <cellStyle name="20% - Accent1 4 2 5 4 3 2" xfId="38097"/>
    <cellStyle name="20% - Accent1 4 2 5 4 4" xfId="27163"/>
    <cellStyle name="20% - Accent1 4 2 5 5" xfId="6222"/>
    <cellStyle name="20% - Accent1 4 2 5 5 2" xfId="10797"/>
    <cellStyle name="20% - Accent1 4 2 5 5 2 2" xfId="21731"/>
    <cellStyle name="20% - Accent1 4 2 5 5 2 2 2" xfId="43605"/>
    <cellStyle name="20% - Accent1 4 2 5 5 2 3" xfId="32671"/>
    <cellStyle name="20% - Accent1 4 2 5 5 3" xfId="20457"/>
    <cellStyle name="20% - Accent1 4 2 5 5 3 2" xfId="42331"/>
    <cellStyle name="20% - Accent1 4 2 5 5 4" xfId="31397"/>
    <cellStyle name="20% - Accent1 4 2 5 6" xfId="10793"/>
    <cellStyle name="20% - Accent1 4 2 5 6 2" xfId="21727"/>
    <cellStyle name="20% - Accent1 4 2 5 6 2 2" xfId="43601"/>
    <cellStyle name="20% - Accent1 4 2 5 6 3" xfId="32667"/>
    <cellStyle name="20% - Accent1 4 2 5 7" xfId="15255"/>
    <cellStyle name="20% - Accent1 4 2 5 7 2" xfId="37129"/>
    <cellStyle name="20% - Accent1 4 2 5 8" xfId="26195"/>
    <cellStyle name="20% - Accent1 4 2 5 9" xfId="48064"/>
    <cellStyle name="20% - Accent1 4 2 6" xfId="1811"/>
    <cellStyle name="20% - Accent1 4 2 6 2" xfId="5600"/>
    <cellStyle name="20% - Accent1 4 2 6 2 2" xfId="10799"/>
    <cellStyle name="20% - Accent1 4 2 6 2 2 2" xfId="21733"/>
    <cellStyle name="20% - Accent1 4 2 6 2 2 2 2" xfId="43607"/>
    <cellStyle name="20% - Accent1 4 2 6 2 2 3" xfId="32673"/>
    <cellStyle name="20% - Accent1 4 2 6 2 3" xfId="19864"/>
    <cellStyle name="20% - Accent1 4 2 6 2 3 2" xfId="41738"/>
    <cellStyle name="20% - Accent1 4 2 6 2 4" xfId="30804"/>
    <cellStyle name="20% - Accent1 4 2 6 2 5" xfId="50770"/>
    <cellStyle name="20% - Accent1 4 2 6 3" xfId="3714"/>
    <cellStyle name="20% - Accent1 4 2 6 3 2" xfId="10800"/>
    <cellStyle name="20% - Accent1 4 2 6 3 2 2" xfId="21734"/>
    <cellStyle name="20% - Accent1 4 2 6 3 2 2 2" xfId="43608"/>
    <cellStyle name="20% - Accent1 4 2 6 3 2 3" xfId="32674"/>
    <cellStyle name="20% - Accent1 4 2 6 3 3" xfId="17978"/>
    <cellStyle name="20% - Accent1 4 2 6 3 3 2" xfId="39852"/>
    <cellStyle name="20% - Accent1 4 2 6 3 4" xfId="28918"/>
    <cellStyle name="20% - Accent1 4 2 6 4" xfId="6215"/>
    <cellStyle name="20% - Accent1 4 2 6 4 2" xfId="10801"/>
    <cellStyle name="20% - Accent1 4 2 6 4 2 2" xfId="21735"/>
    <cellStyle name="20% - Accent1 4 2 6 4 2 2 2" xfId="43609"/>
    <cellStyle name="20% - Accent1 4 2 6 4 2 3" xfId="32675"/>
    <cellStyle name="20% - Accent1 4 2 6 4 3" xfId="20451"/>
    <cellStyle name="20% - Accent1 4 2 6 4 3 2" xfId="42325"/>
    <cellStyle name="20% - Accent1 4 2 6 4 4" xfId="31391"/>
    <cellStyle name="20% - Accent1 4 2 6 5" xfId="5756"/>
    <cellStyle name="20% - Accent1 4 2 6 5 2" xfId="10802"/>
    <cellStyle name="20% - Accent1 4 2 6 5 2 2" xfId="21736"/>
    <cellStyle name="20% - Accent1 4 2 6 5 2 2 2" xfId="43610"/>
    <cellStyle name="20% - Accent1 4 2 6 5 2 3" xfId="32676"/>
    <cellStyle name="20% - Accent1 4 2 6 5 3" xfId="20016"/>
    <cellStyle name="20% - Accent1 4 2 6 5 3 2" xfId="41890"/>
    <cellStyle name="20% - Accent1 4 2 6 5 4" xfId="30956"/>
    <cellStyle name="20% - Accent1 4 2 6 6" xfId="10798"/>
    <cellStyle name="20% - Accent1 4 2 6 6 2" xfId="21732"/>
    <cellStyle name="20% - Accent1 4 2 6 6 2 2" xfId="43606"/>
    <cellStyle name="20% - Accent1 4 2 6 6 3" xfId="32672"/>
    <cellStyle name="20% - Accent1 4 2 6 7" xfId="16075"/>
    <cellStyle name="20% - Accent1 4 2 6 7 2" xfId="37949"/>
    <cellStyle name="20% - Accent1 4 2 6 8" xfId="27015"/>
    <cellStyle name="20% - Accent1 4 2 6 9" xfId="48884"/>
    <cellStyle name="20% - Accent1 4 2 7" xfId="3960"/>
    <cellStyle name="20% - Accent1 4 2 7 2" xfId="10803"/>
    <cellStyle name="20% - Accent1 4 2 7 2 2" xfId="21737"/>
    <cellStyle name="20% - Accent1 4 2 7 2 2 2" xfId="43611"/>
    <cellStyle name="20% - Accent1 4 2 7 2 3" xfId="32677"/>
    <cellStyle name="20% - Accent1 4 2 7 3" xfId="18224"/>
    <cellStyle name="20% - Accent1 4 2 7 3 2" xfId="40098"/>
    <cellStyle name="20% - Accent1 4 2 7 4" xfId="29164"/>
    <cellStyle name="20% - Accent1 4 2 7 5" xfId="49130"/>
    <cellStyle name="20% - Accent1 4 2 8" xfId="2074"/>
    <cellStyle name="20% - Accent1 4 2 8 2" xfId="10804"/>
    <cellStyle name="20% - Accent1 4 2 8 2 2" xfId="21738"/>
    <cellStyle name="20% - Accent1 4 2 8 2 2 2" xfId="43612"/>
    <cellStyle name="20% - Accent1 4 2 8 2 3" xfId="32678"/>
    <cellStyle name="20% - Accent1 4 2 8 3" xfId="16338"/>
    <cellStyle name="20% - Accent1 4 2 8 3 2" xfId="38212"/>
    <cellStyle name="20% - Accent1 4 2 8 4" xfId="27278"/>
    <cellStyle name="20% - Accent1 4 2 9" xfId="6376"/>
    <cellStyle name="20% - Accent1 4 2 9 2" xfId="10805"/>
    <cellStyle name="20% - Accent1 4 2 9 2 2" xfId="21739"/>
    <cellStyle name="20% - Accent1 4 2 9 2 2 2" xfId="43613"/>
    <cellStyle name="20% - Accent1 4 2 9 2 3" xfId="32679"/>
    <cellStyle name="20% - Accent1 4 2 9 3" xfId="20596"/>
    <cellStyle name="20% - Accent1 4 2 9 3 2" xfId="42470"/>
    <cellStyle name="20% - Accent1 4 2 9 4" xfId="31536"/>
    <cellStyle name="20% - Accent1 4 3" xfId="253"/>
    <cellStyle name="20% - Accent1 4 3 10" xfId="14517"/>
    <cellStyle name="20% - Accent1 4 3 10 2" xfId="36391"/>
    <cellStyle name="20% - Accent1 4 3 11" xfId="25457"/>
    <cellStyle name="20% - Accent1 4 3 12" xfId="47326"/>
    <cellStyle name="20% - Accent1 4 3 2" xfId="745"/>
    <cellStyle name="20% - Accent1 4 3 2 10" xfId="47818"/>
    <cellStyle name="20% - Accent1 4 3 2 2" xfId="1565"/>
    <cellStyle name="20% - Accent1 4 3 2 2 2" xfId="5354"/>
    <cellStyle name="20% - Accent1 4 3 2 2 2 2" xfId="10809"/>
    <cellStyle name="20% - Accent1 4 3 2 2 2 2 2" xfId="21743"/>
    <cellStyle name="20% - Accent1 4 3 2 2 2 2 2 2" xfId="43617"/>
    <cellStyle name="20% - Accent1 4 3 2 2 2 2 3" xfId="32683"/>
    <cellStyle name="20% - Accent1 4 3 2 2 2 3" xfId="19618"/>
    <cellStyle name="20% - Accent1 4 3 2 2 2 3 2" xfId="41492"/>
    <cellStyle name="20% - Accent1 4 3 2 2 2 4" xfId="30558"/>
    <cellStyle name="20% - Accent1 4 3 2 2 2 5" xfId="50524"/>
    <cellStyle name="20% - Accent1 4 3 2 2 3" xfId="3468"/>
    <cellStyle name="20% - Accent1 4 3 2 2 3 2" xfId="10810"/>
    <cellStyle name="20% - Accent1 4 3 2 2 3 2 2" xfId="21744"/>
    <cellStyle name="20% - Accent1 4 3 2 2 3 2 2 2" xfId="43618"/>
    <cellStyle name="20% - Accent1 4 3 2 2 3 2 3" xfId="32684"/>
    <cellStyle name="20% - Accent1 4 3 2 2 3 3" xfId="17732"/>
    <cellStyle name="20% - Accent1 4 3 2 2 3 3 2" xfId="39606"/>
    <cellStyle name="20% - Accent1 4 3 2 2 3 4" xfId="28672"/>
    <cellStyle name="20% - Accent1 4 3 2 2 4" xfId="6006"/>
    <cellStyle name="20% - Accent1 4 3 2 2 4 2" xfId="10811"/>
    <cellStyle name="20% - Accent1 4 3 2 2 4 2 2" xfId="21745"/>
    <cellStyle name="20% - Accent1 4 3 2 2 4 2 2 2" xfId="43619"/>
    <cellStyle name="20% - Accent1 4 3 2 2 4 2 3" xfId="32685"/>
    <cellStyle name="20% - Accent1 4 3 2 2 4 3" xfId="20251"/>
    <cellStyle name="20% - Accent1 4 3 2 2 4 3 2" xfId="42125"/>
    <cellStyle name="20% - Accent1 4 3 2 2 4 4" xfId="31191"/>
    <cellStyle name="20% - Accent1 4 3 2 2 5" xfId="6103"/>
    <cellStyle name="20% - Accent1 4 3 2 2 5 2" xfId="10812"/>
    <cellStyle name="20% - Accent1 4 3 2 2 5 2 2" xfId="21746"/>
    <cellStyle name="20% - Accent1 4 3 2 2 5 2 2 2" xfId="43620"/>
    <cellStyle name="20% - Accent1 4 3 2 2 5 2 3" xfId="32686"/>
    <cellStyle name="20% - Accent1 4 3 2 2 5 3" xfId="20345"/>
    <cellStyle name="20% - Accent1 4 3 2 2 5 3 2" xfId="42219"/>
    <cellStyle name="20% - Accent1 4 3 2 2 5 4" xfId="31285"/>
    <cellStyle name="20% - Accent1 4 3 2 2 6" xfId="10808"/>
    <cellStyle name="20% - Accent1 4 3 2 2 6 2" xfId="21742"/>
    <cellStyle name="20% - Accent1 4 3 2 2 6 2 2" xfId="43616"/>
    <cellStyle name="20% - Accent1 4 3 2 2 6 3" xfId="32682"/>
    <cellStyle name="20% - Accent1 4 3 2 2 7" xfId="15829"/>
    <cellStyle name="20% - Accent1 4 3 2 2 7 2" xfId="37703"/>
    <cellStyle name="20% - Accent1 4 3 2 2 8" xfId="26769"/>
    <cellStyle name="20% - Accent1 4 3 2 2 9" xfId="48638"/>
    <cellStyle name="20% - Accent1 4 3 2 3" xfId="4534"/>
    <cellStyle name="20% - Accent1 4 3 2 3 2" xfId="10813"/>
    <cellStyle name="20% - Accent1 4 3 2 3 2 2" xfId="21747"/>
    <cellStyle name="20% - Accent1 4 3 2 3 2 2 2" xfId="43621"/>
    <cellStyle name="20% - Accent1 4 3 2 3 2 3" xfId="32687"/>
    <cellStyle name="20% - Accent1 4 3 2 3 3" xfId="18798"/>
    <cellStyle name="20% - Accent1 4 3 2 3 3 2" xfId="40672"/>
    <cellStyle name="20% - Accent1 4 3 2 3 4" xfId="29738"/>
    <cellStyle name="20% - Accent1 4 3 2 3 5" xfId="49704"/>
    <cellStyle name="20% - Accent1 4 3 2 4" xfId="2648"/>
    <cellStyle name="20% - Accent1 4 3 2 4 2" xfId="10814"/>
    <cellStyle name="20% - Accent1 4 3 2 4 2 2" xfId="21748"/>
    <cellStyle name="20% - Accent1 4 3 2 4 2 2 2" xfId="43622"/>
    <cellStyle name="20% - Accent1 4 3 2 4 2 3" xfId="32688"/>
    <cellStyle name="20% - Accent1 4 3 2 4 3" xfId="16912"/>
    <cellStyle name="20% - Accent1 4 3 2 4 3 2" xfId="38786"/>
    <cellStyle name="20% - Accent1 4 3 2 4 4" xfId="27852"/>
    <cellStyle name="20% - Accent1 4 3 2 5" xfId="6274"/>
    <cellStyle name="20% - Accent1 4 3 2 5 2" xfId="10815"/>
    <cellStyle name="20% - Accent1 4 3 2 5 2 2" xfId="21749"/>
    <cellStyle name="20% - Accent1 4 3 2 5 2 2 2" xfId="43623"/>
    <cellStyle name="20% - Accent1 4 3 2 5 2 3" xfId="32689"/>
    <cellStyle name="20% - Accent1 4 3 2 5 3" xfId="20503"/>
    <cellStyle name="20% - Accent1 4 3 2 5 3 2" xfId="42377"/>
    <cellStyle name="20% - Accent1 4 3 2 5 4" xfId="31443"/>
    <cellStyle name="20% - Accent1 4 3 2 6" xfId="6770"/>
    <cellStyle name="20% - Accent1 4 3 2 6 2" xfId="10816"/>
    <cellStyle name="20% - Accent1 4 3 2 6 2 2" xfId="21750"/>
    <cellStyle name="20% - Accent1 4 3 2 6 2 2 2" xfId="43624"/>
    <cellStyle name="20% - Accent1 4 3 2 6 2 3" xfId="32690"/>
    <cellStyle name="20% - Accent1 4 3 2 6 3" xfId="20959"/>
    <cellStyle name="20% - Accent1 4 3 2 6 3 2" xfId="42833"/>
    <cellStyle name="20% - Accent1 4 3 2 6 4" xfId="31899"/>
    <cellStyle name="20% - Accent1 4 3 2 7" xfId="10807"/>
    <cellStyle name="20% - Accent1 4 3 2 7 2" xfId="21741"/>
    <cellStyle name="20% - Accent1 4 3 2 7 2 2" xfId="43615"/>
    <cellStyle name="20% - Accent1 4 3 2 7 3" xfId="32681"/>
    <cellStyle name="20% - Accent1 4 3 2 8" xfId="15009"/>
    <cellStyle name="20% - Accent1 4 3 2 8 2" xfId="36883"/>
    <cellStyle name="20% - Accent1 4 3 2 9" xfId="25949"/>
    <cellStyle name="20% - Accent1 4 3 3" xfId="1237"/>
    <cellStyle name="20% - Accent1 4 3 3 2" xfId="5026"/>
    <cellStyle name="20% - Accent1 4 3 3 2 2" xfId="10818"/>
    <cellStyle name="20% - Accent1 4 3 3 2 2 2" xfId="21752"/>
    <cellStyle name="20% - Accent1 4 3 3 2 2 2 2" xfId="43626"/>
    <cellStyle name="20% - Accent1 4 3 3 2 2 3" xfId="32692"/>
    <cellStyle name="20% - Accent1 4 3 3 2 3" xfId="19290"/>
    <cellStyle name="20% - Accent1 4 3 3 2 3 2" xfId="41164"/>
    <cellStyle name="20% - Accent1 4 3 3 2 4" xfId="30230"/>
    <cellStyle name="20% - Accent1 4 3 3 2 5" xfId="50196"/>
    <cellStyle name="20% - Accent1 4 3 3 3" xfId="3140"/>
    <cellStyle name="20% - Accent1 4 3 3 3 2" xfId="10819"/>
    <cellStyle name="20% - Accent1 4 3 3 3 2 2" xfId="21753"/>
    <cellStyle name="20% - Accent1 4 3 3 3 2 2 2" xfId="43627"/>
    <cellStyle name="20% - Accent1 4 3 3 3 2 3" xfId="32693"/>
    <cellStyle name="20% - Accent1 4 3 3 3 3" xfId="17404"/>
    <cellStyle name="20% - Accent1 4 3 3 3 3 2" xfId="39278"/>
    <cellStyle name="20% - Accent1 4 3 3 3 4" xfId="28344"/>
    <cellStyle name="20% - Accent1 4 3 3 4" xfId="6876"/>
    <cellStyle name="20% - Accent1 4 3 3 4 2" xfId="10820"/>
    <cellStyle name="20% - Accent1 4 3 3 4 2 2" xfId="21754"/>
    <cellStyle name="20% - Accent1 4 3 3 4 2 2 2" xfId="43628"/>
    <cellStyle name="20% - Accent1 4 3 3 4 2 3" xfId="32694"/>
    <cellStyle name="20% - Accent1 4 3 3 4 3" xfId="21058"/>
    <cellStyle name="20% - Accent1 4 3 3 4 3 2" xfId="42932"/>
    <cellStyle name="20% - Accent1 4 3 3 4 4" xfId="31998"/>
    <cellStyle name="20% - Accent1 4 3 3 5" xfId="6888"/>
    <cellStyle name="20% - Accent1 4 3 3 5 2" xfId="10821"/>
    <cellStyle name="20% - Accent1 4 3 3 5 2 2" xfId="21755"/>
    <cellStyle name="20% - Accent1 4 3 3 5 2 2 2" xfId="43629"/>
    <cellStyle name="20% - Accent1 4 3 3 5 2 3" xfId="32695"/>
    <cellStyle name="20% - Accent1 4 3 3 5 3" xfId="21069"/>
    <cellStyle name="20% - Accent1 4 3 3 5 3 2" xfId="42943"/>
    <cellStyle name="20% - Accent1 4 3 3 5 4" xfId="32009"/>
    <cellStyle name="20% - Accent1 4 3 3 6" xfId="10817"/>
    <cellStyle name="20% - Accent1 4 3 3 6 2" xfId="21751"/>
    <cellStyle name="20% - Accent1 4 3 3 6 2 2" xfId="43625"/>
    <cellStyle name="20% - Accent1 4 3 3 6 3" xfId="32691"/>
    <cellStyle name="20% - Accent1 4 3 3 7" xfId="15501"/>
    <cellStyle name="20% - Accent1 4 3 3 7 2" xfId="37375"/>
    <cellStyle name="20% - Accent1 4 3 3 8" xfId="26441"/>
    <cellStyle name="20% - Accent1 4 3 3 9" xfId="48310"/>
    <cellStyle name="20% - Accent1 4 3 4" xfId="1893"/>
    <cellStyle name="20% - Accent1 4 3 4 2" xfId="5682"/>
    <cellStyle name="20% - Accent1 4 3 4 2 2" xfId="10823"/>
    <cellStyle name="20% - Accent1 4 3 4 2 2 2" xfId="21757"/>
    <cellStyle name="20% - Accent1 4 3 4 2 2 2 2" xfId="43631"/>
    <cellStyle name="20% - Accent1 4 3 4 2 2 3" xfId="32697"/>
    <cellStyle name="20% - Accent1 4 3 4 2 3" xfId="19946"/>
    <cellStyle name="20% - Accent1 4 3 4 2 3 2" xfId="41820"/>
    <cellStyle name="20% - Accent1 4 3 4 2 4" xfId="30886"/>
    <cellStyle name="20% - Accent1 4 3 4 2 5" xfId="50852"/>
    <cellStyle name="20% - Accent1 4 3 4 3" xfId="3796"/>
    <cellStyle name="20% - Accent1 4 3 4 3 2" xfId="10824"/>
    <cellStyle name="20% - Accent1 4 3 4 3 2 2" xfId="21758"/>
    <cellStyle name="20% - Accent1 4 3 4 3 2 2 2" xfId="43632"/>
    <cellStyle name="20% - Accent1 4 3 4 3 2 3" xfId="32698"/>
    <cellStyle name="20% - Accent1 4 3 4 3 3" xfId="18060"/>
    <cellStyle name="20% - Accent1 4 3 4 3 3 2" xfId="39934"/>
    <cellStyle name="20% - Accent1 4 3 4 3 4" xfId="29000"/>
    <cellStyle name="20% - Accent1 4 3 4 4" xfId="6239"/>
    <cellStyle name="20% - Accent1 4 3 4 4 2" xfId="10825"/>
    <cellStyle name="20% - Accent1 4 3 4 4 2 2" xfId="21759"/>
    <cellStyle name="20% - Accent1 4 3 4 4 2 2 2" xfId="43633"/>
    <cellStyle name="20% - Accent1 4 3 4 4 2 3" xfId="32699"/>
    <cellStyle name="20% - Accent1 4 3 4 4 3" xfId="20473"/>
    <cellStyle name="20% - Accent1 4 3 4 4 3 2" xfId="42347"/>
    <cellStyle name="20% - Accent1 4 3 4 4 4" xfId="31413"/>
    <cellStyle name="20% - Accent1 4 3 4 5" xfId="6390"/>
    <cellStyle name="20% - Accent1 4 3 4 5 2" xfId="10826"/>
    <cellStyle name="20% - Accent1 4 3 4 5 2 2" xfId="21760"/>
    <cellStyle name="20% - Accent1 4 3 4 5 2 2 2" xfId="43634"/>
    <cellStyle name="20% - Accent1 4 3 4 5 2 3" xfId="32700"/>
    <cellStyle name="20% - Accent1 4 3 4 5 3" xfId="20609"/>
    <cellStyle name="20% - Accent1 4 3 4 5 3 2" xfId="42483"/>
    <cellStyle name="20% - Accent1 4 3 4 5 4" xfId="31549"/>
    <cellStyle name="20% - Accent1 4 3 4 6" xfId="10822"/>
    <cellStyle name="20% - Accent1 4 3 4 6 2" xfId="21756"/>
    <cellStyle name="20% - Accent1 4 3 4 6 2 2" xfId="43630"/>
    <cellStyle name="20% - Accent1 4 3 4 6 3" xfId="32696"/>
    <cellStyle name="20% - Accent1 4 3 4 7" xfId="16157"/>
    <cellStyle name="20% - Accent1 4 3 4 7 2" xfId="38031"/>
    <cellStyle name="20% - Accent1 4 3 4 8" xfId="27097"/>
    <cellStyle name="20% - Accent1 4 3 4 9" xfId="48966"/>
    <cellStyle name="20% - Accent1 4 3 5" xfId="4042"/>
    <cellStyle name="20% - Accent1 4 3 5 2" xfId="10827"/>
    <cellStyle name="20% - Accent1 4 3 5 2 2" xfId="21761"/>
    <cellStyle name="20% - Accent1 4 3 5 2 2 2" xfId="43635"/>
    <cellStyle name="20% - Accent1 4 3 5 2 3" xfId="32701"/>
    <cellStyle name="20% - Accent1 4 3 5 3" xfId="18306"/>
    <cellStyle name="20% - Accent1 4 3 5 3 2" xfId="40180"/>
    <cellStyle name="20% - Accent1 4 3 5 4" xfId="29246"/>
    <cellStyle name="20% - Accent1 4 3 5 5" xfId="49212"/>
    <cellStyle name="20% - Accent1 4 3 6" xfId="2156"/>
    <cellStyle name="20% - Accent1 4 3 6 2" xfId="10828"/>
    <cellStyle name="20% - Accent1 4 3 6 2 2" xfId="21762"/>
    <cellStyle name="20% - Accent1 4 3 6 2 2 2" xfId="43636"/>
    <cellStyle name="20% - Accent1 4 3 6 2 3" xfId="32702"/>
    <cellStyle name="20% - Accent1 4 3 6 3" xfId="16420"/>
    <cellStyle name="20% - Accent1 4 3 6 3 2" xfId="38294"/>
    <cellStyle name="20% - Accent1 4 3 6 4" xfId="27360"/>
    <cellStyle name="20% - Accent1 4 3 7" xfId="5859"/>
    <cellStyle name="20% - Accent1 4 3 7 2" xfId="10829"/>
    <cellStyle name="20% - Accent1 4 3 7 2 2" xfId="21763"/>
    <cellStyle name="20% - Accent1 4 3 7 2 2 2" xfId="43637"/>
    <cellStyle name="20% - Accent1 4 3 7 2 3" xfId="32703"/>
    <cellStyle name="20% - Accent1 4 3 7 3" xfId="20112"/>
    <cellStyle name="20% - Accent1 4 3 7 3 2" xfId="41986"/>
    <cellStyle name="20% - Accent1 4 3 7 4" xfId="31052"/>
    <cellStyle name="20% - Accent1 4 3 8" xfId="5787"/>
    <cellStyle name="20% - Accent1 4 3 8 2" xfId="10830"/>
    <cellStyle name="20% - Accent1 4 3 8 2 2" xfId="21764"/>
    <cellStyle name="20% - Accent1 4 3 8 2 2 2" xfId="43638"/>
    <cellStyle name="20% - Accent1 4 3 8 2 3" xfId="32704"/>
    <cellStyle name="20% - Accent1 4 3 8 3" xfId="20045"/>
    <cellStyle name="20% - Accent1 4 3 8 3 2" xfId="41919"/>
    <cellStyle name="20% - Accent1 4 3 8 4" xfId="30985"/>
    <cellStyle name="20% - Accent1 4 3 9" xfId="10806"/>
    <cellStyle name="20% - Accent1 4 3 9 2" xfId="21740"/>
    <cellStyle name="20% - Accent1 4 3 9 2 2" xfId="43614"/>
    <cellStyle name="20% - Accent1 4 3 9 3" xfId="32680"/>
    <cellStyle name="20% - Accent1 4 4" xfId="417"/>
    <cellStyle name="20% - Accent1 4 4 10" xfId="47490"/>
    <cellStyle name="20% - Accent1 4 4 2" xfId="1073"/>
    <cellStyle name="20% - Accent1 4 4 2 2" xfId="4862"/>
    <cellStyle name="20% - Accent1 4 4 2 2 2" xfId="10833"/>
    <cellStyle name="20% - Accent1 4 4 2 2 2 2" xfId="21767"/>
    <cellStyle name="20% - Accent1 4 4 2 2 2 2 2" xfId="43641"/>
    <cellStyle name="20% - Accent1 4 4 2 2 2 3" xfId="32707"/>
    <cellStyle name="20% - Accent1 4 4 2 2 3" xfId="19126"/>
    <cellStyle name="20% - Accent1 4 4 2 2 3 2" xfId="41000"/>
    <cellStyle name="20% - Accent1 4 4 2 2 4" xfId="30066"/>
    <cellStyle name="20% - Accent1 4 4 2 2 5" xfId="50032"/>
    <cellStyle name="20% - Accent1 4 4 2 3" xfId="2976"/>
    <cellStyle name="20% - Accent1 4 4 2 3 2" xfId="10834"/>
    <cellStyle name="20% - Accent1 4 4 2 3 2 2" xfId="21768"/>
    <cellStyle name="20% - Accent1 4 4 2 3 2 2 2" xfId="43642"/>
    <cellStyle name="20% - Accent1 4 4 2 3 2 3" xfId="32708"/>
    <cellStyle name="20% - Accent1 4 4 2 3 3" xfId="17240"/>
    <cellStyle name="20% - Accent1 4 4 2 3 3 2" xfId="39114"/>
    <cellStyle name="20% - Accent1 4 4 2 3 4" xfId="28180"/>
    <cellStyle name="20% - Accent1 4 4 2 4" xfId="6495"/>
    <cellStyle name="20% - Accent1 4 4 2 4 2" xfId="10835"/>
    <cellStyle name="20% - Accent1 4 4 2 4 2 2" xfId="21769"/>
    <cellStyle name="20% - Accent1 4 4 2 4 2 2 2" xfId="43643"/>
    <cellStyle name="20% - Accent1 4 4 2 4 2 3" xfId="32709"/>
    <cellStyle name="20% - Accent1 4 4 2 4 3" xfId="20707"/>
    <cellStyle name="20% - Accent1 4 4 2 4 3 2" xfId="42581"/>
    <cellStyle name="20% - Accent1 4 4 2 4 4" xfId="31647"/>
    <cellStyle name="20% - Accent1 4 4 2 5" xfId="6230"/>
    <cellStyle name="20% - Accent1 4 4 2 5 2" xfId="10836"/>
    <cellStyle name="20% - Accent1 4 4 2 5 2 2" xfId="21770"/>
    <cellStyle name="20% - Accent1 4 4 2 5 2 2 2" xfId="43644"/>
    <cellStyle name="20% - Accent1 4 4 2 5 2 3" xfId="32710"/>
    <cellStyle name="20% - Accent1 4 4 2 5 3" xfId="20464"/>
    <cellStyle name="20% - Accent1 4 4 2 5 3 2" xfId="42338"/>
    <cellStyle name="20% - Accent1 4 4 2 5 4" xfId="31404"/>
    <cellStyle name="20% - Accent1 4 4 2 6" xfId="10832"/>
    <cellStyle name="20% - Accent1 4 4 2 6 2" xfId="21766"/>
    <cellStyle name="20% - Accent1 4 4 2 6 2 2" xfId="43640"/>
    <cellStyle name="20% - Accent1 4 4 2 6 3" xfId="32706"/>
    <cellStyle name="20% - Accent1 4 4 2 7" xfId="15337"/>
    <cellStyle name="20% - Accent1 4 4 2 7 2" xfId="37211"/>
    <cellStyle name="20% - Accent1 4 4 2 8" xfId="26277"/>
    <cellStyle name="20% - Accent1 4 4 2 9" xfId="48146"/>
    <cellStyle name="20% - Accent1 4 4 3" xfId="4206"/>
    <cellStyle name="20% - Accent1 4 4 3 2" xfId="10837"/>
    <cellStyle name="20% - Accent1 4 4 3 2 2" xfId="21771"/>
    <cellStyle name="20% - Accent1 4 4 3 2 2 2" xfId="43645"/>
    <cellStyle name="20% - Accent1 4 4 3 2 3" xfId="32711"/>
    <cellStyle name="20% - Accent1 4 4 3 3" xfId="18470"/>
    <cellStyle name="20% - Accent1 4 4 3 3 2" xfId="40344"/>
    <cellStyle name="20% - Accent1 4 4 3 4" xfId="29410"/>
    <cellStyle name="20% - Accent1 4 4 3 5" xfId="49376"/>
    <cellStyle name="20% - Accent1 4 4 4" xfId="2320"/>
    <cellStyle name="20% - Accent1 4 4 4 2" xfId="10838"/>
    <cellStyle name="20% - Accent1 4 4 4 2 2" xfId="21772"/>
    <cellStyle name="20% - Accent1 4 4 4 2 2 2" xfId="43646"/>
    <cellStyle name="20% - Accent1 4 4 4 2 3" xfId="32712"/>
    <cellStyle name="20% - Accent1 4 4 4 3" xfId="16584"/>
    <cellStyle name="20% - Accent1 4 4 4 3 2" xfId="38458"/>
    <cellStyle name="20% - Accent1 4 4 4 4" xfId="27524"/>
    <cellStyle name="20% - Accent1 4 4 5" xfId="5774"/>
    <cellStyle name="20% - Accent1 4 4 5 2" xfId="10839"/>
    <cellStyle name="20% - Accent1 4 4 5 2 2" xfId="21773"/>
    <cellStyle name="20% - Accent1 4 4 5 2 2 2" xfId="43647"/>
    <cellStyle name="20% - Accent1 4 4 5 2 3" xfId="32713"/>
    <cellStyle name="20% - Accent1 4 4 5 3" xfId="20033"/>
    <cellStyle name="20% - Accent1 4 4 5 3 2" xfId="41907"/>
    <cellStyle name="20% - Accent1 4 4 5 4" xfId="30973"/>
    <cellStyle name="20% - Accent1 4 4 6" xfId="1950"/>
    <cellStyle name="20% - Accent1 4 4 6 2" xfId="10840"/>
    <cellStyle name="20% - Accent1 4 4 6 2 2" xfId="21774"/>
    <cellStyle name="20% - Accent1 4 4 6 2 2 2" xfId="43648"/>
    <cellStyle name="20% - Accent1 4 4 6 2 3" xfId="32714"/>
    <cellStyle name="20% - Accent1 4 4 6 3" xfId="16214"/>
    <cellStyle name="20% - Accent1 4 4 6 3 2" xfId="38088"/>
    <cellStyle name="20% - Accent1 4 4 6 4" xfId="27154"/>
    <cellStyle name="20% - Accent1 4 4 7" xfId="10831"/>
    <cellStyle name="20% - Accent1 4 4 7 2" xfId="21765"/>
    <cellStyle name="20% - Accent1 4 4 7 2 2" xfId="43639"/>
    <cellStyle name="20% - Accent1 4 4 7 3" xfId="32705"/>
    <cellStyle name="20% - Accent1 4 4 8" xfId="14681"/>
    <cellStyle name="20% - Accent1 4 4 8 2" xfId="36555"/>
    <cellStyle name="20% - Accent1 4 4 9" xfId="25621"/>
    <cellStyle name="20% - Accent1 4 5" xfId="581"/>
    <cellStyle name="20% - Accent1 4 5 10" xfId="47654"/>
    <cellStyle name="20% - Accent1 4 5 2" xfId="1401"/>
    <cellStyle name="20% - Accent1 4 5 2 2" xfId="5190"/>
    <cellStyle name="20% - Accent1 4 5 2 2 2" xfId="10843"/>
    <cellStyle name="20% - Accent1 4 5 2 2 2 2" xfId="21777"/>
    <cellStyle name="20% - Accent1 4 5 2 2 2 2 2" xfId="43651"/>
    <cellStyle name="20% - Accent1 4 5 2 2 2 3" xfId="32717"/>
    <cellStyle name="20% - Accent1 4 5 2 2 3" xfId="19454"/>
    <cellStyle name="20% - Accent1 4 5 2 2 3 2" xfId="41328"/>
    <cellStyle name="20% - Accent1 4 5 2 2 4" xfId="30394"/>
    <cellStyle name="20% - Accent1 4 5 2 2 5" xfId="50360"/>
    <cellStyle name="20% - Accent1 4 5 2 3" xfId="3304"/>
    <cellStyle name="20% - Accent1 4 5 2 3 2" xfId="10844"/>
    <cellStyle name="20% - Accent1 4 5 2 3 2 2" xfId="21778"/>
    <cellStyle name="20% - Accent1 4 5 2 3 2 2 2" xfId="43652"/>
    <cellStyle name="20% - Accent1 4 5 2 3 2 3" xfId="32718"/>
    <cellStyle name="20% - Accent1 4 5 2 3 3" xfId="17568"/>
    <cellStyle name="20% - Accent1 4 5 2 3 3 2" xfId="39442"/>
    <cellStyle name="20% - Accent1 4 5 2 3 4" xfId="28508"/>
    <cellStyle name="20% - Accent1 4 5 2 4" xfId="5818"/>
    <cellStyle name="20% - Accent1 4 5 2 4 2" xfId="10845"/>
    <cellStyle name="20% - Accent1 4 5 2 4 2 2" xfId="21779"/>
    <cellStyle name="20% - Accent1 4 5 2 4 2 2 2" xfId="43653"/>
    <cellStyle name="20% - Accent1 4 5 2 4 2 3" xfId="32719"/>
    <cellStyle name="20% - Accent1 4 5 2 4 3" xfId="20074"/>
    <cellStyle name="20% - Accent1 4 5 2 4 3 2" xfId="41948"/>
    <cellStyle name="20% - Accent1 4 5 2 4 4" xfId="31014"/>
    <cellStyle name="20% - Accent1 4 5 2 5" xfId="6282"/>
    <cellStyle name="20% - Accent1 4 5 2 5 2" xfId="10846"/>
    <cellStyle name="20% - Accent1 4 5 2 5 2 2" xfId="21780"/>
    <cellStyle name="20% - Accent1 4 5 2 5 2 2 2" xfId="43654"/>
    <cellStyle name="20% - Accent1 4 5 2 5 2 3" xfId="32720"/>
    <cellStyle name="20% - Accent1 4 5 2 5 3" xfId="20511"/>
    <cellStyle name="20% - Accent1 4 5 2 5 3 2" xfId="42385"/>
    <cellStyle name="20% - Accent1 4 5 2 5 4" xfId="31451"/>
    <cellStyle name="20% - Accent1 4 5 2 6" xfId="10842"/>
    <cellStyle name="20% - Accent1 4 5 2 6 2" xfId="21776"/>
    <cellStyle name="20% - Accent1 4 5 2 6 2 2" xfId="43650"/>
    <cellStyle name="20% - Accent1 4 5 2 6 3" xfId="32716"/>
    <cellStyle name="20% - Accent1 4 5 2 7" xfId="15665"/>
    <cellStyle name="20% - Accent1 4 5 2 7 2" xfId="37539"/>
    <cellStyle name="20% - Accent1 4 5 2 8" xfId="26605"/>
    <cellStyle name="20% - Accent1 4 5 2 9" xfId="48474"/>
    <cellStyle name="20% - Accent1 4 5 3" xfId="4370"/>
    <cellStyle name="20% - Accent1 4 5 3 2" xfId="10847"/>
    <cellStyle name="20% - Accent1 4 5 3 2 2" xfId="21781"/>
    <cellStyle name="20% - Accent1 4 5 3 2 2 2" xfId="43655"/>
    <cellStyle name="20% - Accent1 4 5 3 2 3" xfId="32721"/>
    <cellStyle name="20% - Accent1 4 5 3 3" xfId="18634"/>
    <cellStyle name="20% - Accent1 4 5 3 3 2" xfId="40508"/>
    <cellStyle name="20% - Accent1 4 5 3 4" xfId="29574"/>
    <cellStyle name="20% - Accent1 4 5 3 5" xfId="49540"/>
    <cellStyle name="20% - Accent1 4 5 4" xfId="2484"/>
    <cellStyle name="20% - Accent1 4 5 4 2" xfId="10848"/>
    <cellStyle name="20% - Accent1 4 5 4 2 2" xfId="21782"/>
    <cellStyle name="20% - Accent1 4 5 4 2 2 2" xfId="43656"/>
    <cellStyle name="20% - Accent1 4 5 4 2 3" xfId="32722"/>
    <cellStyle name="20% - Accent1 4 5 4 3" xfId="16748"/>
    <cellStyle name="20% - Accent1 4 5 4 3 2" xfId="38622"/>
    <cellStyle name="20% - Accent1 4 5 4 4" xfId="27688"/>
    <cellStyle name="20% - Accent1 4 5 5" xfId="5871"/>
    <cellStyle name="20% - Accent1 4 5 5 2" xfId="10849"/>
    <cellStyle name="20% - Accent1 4 5 5 2 2" xfId="21783"/>
    <cellStyle name="20% - Accent1 4 5 5 2 2 2" xfId="43657"/>
    <cellStyle name="20% - Accent1 4 5 5 2 3" xfId="32723"/>
    <cellStyle name="20% - Accent1 4 5 5 3" xfId="20124"/>
    <cellStyle name="20% - Accent1 4 5 5 3 2" xfId="41998"/>
    <cellStyle name="20% - Accent1 4 5 5 4" xfId="31064"/>
    <cellStyle name="20% - Accent1 4 5 6" xfId="6963"/>
    <cellStyle name="20% - Accent1 4 5 6 2" xfId="10850"/>
    <cellStyle name="20% - Accent1 4 5 6 2 2" xfId="21784"/>
    <cellStyle name="20% - Accent1 4 5 6 2 2 2" xfId="43658"/>
    <cellStyle name="20% - Accent1 4 5 6 2 3" xfId="32724"/>
    <cellStyle name="20% - Accent1 4 5 6 3" xfId="21140"/>
    <cellStyle name="20% - Accent1 4 5 6 3 2" xfId="43014"/>
    <cellStyle name="20% - Accent1 4 5 6 4" xfId="32080"/>
    <cellStyle name="20% - Accent1 4 5 7" xfId="10841"/>
    <cellStyle name="20% - Accent1 4 5 7 2" xfId="21775"/>
    <cellStyle name="20% - Accent1 4 5 7 2 2" xfId="43649"/>
    <cellStyle name="20% - Accent1 4 5 7 3" xfId="32715"/>
    <cellStyle name="20% - Accent1 4 5 8" xfId="14845"/>
    <cellStyle name="20% - Accent1 4 5 8 2" xfId="36719"/>
    <cellStyle name="20% - Accent1 4 5 9" xfId="25785"/>
    <cellStyle name="20% - Accent1 4 6" xfId="909"/>
    <cellStyle name="20% - Accent1 4 6 2" xfId="4698"/>
    <cellStyle name="20% - Accent1 4 6 2 2" xfId="10852"/>
    <cellStyle name="20% - Accent1 4 6 2 2 2" xfId="21786"/>
    <cellStyle name="20% - Accent1 4 6 2 2 2 2" xfId="43660"/>
    <cellStyle name="20% - Accent1 4 6 2 2 3" xfId="32726"/>
    <cellStyle name="20% - Accent1 4 6 2 3" xfId="18962"/>
    <cellStyle name="20% - Accent1 4 6 2 3 2" xfId="40836"/>
    <cellStyle name="20% - Accent1 4 6 2 4" xfId="29902"/>
    <cellStyle name="20% - Accent1 4 6 2 5" xfId="49868"/>
    <cellStyle name="20% - Accent1 4 6 3" xfId="2812"/>
    <cellStyle name="20% - Accent1 4 6 3 2" xfId="10853"/>
    <cellStyle name="20% - Accent1 4 6 3 2 2" xfId="21787"/>
    <cellStyle name="20% - Accent1 4 6 3 2 2 2" xfId="43661"/>
    <cellStyle name="20% - Accent1 4 6 3 2 3" xfId="32727"/>
    <cellStyle name="20% - Accent1 4 6 3 3" xfId="17076"/>
    <cellStyle name="20% - Accent1 4 6 3 3 2" xfId="38950"/>
    <cellStyle name="20% - Accent1 4 6 3 4" xfId="28016"/>
    <cellStyle name="20% - Accent1 4 6 4" xfId="6028"/>
    <cellStyle name="20% - Accent1 4 6 4 2" xfId="10854"/>
    <cellStyle name="20% - Accent1 4 6 4 2 2" xfId="21788"/>
    <cellStyle name="20% - Accent1 4 6 4 2 2 2" xfId="43662"/>
    <cellStyle name="20% - Accent1 4 6 4 2 3" xfId="32728"/>
    <cellStyle name="20% - Accent1 4 6 4 3" xfId="20272"/>
    <cellStyle name="20% - Accent1 4 6 4 3 2" xfId="42146"/>
    <cellStyle name="20% - Accent1 4 6 4 4" xfId="31212"/>
    <cellStyle name="20% - Accent1 4 6 5" xfId="5938"/>
    <cellStyle name="20% - Accent1 4 6 5 2" xfId="10855"/>
    <cellStyle name="20% - Accent1 4 6 5 2 2" xfId="21789"/>
    <cellStyle name="20% - Accent1 4 6 5 2 2 2" xfId="43663"/>
    <cellStyle name="20% - Accent1 4 6 5 2 3" xfId="32729"/>
    <cellStyle name="20% - Accent1 4 6 5 3" xfId="20188"/>
    <cellStyle name="20% - Accent1 4 6 5 3 2" xfId="42062"/>
    <cellStyle name="20% - Accent1 4 6 5 4" xfId="31128"/>
    <cellStyle name="20% - Accent1 4 6 6" xfId="10851"/>
    <cellStyle name="20% - Accent1 4 6 6 2" xfId="21785"/>
    <cellStyle name="20% - Accent1 4 6 6 2 2" xfId="43659"/>
    <cellStyle name="20% - Accent1 4 6 6 3" xfId="32725"/>
    <cellStyle name="20% - Accent1 4 6 7" xfId="15173"/>
    <cellStyle name="20% - Accent1 4 6 7 2" xfId="37047"/>
    <cellStyle name="20% - Accent1 4 6 8" xfId="26113"/>
    <cellStyle name="20% - Accent1 4 6 9" xfId="47982"/>
    <cellStyle name="20% - Accent1 4 7" xfId="1729"/>
    <cellStyle name="20% - Accent1 4 7 2" xfId="5518"/>
    <cellStyle name="20% - Accent1 4 7 2 2" xfId="10857"/>
    <cellStyle name="20% - Accent1 4 7 2 2 2" xfId="21791"/>
    <cellStyle name="20% - Accent1 4 7 2 2 2 2" xfId="43665"/>
    <cellStyle name="20% - Accent1 4 7 2 2 3" xfId="32731"/>
    <cellStyle name="20% - Accent1 4 7 2 3" xfId="19782"/>
    <cellStyle name="20% - Accent1 4 7 2 3 2" xfId="41656"/>
    <cellStyle name="20% - Accent1 4 7 2 4" xfId="30722"/>
    <cellStyle name="20% - Accent1 4 7 2 5" xfId="50688"/>
    <cellStyle name="20% - Accent1 4 7 3" xfId="3632"/>
    <cellStyle name="20% - Accent1 4 7 3 2" xfId="10858"/>
    <cellStyle name="20% - Accent1 4 7 3 2 2" xfId="21792"/>
    <cellStyle name="20% - Accent1 4 7 3 2 2 2" xfId="43666"/>
    <cellStyle name="20% - Accent1 4 7 3 2 3" xfId="32732"/>
    <cellStyle name="20% - Accent1 4 7 3 3" xfId="17896"/>
    <cellStyle name="20% - Accent1 4 7 3 3 2" xfId="39770"/>
    <cellStyle name="20% - Accent1 4 7 3 4" xfId="28836"/>
    <cellStyle name="20% - Accent1 4 7 4" xfId="5804"/>
    <cellStyle name="20% - Accent1 4 7 4 2" xfId="10859"/>
    <cellStyle name="20% - Accent1 4 7 4 2 2" xfId="21793"/>
    <cellStyle name="20% - Accent1 4 7 4 2 2 2" xfId="43667"/>
    <cellStyle name="20% - Accent1 4 7 4 2 3" xfId="32733"/>
    <cellStyle name="20% - Accent1 4 7 4 3" xfId="20061"/>
    <cellStyle name="20% - Accent1 4 7 4 3 2" xfId="41935"/>
    <cellStyle name="20% - Accent1 4 7 4 4" xfId="31001"/>
    <cellStyle name="20% - Accent1 4 7 5" xfId="6170"/>
    <cellStyle name="20% - Accent1 4 7 5 2" xfId="10860"/>
    <cellStyle name="20% - Accent1 4 7 5 2 2" xfId="21794"/>
    <cellStyle name="20% - Accent1 4 7 5 2 2 2" xfId="43668"/>
    <cellStyle name="20% - Accent1 4 7 5 2 3" xfId="32734"/>
    <cellStyle name="20% - Accent1 4 7 5 3" xfId="20407"/>
    <cellStyle name="20% - Accent1 4 7 5 3 2" xfId="42281"/>
    <cellStyle name="20% - Accent1 4 7 5 4" xfId="31347"/>
    <cellStyle name="20% - Accent1 4 7 6" xfId="10856"/>
    <cellStyle name="20% - Accent1 4 7 6 2" xfId="21790"/>
    <cellStyle name="20% - Accent1 4 7 6 2 2" xfId="43664"/>
    <cellStyle name="20% - Accent1 4 7 6 3" xfId="32730"/>
    <cellStyle name="20% - Accent1 4 7 7" xfId="15993"/>
    <cellStyle name="20% - Accent1 4 7 7 2" xfId="37867"/>
    <cellStyle name="20% - Accent1 4 7 8" xfId="26933"/>
    <cellStyle name="20% - Accent1 4 7 9" xfId="48802"/>
    <cellStyle name="20% - Accent1 4 8" xfId="3878"/>
    <cellStyle name="20% - Accent1 4 8 2" xfId="10861"/>
    <cellStyle name="20% - Accent1 4 8 2 2" xfId="21795"/>
    <cellStyle name="20% - Accent1 4 8 2 2 2" xfId="43669"/>
    <cellStyle name="20% - Accent1 4 8 2 3" xfId="32735"/>
    <cellStyle name="20% - Accent1 4 8 3" xfId="18142"/>
    <cellStyle name="20% - Accent1 4 8 3 2" xfId="40016"/>
    <cellStyle name="20% - Accent1 4 8 4" xfId="29082"/>
    <cellStyle name="20% - Accent1 4 8 5" xfId="49048"/>
    <cellStyle name="20% - Accent1 4 9" xfId="1991"/>
    <cellStyle name="20% - Accent1 4 9 2" xfId="10862"/>
    <cellStyle name="20% - Accent1 4 9 2 2" xfId="21796"/>
    <cellStyle name="20% - Accent1 4 9 2 2 2" xfId="43670"/>
    <cellStyle name="20% - Accent1 4 9 2 3" xfId="32736"/>
    <cellStyle name="20% - Accent1 4 9 3" xfId="16255"/>
    <cellStyle name="20% - Accent1 4 9 3 2" xfId="38129"/>
    <cellStyle name="20% - Accent1 4 9 4" xfId="27195"/>
    <cellStyle name="20% - Accent1 5" xfId="130"/>
    <cellStyle name="20% - Accent1 5 10" xfId="5732"/>
    <cellStyle name="20% - Accent1 5 10 2" xfId="10864"/>
    <cellStyle name="20% - Accent1 5 10 2 2" xfId="21798"/>
    <cellStyle name="20% - Accent1 5 10 2 2 2" xfId="43672"/>
    <cellStyle name="20% - Accent1 5 10 2 3" xfId="32738"/>
    <cellStyle name="20% - Accent1 5 10 3" xfId="19995"/>
    <cellStyle name="20% - Accent1 5 10 3 2" xfId="41869"/>
    <cellStyle name="20% - Accent1 5 10 4" xfId="30935"/>
    <cellStyle name="20% - Accent1 5 11" xfId="10863"/>
    <cellStyle name="20% - Accent1 5 11 2" xfId="21797"/>
    <cellStyle name="20% - Accent1 5 11 2 2" xfId="43671"/>
    <cellStyle name="20% - Accent1 5 11 3" xfId="32737"/>
    <cellStyle name="20% - Accent1 5 12" xfId="14394"/>
    <cellStyle name="20% - Accent1 5 12 2" xfId="36268"/>
    <cellStyle name="20% - Accent1 5 13" xfId="25334"/>
    <cellStyle name="20% - Accent1 5 14" xfId="47203"/>
    <cellStyle name="20% - Accent1 5 2" xfId="294"/>
    <cellStyle name="20% - Accent1 5 2 10" xfId="25498"/>
    <cellStyle name="20% - Accent1 5 2 11" xfId="47367"/>
    <cellStyle name="20% - Accent1 5 2 2" xfId="786"/>
    <cellStyle name="20% - Accent1 5 2 2 10" xfId="47859"/>
    <cellStyle name="20% - Accent1 5 2 2 2" xfId="1606"/>
    <cellStyle name="20% - Accent1 5 2 2 2 2" xfId="5395"/>
    <cellStyle name="20% - Accent1 5 2 2 2 2 2" xfId="10868"/>
    <cellStyle name="20% - Accent1 5 2 2 2 2 2 2" xfId="21802"/>
    <cellStyle name="20% - Accent1 5 2 2 2 2 2 2 2" xfId="43676"/>
    <cellStyle name="20% - Accent1 5 2 2 2 2 2 3" xfId="32742"/>
    <cellStyle name="20% - Accent1 5 2 2 2 2 3" xfId="19659"/>
    <cellStyle name="20% - Accent1 5 2 2 2 2 3 2" xfId="41533"/>
    <cellStyle name="20% - Accent1 5 2 2 2 2 4" xfId="30599"/>
    <cellStyle name="20% - Accent1 5 2 2 2 2 5" xfId="50565"/>
    <cellStyle name="20% - Accent1 5 2 2 2 3" xfId="3509"/>
    <cellStyle name="20% - Accent1 5 2 2 2 3 2" xfId="10869"/>
    <cellStyle name="20% - Accent1 5 2 2 2 3 2 2" xfId="21803"/>
    <cellStyle name="20% - Accent1 5 2 2 2 3 2 2 2" xfId="43677"/>
    <cellStyle name="20% - Accent1 5 2 2 2 3 2 3" xfId="32743"/>
    <cellStyle name="20% - Accent1 5 2 2 2 3 3" xfId="17773"/>
    <cellStyle name="20% - Accent1 5 2 2 2 3 3 2" xfId="39647"/>
    <cellStyle name="20% - Accent1 5 2 2 2 3 4" xfId="28713"/>
    <cellStyle name="20% - Accent1 5 2 2 2 4" xfId="6459"/>
    <cellStyle name="20% - Accent1 5 2 2 2 4 2" xfId="10870"/>
    <cellStyle name="20% - Accent1 5 2 2 2 4 2 2" xfId="21804"/>
    <cellStyle name="20% - Accent1 5 2 2 2 4 2 2 2" xfId="43678"/>
    <cellStyle name="20% - Accent1 5 2 2 2 4 2 3" xfId="32744"/>
    <cellStyle name="20% - Accent1 5 2 2 2 4 3" xfId="20675"/>
    <cellStyle name="20% - Accent1 5 2 2 2 4 3 2" xfId="42549"/>
    <cellStyle name="20% - Accent1 5 2 2 2 4 4" xfId="31615"/>
    <cellStyle name="20% - Accent1 5 2 2 2 5" xfId="6985"/>
    <cellStyle name="20% - Accent1 5 2 2 2 5 2" xfId="10871"/>
    <cellStyle name="20% - Accent1 5 2 2 2 5 2 2" xfId="21805"/>
    <cellStyle name="20% - Accent1 5 2 2 2 5 2 2 2" xfId="43679"/>
    <cellStyle name="20% - Accent1 5 2 2 2 5 2 3" xfId="32745"/>
    <cellStyle name="20% - Accent1 5 2 2 2 5 3" xfId="21161"/>
    <cellStyle name="20% - Accent1 5 2 2 2 5 3 2" xfId="43035"/>
    <cellStyle name="20% - Accent1 5 2 2 2 5 4" xfId="32101"/>
    <cellStyle name="20% - Accent1 5 2 2 2 6" xfId="10867"/>
    <cellStyle name="20% - Accent1 5 2 2 2 6 2" xfId="21801"/>
    <cellStyle name="20% - Accent1 5 2 2 2 6 2 2" xfId="43675"/>
    <cellStyle name="20% - Accent1 5 2 2 2 6 3" xfId="32741"/>
    <cellStyle name="20% - Accent1 5 2 2 2 7" xfId="15870"/>
    <cellStyle name="20% - Accent1 5 2 2 2 7 2" xfId="37744"/>
    <cellStyle name="20% - Accent1 5 2 2 2 8" xfId="26810"/>
    <cellStyle name="20% - Accent1 5 2 2 2 9" xfId="48679"/>
    <cellStyle name="20% - Accent1 5 2 2 3" xfId="4575"/>
    <cellStyle name="20% - Accent1 5 2 2 3 2" xfId="10872"/>
    <cellStyle name="20% - Accent1 5 2 2 3 2 2" xfId="21806"/>
    <cellStyle name="20% - Accent1 5 2 2 3 2 2 2" xfId="43680"/>
    <cellStyle name="20% - Accent1 5 2 2 3 2 3" xfId="32746"/>
    <cellStyle name="20% - Accent1 5 2 2 3 3" xfId="18839"/>
    <cellStyle name="20% - Accent1 5 2 2 3 3 2" xfId="40713"/>
    <cellStyle name="20% - Accent1 5 2 2 3 4" xfId="29779"/>
    <cellStyle name="20% - Accent1 5 2 2 3 5" xfId="49745"/>
    <cellStyle name="20% - Accent1 5 2 2 4" xfId="2689"/>
    <cellStyle name="20% - Accent1 5 2 2 4 2" xfId="10873"/>
    <cellStyle name="20% - Accent1 5 2 2 4 2 2" xfId="21807"/>
    <cellStyle name="20% - Accent1 5 2 2 4 2 2 2" xfId="43681"/>
    <cellStyle name="20% - Accent1 5 2 2 4 2 3" xfId="32747"/>
    <cellStyle name="20% - Accent1 5 2 2 4 3" xfId="16953"/>
    <cellStyle name="20% - Accent1 5 2 2 4 3 2" xfId="38827"/>
    <cellStyle name="20% - Accent1 5 2 2 4 4" xfId="27893"/>
    <cellStyle name="20% - Accent1 5 2 2 5" xfId="7039"/>
    <cellStyle name="20% - Accent1 5 2 2 5 2" xfId="10874"/>
    <cellStyle name="20% - Accent1 5 2 2 5 2 2" xfId="21808"/>
    <cellStyle name="20% - Accent1 5 2 2 5 2 2 2" xfId="43682"/>
    <cellStyle name="20% - Accent1 5 2 2 5 2 3" xfId="32748"/>
    <cellStyle name="20% - Accent1 5 2 2 5 3" xfId="21209"/>
    <cellStyle name="20% - Accent1 5 2 2 5 3 2" xfId="43083"/>
    <cellStyle name="20% - Accent1 5 2 2 5 4" xfId="32149"/>
    <cellStyle name="20% - Accent1 5 2 2 6" xfId="5908"/>
    <cellStyle name="20% - Accent1 5 2 2 6 2" xfId="10875"/>
    <cellStyle name="20% - Accent1 5 2 2 6 2 2" xfId="21809"/>
    <cellStyle name="20% - Accent1 5 2 2 6 2 2 2" xfId="43683"/>
    <cellStyle name="20% - Accent1 5 2 2 6 2 3" xfId="32749"/>
    <cellStyle name="20% - Accent1 5 2 2 6 3" xfId="20158"/>
    <cellStyle name="20% - Accent1 5 2 2 6 3 2" xfId="42032"/>
    <cellStyle name="20% - Accent1 5 2 2 6 4" xfId="31098"/>
    <cellStyle name="20% - Accent1 5 2 2 7" xfId="10866"/>
    <cellStyle name="20% - Accent1 5 2 2 7 2" xfId="21800"/>
    <cellStyle name="20% - Accent1 5 2 2 7 2 2" xfId="43674"/>
    <cellStyle name="20% - Accent1 5 2 2 7 3" xfId="32740"/>
    <cellStyle name="20% - Accent1 5 2 2 8" xfId="15050"/>
    <cellStyle name="20% - Accent1 5 2 2 8 2" xfId="36924"/>
    <cellStyle name="20% - Accent1 5 2 2 9" xfId="25990"/>
    <cellStyle name="20% - Accent1 5 2 3" xfId="1278"/>
    <cellStyle name="20% - Accent1 5 2 3 2" xfId="5067"/>
    <cellStyle name="20% - Accent1 5 2 3 2 2" xfId="10877"/>
    <cellStyle name="20% - Accent1 5 2 3 2 2 2" xfId="21811"/>
    <cellStyle name="20% - Accent1 5 2 3 2 2 2 2" xfId="43685"/>
    <cellStyle name="20% - Accent1 5 2 3 2 2 3" xfId="32751"/>
    <cellStyle name="20% - Accent1 5 2 3 2 3" xfId="19331"/>
    <cellStyle name="20% - Accent1 5 2 3 2 3 2" xfId="41205"/>
    <cellStyle name="20% - Accent1 5 2 3 2 4" xfId="30271"/>
    <cellStyle name="20% - Accent1 5 2 3 2 5" xfId="50237"/>
    <cellStyle name="20% - Accent1 5 2 3 3" xfId="3181"/>
    <cellStyle name="20% - Accent1 5 2 3 3 2" xfId="10878"/>
    <cellStyle name="20% - Accent1 5 2 3 3 2 2" xfId="21812"/>
    <cellStyle name="20% - Accent1 5 2 3 3 2 2 2" xfId="43686"/>
    <cellStyle name="20% - Accent1 5 2 3 3 2 3" xfId="32752"/>
    <cellStyle name="20% - Accent1 5 2 3 3 3" xfId="17445"/>
    <cellStyle name="20% - Accent1 5 2 3 3 3 2" xfId="39319"/>
    <cellStyle name="20% - Accent1 5 2 3 3 4" xfId="28385"/>
    <cellStyle name="20% - Accent1 5 2 3 4" xfId="6197"/>
    <cellStyle name="20% - Accent1 5 2 3 4 2" xfId="10879"/>
    <cellStyle name="20% - Accent1 5 2 3 4 2 2" xfId="21813"/>
    <cellStyle name="20% - Accent1 5 2 3 4 2 2 2" xfId="43687"/>
    <cellStyle name="20% - Accent1 5 2 3 4 2 3" xfId="32753"/>
    <cellStyle name="20% - Accent1 5 2 3 4 3" xfId="20433"/>
    <cellStyle name="20% - Accent1 5 2 3 4 3 2" xfId="42307"/>
    <cellStyle name="20% - Accent1 5 2 3 4 4" xfId="31373"/>
    <cellStyle name="20% - Accent1 5 2 3 5" xfId="5917"/>
    <cellStyle name="20% - Accent1 5 2 3 5 2" xfId="10880"/>
    <cellStyle name="20% - Accent1 5 2 3 5 2 2" xfId="21814"/>
    <cellStyle name="20% - Accent1 5 2 3 5 2 2 2" xfId="43688"/>
    <cellStyle name="20% - Accent1 5 2 3 5 2 3" xfId="32754"/>
    <cellStyle name="20% - Accent1 5 2 3 5 3" xfId="20167"/>
    <cellStyle name="20% - Accent1 5 2 3 5 3 2" xfId="42041"/>
    <cellStyle name="20% - Accent1 5 2 3 5 4" xfId="31107"/>
    <cellStyle name="20% - Accent1 5 2 3 6" xfId="10876"/>
    <cellStyle name="20% - Accent1 5 2 3 6 2" xfId="21810"/>
    <cellStyle name="20% - Accent1 5 2 3 6 2 2" xfId="43684"/>
    <cellStyle name="20% - Accent1 5 2 3 6 3" xfId="32750"/>
    <cellStyle name="20% - Accent1 5 2 3 7" xfId="15542"/>
    <cellStyle name="20% - Accent1 5 2 3 7 2" xfId="37416"/>
    <cellStyle name="20% - Accent1 5 2 3 8" xfId="26482"/>
    <cellStyle name="20% - Accent1 5 2 3 9" xfId="48351"/>
    <cellStyle name="20% - Accent1 5 2 4" xfId="4083"/>
    <cellStyle name="20% - Accent1 5 2 4 2" xfId="10881"/>
    <cellStyle name="20% - Accent1 5 2 4 2 2" xfId="21815"/>
    <cellStyle name="20% - Accent1 5 2 4 2 2 2" xfId="43689"/>
    <cellStyle name="20% - Accent1 5 2 4 2 3" xfId="32755"/>
    <cellStyle name="20% - Accent1 5 2 4 3" xfId="18347"/>
    <cellStyle name="20% - Accent1 5 2 4 3 2" xfId="40221"/>
    <cellStyle name="20% - Accent1 5 2 4 4" xfId="29287"/>
    <cellStyle name="20% - Accent1 5 2 4 5" xfId="49253"/>
    <cellStyle name="20% - Accent1 5 2 5" xfId="2197"/>
    <cellStyle name="20% - Accent1 5 2 5 2" xfId="10882"/>
    <cellStyle name="20% - Accent1 5 2 5 2 2" xfId="21816"/>
    <cellStyle name="20% - Accent1 5 2 5 2 2 2" xfId="43690"/>
    <cellStyle name="20% - Accent1 5 2 5 2 3" xfId="32756"/>
    <cellStyle name="20% - Accent1 5 2 5 3" xfId="16461"/>
    <cellStyle name="20% - Accent1 5 2 5 3 2" xfId="38335"/>
    <cellStyle name="20% - Accent1 5 2 5 4" xfId="27401"/>
    <cellStyle name="20% - Accent1 5 2 6" xfId="6564"/>
    <cellStyle name="20% - Accent1 5 2 6 2" xfId="10883"/>
    <cellStyle name="20% - Accent1 5 2 6 2 2" xfId="21817"/>
    <cellStyle name="20% - Accent1 5 2 6 2 2 2" xfId="43691"/>
    <cellStyle name="20% - Accent1 5 2 6 2 3" xfId="32757"/>
    <cellStyle name="20% - Accent1 5 2 6 3" xfId="20769"/>
    <cellStyle name="20% - Accent1 5 2 6 3 2" xfId="42643"/>
    <cellStyle name="20% - Accent1 5 2 6 4" xfId="31709"/>
    <cellStyle name="20% - Accent1 5 2 7" xfId="6583"/>
    <cellStyle name="20% - Accent1 5 2 7 2" xfId="10884"/>
    <cellStyle name="20% - Accent1 5 2 7 2 2" xfId="21818"/>
    <cellStyle name="20% - Accent1 5 2 7 2 2 2" xfId="43692"/>
    <cellStyle name="20% - Accent1 5 2 7 2 3" xfId="32758"/>
    <cellStyle name="20% - Accent1 5 2 7 3" xfId="20786"/>
    <cellStyle name="20% - Accent1 5 2 7 3 2" xfId="42660"/>
    <cellStyle name="20% - Accent1 5 2 7 4" xfId="31726"/>
    <cellStyle name="20% - Accent1 5 2 8" xfId="10865"/>
    <cellStyle name="20% - Accent1 5 2 8 2" xfId="21799"/>
    <cellStyle name="20% - Accent1 5 2 8 2 2" xfId="43673"/>
    <cellStyle name="20% - Accent1 5 2 8 3" xfId="32739"/>
    <cellStyle name="20% - Accent1 5 2 9" xfId="14558"/>
    <cellStyle name="20% - Accent1 5 2 9 2" xfId="36432"/>
    <cellStyle name="20% - Accent1 5 3" xfId="458"/>
    <cellStyle name="20% - Accent1 5 3 10" xfId="47531"/>
    <cellStyle name="20% - Accent1 5 3 2" xfId="1114"/>
    <cellStyle name="20% - Accent1 5 3 2 2" xfId="4903"/>
    <cellStyle name="20% - Accent1 5 3 2 2 2" xfId="10887"/>
    <cellStyle name="20% - Accent1 5 3 2 2 2 2" xfId="21821"/>
    <cellStyle name="20% - Accent1 5 3 2 2 2 2 2" xfId="43695"/>
    <cellStyle name="20% - Accent1 5 3 2 2 2 3" xfId="32761"/>
    <cellStyle name="20% - Accent1 5 3 2 2 3" xfId="19167"/>
    <cellStyle name="20% - Accent1 5 3 2 2 3 2" xfId="41041"/>
    <cellStyle name="20% - Accent1 5 3 2 2 4" xfId="30107"/>
    <cellStyle name="20% - Accent1 5 3 2 2 5" xfId="50073"/>
    <cellStyle name="20% - Accent1 5 3 2 3" xfId="3017"/>
    <cellStyle name="20% - Accent1 5 3 2 3 2" xfId="10888"/>
    <cellStyle name="20% - Accent1 5 3 2 3 2 2" xfId="21822"/>
    <cellStyle name="20% - Accent1 5 3 2 3 2 2 2" xfId="43696"/>
    <cellStyle name="20% - Accent1 5 3 2 3 2 3" xfId="32762"/>
    <cellStyle name="20% - Accent1 5 3 2 3 3" xfId="17281"/>
    <cellStyle name="20% - Accent1 5 3 2 3 3 2" xfId="39155"/>
    <cellStyle name="20% - Accent1 5 3 2 3 4" xfId="28221"/>
    <cellStyle name="20% - Accent1 5 3 2 4" xfId="6419"/>
    <cellStyle name="20% - Accent1 5 3 2 4 2" xfId="10889"/>
    <cellStyle name="20% - Accent1 5 3 2 4 2 2" xfId="21823"/>
    <cellStyle name="20% - Accent1 5 3 2 4 2 2 2" xfId="43697"/>
    <cellStyle name="20% - Accent1 5 3 2 4 2 3" xfId="32763"/>
    <cellStyle name="20% - Accent1 5 3 2 4 3" xfId="20637"/>
    <cellStyle name="20% - Accent1 5 3 2 4 3 2" xfId="42511"/>
    <cellStyle name="20% - Accent1 5 3 2 4 4" xfId="31577"/>
    <cellStyle name="20% - Accent1 5 3 2 5" xfId="6046"/>
    <cellStyle name="20% - Accent1 5 3 2 5 2" xfId="10890"/>
    <cellStyle name="20% - Accent1 5 3 2 5 2 2" xfId="21824"/>
    <cellStyle name="20% - Accent1 5 3 2 5 2 2 2" xfId="43698"/>
    <cellStyle name="20% - Accent1 5 3 2 5 2 3" xfId="32764"/>
    <cellStyle name="20% - Accent1 5 3 2 5 3" xfId="20290"/>
    <cellStyle name="20% - Accent1 5 3 2 5 3 2" xfId="42164"/>
    <cellStyle name="20% - Accent1 5 3 2 5 4" xfId="31230"/>
    <cellStyle name="20% - Accent1 5 3 2 6" xfId="10886"/>
    <cellStyle name="20% - Accent1 5 3 2 6 2" xfId="21820"/>
    <cellStyle name="20% - Accent1 5 3 2 6 2 2" xfId="43694"/>
    <cellStyle name="20% - Accent1 5 3 2 6 3" xfId="32760"/>
    <cellStyle name="20% - Accent1 5 3 2 7" xfId="15378"/>
    <cellStyle name="20% - Accent1 5 3 2 7 2" xfId="37252"/>
    <cellStyle name="20% - Accent1 5 3 2 8" xfId="26318"/>
    <cellStyle name="20% - Accent1 5 3 2 9" xfId="48187"/>
    <cellStyle name="20% - Accent1 5 3 3" xfId="4247"/>
    <cellStyle name="20% - Accent1 5 3 3 2" xfId="10891"/>
    <cellStyle name="20% - Accent1 5 3 3 2 2" xfId="21825"/>
    <cellStyle name="20% - Accent1 5 3 3 2 2 2" xfId="43699"/>
    <cellStyle name="20% - Accent1 5 3 3 2 3" xfId="32765"/>
    <cellStyle name="20% - Accent1 5 3 3 3" xfId="18511"/>
    <cellStyle name="20% - Accent1 5 3 3 3 2" xfId="40385"/>
    <cellStyle name="20% - Accent1 5 3 3 4" xfId="29451"/>
    <cellStyle name="20% - Accent1 5 3 3 5" xfId="49417"/>
    <cellStyle name="20% - Accent1 5 3 4" xfId="2361"/>
    <cellStyle name="20% - Accent1 5 3 4 2" xfId="10892"/>
    <cellStyle name="20% - Accent1 5 3 4 2 2" xfId="21826"/>
    <cellStyle name="20% - Accent1 5 3 4 2 2 2" xfId="43700"/>
    <cellStyle name="20% - Accent1 5 3 4 2 3" xfId="32766"/>
    <cellStyle name="20% - Accent1 5 3 4 3" xfId="16625"/>
    <cellStyle name="20% - Accent1 5 3 4 3 2" xfId="38499"/>
    <cellStyle name="20% - Accent1 5 3 4 4" xfId="27565"/>
    <cellStyle name="20% - Accent1 5 3 5" xfId="5741"/>
    <cellStyle name="20% - Accent1 5 3 5 2" xfId="10893"/>
    <cellStyle name="20% - Accent1 5 3 5 2 2" xfId="21827"/>
    <cellStyle name="20% - Accent1 5 3 5 2 2 2" xfId="43701"/>
    <cellStyle name="20% - Accent1 5 3 5 2 3" xfId="32767"/>
    <cellStyle name="20% - Accent1 5 3 5 3" xfId="20003"/>
    <cellStyle name="20% - Accent1 5 3 5 3 2" xfId="41877"/>
    <cellStyle name="20% - Accent1 5 3 5 4" xfId="30943"/>
    <cellStyle name="20% - Accent1 5 3 6" xfId="6277"/>
    <cellStyle name="20% - Accent1 5 3 6 2" xfId="10894"/>
    <cellStyle name="20% - Accent1 5 3 6 2 2" xfId="21828"/>
    <cellStyle name="20% - Accent1 5 3 6 2 2 2" xfId="43702"/>
    <cellStyle name="20% - Accent1 5 3 6 2 3" xfId="32768"/>
    <cellStyle name="20% - Accent1 5 3 6 3" xfId="20506"/>
    <cellStyle name="20% - Accent1 5 3 6 3 2" xfId="42380"/>
    <cellStyle name="20% - Accent1 5 3 6 4" xfId="31446"/>
    <cellStyle name="20% - Accent1 5 3 7" xfId="10885"/>
    <cellStyle name="20% - Accent1 5 3 7 2" xfId="21819"/>
    <cellStyle name="20% - Accent1 5 3 7 2 2" xfId="43693"/>
    <cellStyle name="20% - Accent1 5 3 7 3" xfId="32759"/>
    <cellStyle name="20% - Accent1 5 3 8" xfId="14722"/>
    <cellStyle name="20% - Accent1 5 3 8 2" xfId="36596"/>
    <cellStyle name="20% - Accent1 5 3 9" xfId="25662"/>
    <cellStyle name="20% - Accent1 5 4" xfId="622"/>
    <cellStyle name="20% - Accent1 5 4 10" xfId="47695"/>
    <cellStyle name="20% - Accent1 5 4 2" xfId="1442"/>
    <cellStyle name="20% - Accent1 5 4 2 2" xfId="5231"/>
    <cellStyle name="20% - Accent1 5 4 2 2 2" xfId="10897"/>
    <cellStyle name="20% - Accent1 5 4 2 2 2 2" xfId="21831"/>
    <cellStyle name="20% - Accent1 5 4 2 2 2 2 2" xfId="43705"/>
    <cellStyle name="20% - Accent1 5 4 2 2 2 3" xfId="32771"/>
    <cellStyle name="20% - Accent1 5 4 2 2 3" xfId="19495"/>
    <cellStyle name="20% - Accent1 5 4 2 2 3 2" xfId="41369"/>
    <cellStyle name="20% - Accent1 5 4 2 2 4" xfId="30435"/>
    <cellStyle name="20% - Accent1 5 4 2 2 5" xfId="50401"/>
    <cellStyle name="20% - Accent1 5 4 2 3" xfId="3345"/>
    <cellStyle name="20% - Accent1 5 4 2 3 2" xfId="10898"/>
    <cellStyle name="20% - Accent1 5 4 2 3 2 2" xfId="21832"/>
    <cellStyle name="20% - Accent1 5 4 2 3 2 2 2" xfId="43706"/>
    <cellStyle name="20% - Accent1 5 4 2 3 2 3" xfId="32772"/>
    <cellStyle name="20% - Accent1 5 4 2 3 3" xfId="17609"/>
    <cellStyle name="20% - Accent1 5 4 2 3 3 2" xfId="39483"/>
    <cellStyle name="20% - Accent1 5 4 2 3 4" xfId="28549"/>
    <cellStyle name="20% - Accent1 5 4 2 4" xfId="6042"/>
    <cellStyle name="20% - Accent1 5 4 2 4 2" xfId="10899"/>
    <cellStyle name="20% - Accent1 5 4 2 4 2 2" xfId="21833"/>
    <cellStyle name="20% - Accent1 5 4 2 4 2 2 2" xfId="43707"/>
    <cellStyle name="20% - Accent1 5 4 2 4 2 3" xfId="32773"/>
    <cellStyle name="20% - Accent1 5 4 2 4 3" xfId="20286"/>
    <cellStyle name="20% - Accent1 5 4 2 4 3 2" xfId="42160"/>
    <cellStyle name="20% - Accent1 5 4 2 4 4" xfId="31226"/>
    <cellStyle name="20% - Accent1 5 4 2 5" xfId="6131"/>
    <cellStyle name="20% - Accent1 5 4 2 5 2" xfId="10900"/>
    <cellStyle name="20% - Accent1 5 4 2 5 2 2" xfId="21834"/>
    <cellStyle name="20% - Accent1 5 4 2 5 2 2 2" xfId="43708"/>
    <cellStyle name="20% - Accent1 5 4 2 5 2 3" xfId="32774"/>
    <cellStyle name="20% - Accent1 5 4 2 5 3" xfId="20371"/>
    <cellStyle name="20% - Accent1 5 4 2 5 3 2" xfId="42245"/>
    <cellStyle name="20% - Accent1 5 4 2 5 4" xfId="31311"/>
    <cellStyle name="20% - Accent1 5 4 2 6" xfId="10896"/>
    <cellStyle name="20% - Accent1 5 4 2 6 2" xfId="21830"/>
    <cellStyle name="20% - Accent1 5 4 2 6 2 2" xfId="43704"/>
    <cellStyle name="20% - Accent1 5 4 2 6 3" xfId="32770"/>
    <cellStyle name="20% - Accent1 5 4 2 7" xfId="15706"/>
    <cellStyle name="20% - Accent1 5 4 2 7 2" xfId="37580"/>
    <cellStyle name="20% - Accent1 5 4 2 8" xfId="26646"/>
    <cellStyle name="20% - Accent1 5 4 2 9" xfId="48515"/>
    <cellStyle name="20% - Accent1 5 4 3" xfId="4411"/>
    <cellStyle name="20% - Accent1 5 4 3 2" xfId="10901"/>
    <cellStyle name="20% - Accent1 5 4 3 2 2" xfId="21835"/>
    <cellStyle name="20% - Accent1 5 4 3 2 2 2" xfId="43709"/>
    <cellStyle name="20% - Accent1 5 4 3 2 3" xfId="32775"/>
    <cellStyle name="20% - Accent1 5 4 3 3" xfId="18675"/>
    <cellStyle name="20% - Accent1 5 4 3 3 2" xfId="40549"/>
    <cellStyle name="20% - Accent1 5 4 3 4" xfId="29615"/>
    <cellStyle name="20% - Accent1 5 4 3 5" xfId="49581"/>
    <cellStyle name="20% - Accent1 5 4 4" xfId="2525"/>
    <cellStyle name="20% - Accent1 5 4 4 2" xfId="10902"/>
    <cellStyle name="20% - Accent1 5 4 4 2 2" xfId="21836"/>
    <cellStyle name="20% - Accent1 5 4 4 2 2 2" xfId="43710"/>
    <cellStyle name="20% - Accent1 5 4 4 2 3" xfId="32776"/>
    <cellStyle name="20% - Accent1 5 4 4 3" xfId="16789"/>
    <cellStyle name="20% - Accent1 5 4 4 3 2" xfId="38663"/>
    <cellStyle name="20% - Accent1 5 4 4 4" xfId="27729"/>
    <cellStyle name="20% - Accent1 5 4 5" xfId="5926"/>
    <cellStyle name="20% - Accent1 5 4 5 2" xfId="10903"/>
    <cellStyle name="20% - Accent1 5 4 5 2 2" xfId="21837"/>
    <cellStyle name="20% - Accent1 5 4 5 2 2 2" xfId="43711"/>
    <cellStyle name="20% - Accent1 5 4 5 2 3" xfId="32777"/>
    <cellStyle name="20% - Accent1 5 4 5 3" xfId="20176"/>
    <cellStyle name="20% - Accent1 5 4 5 3 2" xfId="42050"/>
    <cellStyle name="20% - Accent1 5 4 5 4" xfId="31116"/>
    <cellStyle name="20% - Accent1 5 4 6" xfId="6073"/>
    <cellStyle name="20% - Accent1 5 4 6 2" xfId="10904"/>
    <cellStyle name="20% - Accent1 5 4 6 2 2" xfId="21838"/>
    <cellStyle name="20% - Accent1 5 4 6 2 2 2" xfId="43712"/>
    <cellStyle name="20% - Accent1 5 4 6 2 3" xfId="32778"/>
    <cellStyle name="20% - Accent1 5 4 6 3" xfId="20315"/>
    <cellStyle name="20% - Accent1 5 4 6 3 2" xfId="42189"/>
    <cellStyle name="20% - Accent1 5 4 6 4" xfId="31255"/>
    <cellStyle name="20% - Accent1 5 4 7" xfId="10895"/>
    <cellStyle name="20% - Accent1 5 4 7 2" xfId="21829"/>
    <cellStyle name="20% - Accent1 5 4 7 2 2" xfId="43703"/>
    <cellStyle name="20% - Accent1 5 4 7 3" xfId="32769"/>
    <cellStyle name="20% - Accent1 5 4 8" xfId="14886"/>
    <cellStyle name="20% - Accent1 5 4 8 2" xfId="36760"/>
    <cellStyle name="20% - Accent1 5 4 9" xfId="25826"/>
    <cellStyle name="20% - Accent1 5 5" xfId="950"/>
    <cellStyle name="20% - Accent1 5 5 2" xfId="4739"/>
    <cellStyle name="20% - Accent1 5 5 2 2" xfId="10906"/>
    <cellStyle name="20% - Accent1 5 5 2 2 2" xfId="21840"/>
    <cellStyle name="20% - Accent1 5 5 2 2 2 2" xfId="43714"/>
    <cellStyle name="20% - Accent1 5 5 2 2 3" xfId="32780"/>
    <cellStyle name="20% - Accent1 5 5 2 3" xfId="19003"/>
    <cellStyle name="20% - Accent1 5 5 2 3 2" xfId="40877"/>
    <cellStyle name="20% - Accent1 5 5 2 4" xfId="29943"/>
    <cellStyle name="20% - Accent1 5 5 2 5" xfId="49909"/>
    <cellStyle name="20% - Accent1 5 5 3" xfId="2853"/>
    <cellStyle name="20% - Accent1 5 5 3 2" xfId="10907"/>
    <cellStyle name="20% - Accent1 5 5 3 2 2" xfId="21841"/>
    <cellStyle name="20% - Accent1 5 5 3 2 2 2" xfId="43715"/>
    <cellStyle name="20% - Accent1 5 5 3 2 3" xfId="32781"/>
    <cellStyle name="20% - Accent1 5 5 3 3" xfId="17117"/>
    <cellStyle name="20% - Accent1 5 5 3 3 2" xfId="38991"/>
    <cellStyle name="20% - Accent1 5 5 3 4" xfId="28057"/>
    <cellStyle name="20% - Accent1 5 5 4" xfId="6152"/>
    <cellStyle name="20% - Accent1 5 5 4 2" xfId="10908"/>
    <cellStyle name="20% - Accent1 5 5 4 2 2" xfId="21842"/>
    <cellStyle name="20% - Accent1 5 5 4 2 2 2" xfId="43716"/>
    <cellStyle name="20% - Accent1 5 5 4 2 3" xfId="32782"/>
    <cellStyle name="20% - Accent1 5 5 4 3" xfId="20391"/>
    <cellStyle name="20% - Accent1 5 5 4 3 2" xfId="42265"/>
    <cellStyle name="20% - Accent1 5 5 4 4" xfId="31331"/>
    <cellStyle name="20% - Accent1 5 5 5" xfId="6547"/>
    <cellStyle name="20% - Accent1 5 5 5 2" xfId="10909"/>
    <cellStyle name="20% - Accent1 5 5 5 2 2" xfId="21843"/>
    <cellStyle name="20% - Accent1 5 5 5 2 2 2" xfId="43717"/>
    <cellStyle name="20% - Accent1 5 5 5 2 3" xfId="32783"/>
    <cellStyle name="20% - Accent1 5 5 5 3" xfId="20753"/>
    <cellStyle name="20% - Accent1 5 5 5 3 2" xfId="42627"/>
    <cellStyle name="20% - Accent1 5 5 5 4" xfId="31693"/>
    <cellStyle name="20% - Accent1 5 5 6" xfId="10905"/>
    <cellStyle name="20% - Accent1 5 5 6 2" xfId="21839"/>
    <cellStyle name="20% - Accent1 5 5 6 2 2" xfId="43713"/>
    <cellStyle name="20% - Accent1 5 5 6 3" xfId="32779"/>
    <cellStyle name="20% - Accent1 5 5 7" xfId="15214"/>
    <cellStyle name="20% - Accent1 5 5 7 2" xfId="37088"/>
    <cellStyle name="20% - Accent1 5 5 8" xfId="26154"/>
    <cellStyle name="20% - Accent1 5 5 9" xfId="48023"/>
    <cellStyle name="20% - Accent1 5 6" xfId="1770"/>
    <cellStyle name="20% - Accent1 5 6 2" xfId="5559"/>
    <cellStyle name="20% - Accent1 5 6 2 2" xfId="10911"/>
    <cellStyle name="20% - Accent1 5 6 2 2 2" xfId="21845"/>
    <cellStyle name="20% - Accent1 5 6 2 2 2 2" xfId="43719"/>
    <cellStyle name="20% - Accent1 5 6 2 2 3" xfId="32785"/>
    <cellStyle name="20% - Accent1 5 6 2 3" xfId="19823"/>
    <cellStyle name="20% - Accent1 5 6 2 3 2" xfId="41697"/>
    <cellStyle name="20% - Accent1 5 6 2 4" xfId="30763"/>
    <cellStyle name="20% - Accent1 5 6 2 5" xfId="50729"/>
    <cellStyle name="20% - Accent1 5 6 3" xfId="3673"/>
    <cellStyle name="20% - Accent1 5 6 3 2" xfId="10912"/>
    <cellStyle name="20% - Accent1 5 6 3 2 2" xfId="21846"/>
    <cellStyle name="20% - Accent1 5 6 3 2 2 2" xfId="43720"/>
    <cellStyle name="20% - Accent1 5 6 3 2 3" xfId="32786"/>
    <cellStyle name="20% - Accent1 5 6 3 3" xfId="17937"/>
    <cellStyle name="20% - Accent1 5 6 3 3 2" xfId="39811"/>
    <cellStyle name="20% - Accent1 5 6 3 4" xfId="28877"/>
    <cellStyle name="20% - Accent1 5 6 4" xfId="6655"/>
    <cellStyle name="20% - Accent1 5 6 4 2" xfId="10913"/>
    <cellStyle name="20% - Accent1 5 6 4 2 2" xfId="21847"/>
    <cellStyle name="20% - Accent1 5 6 4 2 2 2" xfId="43721"/>
    <cellStyle name="20% - Accent1 5 6 4 2 3" xfId="32787"/>
    <cellStyle name="20% - Accent1 5 6 4 3" xfId="20851"/>
    <cellStyle name="20% - Accent1 5 6 4 3 2" xfId="42725"/>
    <cellStyle name="20% - Accent1 5 6 4 4" xfId="31791"/>
    <cellStyle name="20% - Accent1 5 6 5" xfId="6167"/>
    <cellStyle name="20% - Accent1 5 6 5 2" xfId="10914"/>
    <cellStyle name="20% - Accent1 5 6 5 2 2" xfId="21848"/>
    <cellStyle name="20% - Accent1 5 6 5 2 2 2" xfId="43722"/>
    <cellStyle name="20% - Accent1 5 6 5 2 3" xfId="32788"/>
    <cellStyle name="20% - Accent1 5 6 5 3" xfId="20404"/>
    <cellStyle name="20% - Accent1 5 6 5 3 2" xfId="42278"/>
    <cellStyle name="20% - Accent1 5 6 5 4" xfId="31344"/>
    <cellStyle name="20% - Accent1 5 6 6" xfId="10910"/>
    <cellStyle name="20% - Accent1 5 6 6 2" xfId="21844"/>
    <cellStyle name="20% - Accent1 5 6 6 2 2" xfId="43718"/>
    <cellStyle name="20% - Accent1 5 6 6 3" xfId="32784"/>
    <cellStyle name="20% - Accent1 5 6 7" xfId="16034"/>
    <cellStyle name="20% - Accent1 5 6 7 2" xfId="37908"/>
    <cellStyle name="20% - Accent1 5 6 8" xfId="26974"/>
    <cellStyle name="20% - Accent1 5 6 9" xfId="48843"/>
    <cellStyle name="20% - Accent1 5 7" xfId="3919"/>
    <cellStyle name="20% - Accent1 5 7 2" xfId="10915"/>
    <cellStyle name="20% - Accent1 5 7 2 2" xfId="21849"/>
    <cellStyle name="20% - Accent1 5 7 2 2 2" xfId="43723"/>
    <cellStyle name="20% - Accent1 5 7 2 3" xfId="32789"/>
    <cellStyle name="20% - Accent1 5 7 3" xfId="18183"/>
    <cellStyle name="20% - Accent1 5 7 3 2" xfId="40057"/>
    <cellStyle name="20% - Accent1 5 7 4" xfId="29123"/>
    <cellStyle name="20% - Accent1 5 7 5" xfId="49089"/>
    <cellStyle name="20% - Accent1 5 8" xfId="2033"/>
    <cellStyle name="20% - Accent1 5 8 2" xfId="10916"/>
    <cellStyle name="20% - Accent1 5 8 2 2" xfId="21850"/>
    <cellStyle name="20% - Accent1 5 8 2 2 2" xfId="43724"/>
    <cellStyle name="20% - Accent1 5 8 2 3" xfId="32790"/>
    <cellStyle name="20% - Accent1 5 8 3" xfId="16297"/>
    <cellStyle name="20% - Accent1 5 8 3 2" xfId="38171"/>
    <cellStyle name="20% - Accent1 5 8 4" xfId="27237"/>
    <cellStyle name="20% - Accent1 5 9" xfId="6859"/>
    <cellStyle name="20% - Accent1 5 9 2" xfId="10917"/>
    <cellStyle name="20% - Accent1 5 9 2 2" xfId="21851"/>
    <cellStyle name="20% - Accent1 5 9 2 2 2" xfId="43725"/>
    <cellStyle name="20% - Accent1 5 9 2 3" xfId="32791"/>
    <cellStyle name="20% - Accent1 5 9 3" xfId="21042"/>
    <cellStyle name="20% - Accent1 5 9 3 2" xfId="42916"/>
    <cellStyle name="20% - Accent1 5 9 4" xfId="31982"/>
    <cellStyle name="20% - Accent1 6" xfId="212"/>
    <cellStyle name="20% - Accent1 6 10" xfId="14476"/>
    <cellStyle name="20% - Accent1 6 10 2" xfId="36350"/>
    <cellStyle name="20% - Accent1 6 11" xfId="25416"/>
    <cellStyle name="20% - Accent1 6 12" xfId="47285"/>
    <cellStyle name="20% - Accent1 6 2" xfId="704"/>
    <cellStyle name="20% - Accent1 6 2 10" xfId="47777"/>
    <cellStyle name="20% - Accent1 6 2 2" xfId="1524"/>
    <cellStyle name="20% - Accent1 6 2 2 2" xfId="5313"/>
    <cellStyle name="20% - Accent1 6 2 2 2 2" xfId="10921"/>
    <cellStyle name="20% - Accent1 6 2 2 2 2 2" xfId="21855"/>
    <cellStyle name="20% - Accent1 6 2 2 2 2 2 2" xfId="43729"/>
    <cellStyle name="20% - Accent1 6 2 2 2 2 3" xfId="32795"/>
    <cellStyle name="20% - Accent1 6 2 2 2 3" xfId="19577"/>
    <cellStyle name="20% - Accent1 6 2 2 2 3 2" xfId="41451"/>
    <cellStyle name="20% - Accent1 6 2 2 2 4" xfId="30517"/>
    <cellStyle name="20% - Accent1 6 2 2 2 5" xfId="50483"/>
    <cellStyle name="20% - Accent1 6 2 2 3" xfId="3427"/>
    <cellStyle name="20% - Accent1 6 2 2 3 2" xfId="10922"/>
    <cellStyle name="20% - Accent1 6 2 2 3 2 2" xfId="21856"/>
    <cellStyle name="20% - Accent1 6 2 2 3 2 2 2" xfId="43730"/>
    <cellStyle name="20% - Accent1 6 2 2 3 2 3" xfId="32796"/>
    <cellStyle name="20% - Accent1 6 2 2 3 3" xfId="17691"/>
    <cellStyle name="20% - Accent1 6 2 2 3 3 2" xfId="39565"/>
    <cellStyle name="20% - Accent1 6 2 2 3 4" xfId="28631"/>
    <cellStyle name="20% - Accent1 6 2 2 4" xfId="6898"/>
    <cellStyle name="20% - Accent1 6 2 2 4 2" xfId="10923"/>
    <cellStyle name="20% - Accent1 6 2 2 4 2 2" xfId="21857"/>
    <cellStyle name="20% - Accent1 6 2 2 4 2 2 2" xfId="43731"/>
    <cellStyle name="20% - Accent1 6 2 2 4 2 3" xfId="32797"/>
    <cellStyle name="20% - Accent1 6 2 2 4 3" xfId="21079"/>
    <cellStyle name="20% - Accent1 6 2 2 4 3 2" xfId="42953"/>
    <cellStyle name="20% - Accent1 6 2 2 4 4" xfId="32019"/>
    <cellStyle name="20% - Accent1 6 2 2 5" xfId="6558"/>
    <cellStyle name="20% - Accent1 6 2 2 5 2" xfId="10924"/>
    <cellStyle name="20% - Accent1 6 2 2 5 2 2" xfId="21858"/>
    <cellStyle name="20% - Accent1 6 2 2 5 2 2 2" xfId="43732"/>
    <cellStyle name="20% - Accent1 6 2 2 5 2 3" xfId="32798"/>
    <cellStyle name="20% - Accent1 6 2 2 5 3" xfId="20764"/>
    <cellStyle name="20% - Accent1 6 2 2 5 3 2" xfId="42638"/>
    <cellStyle name="20% - Accent1 6 2 2 5 4" xfId="31704"/>
    <cellStyle name="20% - Accent1 6 2 2 6" xfId="10920"/>
    <cellStyle name="20% - Accent1 6 2 2 6 2" xfId="21854"/>
    <cellStyle name="20% - Accent1 6 2 2 6 2 2" xfId="43728"/>
    <cellStyle name="20% - Accent1 6 2 2 6 3" xfId="32794"/>
    <cellStyle name="20% - Accent1 6 2 2 7" xfId="15788"/>
    <cellStyle name="20% - Accent1 6 2 2 7 2" xfId="37662"/>
    <cellStyle name="20% - Accent1 6 2 2 8" xfId="26728"/>
    <cellStyle name="20% - Accent1 6 2 2 9" xfId="48597"/>
    <cellStyle name="20% - Accent1 6 2 3" xfId="4493"/>
    <cellStyle name="20% - Accent1 6 2 3 2" xfId="10925"/>
    <cellStyle name="20% - Accent1 6 2 3 2 2" xfId="21859"/>
    <cellStyle name="20% - Accent1 6 2 3 2 2 2" xfId="43733"/>
    <cellStyle name="20% - Accent1 6 2 3 2 3" xfId="32799"/>
    <cellStyle name="20% - Accent1 6 2 3 3" xfId="18757"/>
    <cellStyle name="20% - Accent1 6 2 3 3 2" xfId="40631"/>
    <cellStyle name="20% - Accent1 6 2 3 4" xfId="29697"/>
    <cellStyle name="20% - Accent1 6 2 3 5" xfId="49663"/>
    <cellStyle name="20% - Accent1 6 2 4" xfId="2607"/>
    <cellStyle name="20% - Accent1 6 2 4 2" xfId="10926"/>
    <cellStyle name="20% - Accent1 6 2 4 2 2" xfId="21860"/>
    <cellStyle name="20% - Accent1 6 2 4 2 2 2" xfId="43734"/>
    <cellStyle name="20% - Accent1 6 2 4 2 3" xfId="32800"/>
    <cellStyle name="20% - Accent1 6 2 4 3" xfId="16871"/>
    <cellStyle name="20% - Accent1 6 2 4 3 2" xfId="38745"/>
    <cellStyle name="20% - Accent1 6 2 4 4" xfId="27811"/>
    <cellStyle name="20% - Accent1 6 2 5" xfId="6974"/>
    <cellStyle name="20% - Accent1 6 2 5 2" xfId="10927"/>
    <cellStyle name="20% - Accent1 6 2 5 2 2" xfId="21861"/>
    <cellStyle name="20% - Accent1 6 2 5 2 2 2" xfId="43735"/>
    <cellStyle name="20% - Accent1 6 2 5 2 3" xfId="32801"/>
    <cellStyle name="20% - Accent1 6 2 5 3" xfId="21151"/>
    <cellStyle name="20% - Accent1 6 2 5 3 2" xfId="43025"/>
    <cellStyle name="20% - Accent1 6 2 5 4" xfId="32091"/>
    <cellStyle name="20% - Accent1 6 2 6" xfId="6780"/>
    <cellStyle name="20% - Accent1 6 2 6 2" xfId="10928"/>
    <cellStyle name="20% - Accent1 6 2 6 2 2" xfId="21862"/>
    <cellStyle name="20% - Accent1 6 2 6 2 2 2" xfId="43736"/>
    <cellStyle name="20% - Accent1 6 2 6 2 3" xfId="32802"/>
    <cellStyle name="20% - Accent1 6 2 6 3" xfId="20968"/>
    <cellStyle name="20% - Accent1 6 2 6 3 2" xfId="42842"/>
    <cellStyle name="20% - Accent1 6 2 6 4" xfId="31908"/>
    <cellStyle name="20% - Accent1 6 2 7" xfId="10919"/>
    <cellStyle name="20% - Accent1 6 2 7 2" xfId="21853"/>
    <cellStyle name="20% - Accent1 6 2 7 2 2" xfId="43727"/>
    <cellStyle name="20% - Accent1 6 2 7 3" xfId="32793"/>
    <cellStyle name="20% - Accent1 6 2 8" xfId="14968"/>
    <cellStyle name="20% - Accent1 6 2 8 2" xfId="36842"/>
    <cellStyle name="20% - Accent1 6 2 9" xfId="25908"/>
    <cellStyle name="20% - Accent1 6 3" xfId="1196"/>
    <cellStyle name="20% - Accent1 6 3 2" xfId="4985"/>
    <cellStyle name="20% - Accent1 6 3 2 2" xfId="10930"/>
    <cellStyle name="20% - Accent1 6 3 2 2 2" xfId="21864"/>
    <cellStyle name="20% - Accent1 6 3 2 2 2 2" xfId="43738"/>
    <cellStyle name="20% - Accent1 6 3 2 2 3" xfId="32804"/>
    <cellStyle name="20% - Accent1 6 3 2 3" xfId="19249"/>
    <cellStyle name="20% - Accent1 6 3 2 3 2" xfId="41123"/>
    <cellStyle name="20% - Accent1 6 3 2 4" xfId="30189"/>
    <cellStyle name="20% - Accent1 6 3 2 5" xfId="50155"/>
    <cellStyle name="20% - Accent1 6 3 3" xfId="3099"/>
    <cellStyle name="20% - Accent1 6 3 3 2" xfId="10931"/>
    <cellStyle name="20% - Accent1 6 3 3 2 2" xfId="21865"/>
    <cellStyle name="20% - Accent1 6 3 3 2 2 2" xfId="43739"/>
    <cellStyle name="20% - Accent1 6 3 3 2 3" xfId="32805"/>
    <cellStyle name="20% - Accent1 6 3 3 3" xfId="17363"/>
    <cellStyle name="20% - Accent1 6 3 3 3 2" xfId="39237"/>
    <cellStyle name="20% - Accent1 6 3 3 4" xfId="28303"/>
    <cellStyle name="20% - Accent1 6 3 4" xfId="6263"/>
    <cellStyle name="20% - Accent1 6 3 4 2" xfId="10932"/>
    <cellStyle name="20% - Accent1 6 3 4 2 2" xfId="21866"/>
    <cellStyle name="20% - Accent1 6 3 4 2 2 2" xfId="43740"/>
    <cellStyle name="20% - Accent1 6 3 4 2 3" xfId="32806"/>
    <cellStyle name="20% - Accent1 6 3 4 3" xfId="20494"/>
    <cellStyle name="20% - Accent1 6 3 4 3 2" xfId="42368"/>
    <cellStyle name="20% - Accent1 6 3 4 4" xfId="31434"/>
    <cellStyle name="20% - Accent1 6 3 5" xfId="6617"/>
    <cellStyle name="20% - Accent1 6 3 5 2" xfId="10933"/>
    <cellStyle name="20% - Accent1 6 3 5 2 2" xfId="21867"/>
    <cellStyle name="20% - Accent1 6 3 5 2 2 2" xfId="43741"/>
    <cellStyle name="20% - Accent1 6 3 5 2 3" xfId="32807"/>
    <cellStyle name="20% - Accent1 6 3 5 3" xfId="20816"/>
    <cellStyle name="20% - Accent1 6 3 5 3 2" xfId="42690"/>
    <cellStyle name="20% - Accent1 6 3 5 4" xfId="31756"/>
    <cellStyle name="20% - Accent1 6 3 6" xfId="10929"/>
    <cellStyle name="20% - Accent1 6 3 6 2" xfId="21863"/>
    <cellStyle name="20% - Accent1 6 3 6 2 2" xfId="43737"/>
    <cellStyle name="20% - Accent1 6 3 6 3" xfId="32803"/>
    <cellStyle name="20% - Accent1 6 3 7" xfId="15460"/>
    <cellStyle name="20% - Accent1 6 3 7 2" xfId="37334"/>
    <cellStyle name="20% - Accent1 6 3 8" xfId="26400"/>
    <cellStyle name="20% - Accent1 6 3 9" xfId="48269"/>
    <cellStyle name="20% - Accent1 6 4" xfId="1852"/>
    <cellStyle name="20% - Accent1 6 4 2" xfId="5641"/>
    <cellStyle name="20% - Accent1 6 4 2 2" xfId="10935"/>
    <cellStyle name="20% - Accent1 6 4 2 2 2" xfId="21869"/>
    <cellStyle name="20% - Accent1 6 4 2 2 2 2" xfId="43743"/>
    <cellStyle name="20% - Accent1 6 4 2 2 3" xfId="32809"/>
    <cellStyle name="20% - Accent1 6 4 2 3" xfId="19905"/>
    <cellStyle name="20% - Accent1 6 4 2 3 2" xfId="41779"/>
    <cellStyle name="20% - Accent1 6 4 2 4" xfId="30845"/>
    <cellStyle name="20% - Accent1 6 4 2 5" xfId="50811"/>
    <cellStyle name="20% - Accent1 6 4 3" xfId="3755"/>
    <cellStyle name="20% - Accent1 6 4 3 2" xfId="10936"/>
    <cellStyle name="20% - Accent1 6 4 3 2 2" xfId="21870"/>
    <cellStyle name="20% - Accent1 6 4 3 2 2 2" xfId="43744"/>
    <cellStyle name="20% - Accent1 6 4 3 2 3" xfId="32810"/>
    <cellStyle name="20% - Accent1 6 4 3 3" xfId="18019"/>
    <cellStyle name="20% - Accent1 6 4 3 3 2" xfId="39893"/>
    <cellStyle name="20% - Accent1 6 4 3 4" xfId="28959"/>
    <cellStyle name="20% - Accent1 6 4 4" xfId="6116"/>
    <cellStyle name="20% - Accent1 6 4 4 2" xfId="10937"/>
    <cellStyle name="20% - Accent1 6 4 4 2 2" xfId="21871"/>
    <cellStyle name="20% - Accent1 6 4 4 2 2 2" xfId="43745"/>
    <cellStyle name="20% - Accent1 6 4 4 2 3" xfId="32811"/>
    <cellStyle name="20% - Accent1 6 4 4 3" xfId="20357"/>
    <cellStyle name="20% - Accent1 6 4 4 3 2" xfId="42231"/>
    <cellStyle name="20% - Accent1 6 4 4 4" xfId="31297"/>
    <cellStyle name="20% - Accent1 6 4 5" xfId="6180"/>
    <cellStyle name="20% - Accent1 6 4 5 2" xfId="10938"/>
    <cellStyle name="20% - Accent1 6 4 5 2 2" xfId="21872"/>
    <cellStyle name="20% - Accent1 6 4 5 2 2 2" xfId="43746"/>
    <cellStyle name="20% - Accent1 6 4 5 2 3" xfId="32812"/>
    <cellStyle name="20% - Accent1 6 4 5 3" xfId="20417"/>
    <cellStyle name="20% - Accent1 6 4 5 3 2" xfId="42291"/>
    <cellStyle name="20% - Accent1 6 4 5 4" xfId="31357"/>
    <cellStyle name="20% - Accent1 6 4 6" xfId="10934"/>
    <cellStyle name="20% - Accent1 6 4 6 2" xfId="21868"/>
    <cellStyle name="20% - Accent1 6 4 6 2 2" xfId="43742"/>
    <cellStyle name="20% - Accent1 6 4 6 3" xfId="32808"/>
    <cellStyle name="20% - Accent1 6 4 7" xfId="16116"/>
    <cellStyle name="20% - Accent1 6 4 7 2" xfId="37990"/>
    <cellStyle name="20% - Accent1 6 4 8" xfId="27056"/>
    <cellStyle name="20% - Accent1 6 4 9" xfId="48925"/>
    <cellStyle name="20% - Accent1 6 5" xfId="4001"/>
    <cellStyle name="20% - Accent1 6 5 2" xfId="10939"/>
    <cellStyle name="20% - Accent1 6 5 2 2" xfId="21873"/>
    <cellStyle name="20% - Accent1 6 5 2 2 2" xfId="43747"/>
    <cellStyle name="20% - Accent1 6 5 2 3" xfId="32813"/>
    <cellStyle name="20% - Accent1 6 5 3" xfId="18265"/>
    <cellStyle name="20% - Accent1 6 5 3 2" xfId="40139"/>
    <cellStyle name="20% - Accent1 6 5 4" xfId="29205"/>
    <cellStyle name="20% - Accent1 6 5 5" xfId="49171"/>
    <cellStyle name="20% - Accent1 6 6" xfId="2115"/>
    <cellStyle name="20% - Accent1 6 6 2" xfId="10940"/>
    <cellStyle name="20% - Accent1 6 6 2 2" xfId="21874"/>
    <cellStyle name="20% - Accent1 6 6 2 2 2" xfId="43748"/>
    <cellStyle name="20% - Accent1 6 6 2 3" xfId="32814"/>
    <cellStyle name="20% - Accent1 6 6 3" xfId="16379"/>
    <cellStyle name="20% - Accent1 6 6 3 2" xfId="38253"/>
    <cellStyle name="20% - Accent1 6 6 4" xfId="27319"/>
    <cellStyle name="20% - Accent1 6 7" xfId="1952"/>
    <cellStyle name="20% - Accent1 6 7 2" xfId="10941"/>
    <cellStyle name="20% - Accent1 6 7 2 2" xfId="21875"/>
    <cellStyle name="20% - Accent1 6 7 2 2 2" xfId="43749"/>
    <cellStyle name="20% - Accent1 6 7 2 3" xfId="32815"/>
    <cellStyle name="20% - Accent1 6 7 3" xfId="16216"/>
    <cellStyle name="20% - Accent1 6 7 3 2" xfId="38090"/>
    <cellStyle name="20% - Accent1 6 7 4" xfId="27156"/>
    <cellStyle name="20% - Accent1 6 8" xfId="6562"/>
    <cellStyle name="20% - Accent1 6 8 2" xfId="10942"/>
    <cellStyle name="20% - Accent1 6 8 2 2" xfId="21876"/>
    <cellStyle name="20% - Accent1 6 8 2 2 2" xfId="43750"/>
    <cellStyle name="20% - Accent1 6 8 2 3" xfId="32816"/>
    <cellStyle name="20% - Accent1 6 8 3" xfId="20767"/>
    <cellStyle name="20% - Accent1 6 8 3 2" xfId="42641"/>
    <cellStyle name="20% - Accent1 6 8 4" xfId="31707"/>
    <cellStyle name="20% - Accent1 6 9" xfId="10918"/>
    <cellStyle name="20% - Accent1 6 9 2" xfId="21852"/>
    <cellStyle name="20% - Accent1 6 9 2 2" xfId="43726"/>
    <cellStyle name="20% - Accent1 6 9 3" xfId="32792"/>
    <cellStyle name="20% - Accent1 7" xfId="376"/>
    <cellStyle name="20% - Accent1 7 10" xfId="47449"/>
    <cellStyle name="20% - Accent1 7 2" xfId="1032"/>
    <cellStyle name="20% - Accent1 7 2 2" xfId="4821"/>
    <cellStyle name="20% - Accent1 7 2 2 2" xfId="10945"/>
    <cellStyle name="20% - Accent1 7 2 2 2 2" xfId="21879"/>
    <cellStyle name="20% - Accent1 7 2 2 2 2 2" xfId="43753"/>
    <cellStyle name="20% - Accent1 7 2 2 2 3" xfId="32819"/>
    <cellStyle name="20% - Accent1 7 2 2 3" xfId="19085"/>
    <cellStyle name="20% - Accent1 7 2 2 3 2" xfId="40959"/>
    <cellStyle name="20% - Accent1 7 2 2 4" xfId="30025"/>
    <cellStyle name="20% - Accent1 7 2 2 5" xfId="49991"/>
    <cellStyle name="20% - Accent1 7 2 3" xfId="2935"/>
    <cellStyle name="20% - Accent1 7 2 3 2" xfId="10946"/>
    <cellStyle name="20% - Accent1 7 2 3 2 2" xfId="21880"/>
    <cellStyle name="20% - Accent1 7 2 3 2 2 2" xfId="43754"/>
    <cellStyle name="20% - Accent1 7 2 3 2 3" xfId="32820"/>
    <cellStyle name="20% - Accent1 7 2 3 3" xfId="17199"/>
    <cellStyle name="20% - Accent1 7 2 3 3 2" xfId="39073"/>
    <cellStyle name="20% - Accent1 7 2 3 4" xfId="28139"/>
    <cellStyle name="20% - Accent1 7 2 4" xfId="6988"/>
    <cellStyle name="20% - Accent1 7 2 4 2" xfId="10947"/>
    <cellStyle name="20% - Accent1 7 2 4 2 2" xfId="21881"/>
    <cellStyle name="20% - Accent1 7 2 4 2 2 2" xfId="43755"/>
    <cellStyle name="20% - Accent1 7 2 4 2 3" xfId="32821"/>
    <cellStyle name="20% - Accent1 7 2 4 3" xfId="21164"/>
    <cellStyle name="20% - Accent1 7 2 4 3 2" xfId="43038"/>
    <cellStyle name="20% - Accent1 7 2 4 4" xfId="32104"/>
    <cellStyle name="20% - Accent1 7 2 5" xfId="6609"/>
    <cellStyle name="20% - Accent1 7 2 5 2" xfId="10948"/>
    <cellStyle name="20% - Accent1 7 2 5 2 2" xfId="21882"/>
    <cellStyle name="20% - Accent1 7 2 5 2 2 2" xfId="43756"/>
    <cellStyle name="20% - Accent1 7 2 5 2 3" xfId="32822"/>
    <cellStyle name="20% - Accent1 7 2 5 3" xfId="20808"/>
    <cellStyle name="20% - Accent1 7 2 5 3 2" xfId="42682"/>
    <cellStyle name="20% - Accent1 7 2 5 4" xfId="31748"/>
    <cellStyle name="20% - Accent1 7 2 6" xfId="10944"/>
    <cellStyle name="20% - Accent1 7 2 6 2" xfId="21878"/>
    <cellStyle name="20% - Accent1 7 2 6 2 2" xfId="43752"/>
    <cellStyle name="20% - Accent1 7 2 6 3" xfId="32818"/>
    <cellStyle name="20% - Accent1 7 2 7" xfId="15296"/>
    <cellStyle name="20% - Accent1 7 2 7 2" xfId="37170"/>
    <cellStyle name="20% - Accent1 7 2 8" xfId="26236"/>
    <cellStyle name="20% - Accent1 7 2 9" xfId="48105"/>
    <cellStyle name="20% - Accent1 7 3" xfId="4165"/>
    <cellStyle name="20% - Accent1 7 3 2" xfId="10949"/>
    <cellStyle name="20% - Accent1 7 3 2 2" xfId="21883"/>
    <cellStyle name="20% - Accent1 7 3 2 2 2" xfId="43757"/>
    <cellStyle name="20% - Accent1 7 3 2 3" xfId="32823"/>
    <cellStyle name="20% - Accent1 7 3 3" xfId="18429"/>
    <cellStyle name="20% - Accent1 7 3 3 2" xfId="40303"/>
    <cellStyle name="20% - Accent1 7 3 4" xfId="29369"/>
    <cellStyle name="20% - Accent1 7 3 5" xfId="49335"/>
    <cellStyle name="20% - Accent1 7 4" xfId="2279"/>
    <cellStyle name="20% - Accent1 7 4 2" xfId="10950"/>
    <cellStyle name="20% - Accent1 7 4 2 2" xfId="21884"/>
    <cellStyle name="20% - Accent1 7 4 2 2 2" xfId="43758"/>
    <cellStyle name="20% - Accent1 7 4 2 3" xfId="32824"/>
    <cellStyle name="20% - Accent1 7 4 3" xfId="16543"/>
    <cellStyle name="20% - Accent1 7 4 3 2" xfId="38417"/>
    <cellStyle name="20% - Accent1 7 4 4" xfId="27483"/>
    <cellStyle name="20% - Accent1 7 5" xfId="6719"/>
    <cellStyle name="20% - Accent1 7 5 2" xfId="10951"/>
    <cellStyle name="20% - Accent1 7 5 2 2" xfId="21885"/>
    <cellStyle name="20% - Accent1 7 5 2 2 2" xfId="43759"/>
    <cellStyle name="20% - Accent1 7 5 2 3" xfId="32825"/>
    <cellStyle name="20% - Accent1 7 5 3" xfId="20910"/>
    <cellStyle name="20% - Accent1 7 5 3 2" xfId="42784"/>
    <cellStyle name="20% - Accent1 7 5 4" xfId="31850"/>
    <cellStyle name="20% - Accent1 7 6" xfId="5803"/>
    <cellStyle name="20% - Accent1 7 6 2" xfId="10952"/>
    <cellStyle name="20% - Accent1 7 6 2 2" xfId="21886"/>
    <cellStyle name="20% - Accent1 7 6 2 2 2" xfId="43760"/>
    <cellStyle name="20% - Accent1 7 6 2 3" xfId="32826"/>
    <cellStyle name="20% - Accent1 7 6 3" xfId="20060"/>
    <cellStyle name="20% - Accent1 7 6 3 2" xfId="41934"/>
    <cellStyle name="20% - Accent1 7 6 4" xfId="31000"/>
    <cellStyle name="20% - Accent1 7 7" xfId="10943"/>
    <cellStyle name="20% - Accent1 7 7 2" xfId="21877"/>
    <cellStyle name="20% - Accent1 7 7 2 2" xfId="43751"/>
    <cellStyle name="20% - Accent1 7 7 3" xfId="32817"/>
    <cellStyle name="20% - Accent1 7 8" xfId="14640"/>
    <cellStyle name="20% - Accent1 7 8 2" xfId="36514"/>
    <cellStyle name="20% - Accent1 7 9" xfId="25580"/>
    <cellStyle name="20% - Accent1 8" xfId="540"/>
    <cellStyle name="20% - Accent1 8 10" xfId="47613"/>
    <cellStyle name="20% - Accent1 8 2" xfId="1360"/>
    <cellStyle name="20% - Accent1 8 2 2" xfId="5149"/>
    <cellStyle name="20% - Accent1 8 2 2 2" xfId="10955"/>
    <cellStyle name="20% - Accent1 8 2 2 2 2" xfId="21889"/>
    <cellStyle name="20% - Accent1 8 2 2 2 2 2" xfId="43763"/>
    <cellStyle name="20% - Accent1 8 2 2 2 3" xfId="32829"/>
    <cellStyle name="20% - Accent1 8 2 2 3" xfId="19413"/>
    <cellStyle name="20% - Accent1 8 2 2 3 2" xfId="41287"/>
    <cellStyle name="20% - Accent1 8 2 2 4" xfId="30353"/>
    <cellStyle name="20% - Accent1 8 2 2 5" xfId="50319"/>
    <cellStyle name="20% - Accent1 8 2 3" xfId="3263"/>
    <cellStyle name="20% - Accent1 8 2 3 2" xfId="10956"/>
    <cellStyle name="20% - Accent1 8 2 3 2 2" xfId="21890"/>
    <cellStyle name="20% - Accent1 8 2 3 2 2 2" xfId="43764"/>
    <cellStyle name="20% - Accent1 8 2 3 2 3" xfId="32830"/>
    <cellStyle name="20% - Accent1 8 2 3 3" xfId="17527"/>
    <cellStyle name="20% - Accent1 8 2 3 3 2" xfId="39401"/>
    <cellStyle name="20% - Accent1 8 2 3 4" xfId="28467"/>
    <cellStyle name="20% - Accent1 8 2 4" xfId="6943"/>
    <cellStyle name="20% - Accent1 8 2 4 2" xfId="10957"/>
    <cellStyle name="20% - Accent1 8 2 4 2 2" xfId="21891"/>
    <cellStyle name="20% - Accent1 8 2 4 2 2 2" xfId="43765"/>
    <cellStyle name="20% - Accent1 8 2 4 2 3" xfId="32831"/>
    <cellStyle name="20% - Accent1 8 2 4 3" xfId="21120"/>
    <cellStyle name="20% - Accent1 8 2 4 3 2" xfId="42994"/>
    <cellStyle name="20% - Accent1 8 2 4 4" xfId="32060"/>
    <cellStyle name="20% - Accent1 8 2 5" xfId="6005"/>
    <cellStyle name="20% - Accent1 8 2 5 2" xfId="10958"/>
    <cellStyle name="20% - Accent1 8 2 5 2 2" xfId="21892"/>
    <cellStyle name="20% - Accent1 8 2 5 2 2 2" xfId="43766"/>
    <cellStyle name="20% - Accent1 8 2 5 2 3" xfId="32832"/>
    <cellStyle name="20% - Accent1 8 2 5 3" xfId="20250"/>
    <cellStyle name="20% - Accent1 8 2 5 3 2" xfId="42124"/>
    <cellStyle name="20% - Accent1 8 2 5 4" xfId="31190"/>
    <cellStyle name="20% - Accent1 8 2 6" xfId="10954"/>
    <cellStyle name="20% - Accent1 8 2 6 2" xfId="21888"/>
    <cellStyle name="20% - Accent1 8 2 6 2 2" xfId="43762"/>
    <cellStyle name="20% - Accent1 8 2 6 3" xfId="32828"/>
    <cellStyle name="20% - Accent1 8 2 7" xfId="15624"/>
    <cellStyle name="20% - Accent1 8 2 7 2" xfId="37498"/>
    <cellStyle name="20% - Accent1 8 2 8" xfId="26564"/>
    <cellStyle name="20% - Accent1 8 2 9" xfId="48433"/>
    <cellStyle name="20% - Accent1 8 3" xfId="4329"/>
    <cellStyle name="20% - Accent1 8 3 2" xfId="10959"/>
    <cellStyle name="20% - Accent1 8 3 2 2" xfId="21893"/>
    <cellStyle name="20% - Accent1 8 3 2 2 2" xfId="43767"/>
    <cellStyle name="20% - Accent1 8 3 2 3" xfId="32833"/>
    <cellStyle name="20% - Accent1 8 3 3" xfId="18593"/>
    <cellStyle name="20% - Accent1 8 3 3 2" xfId="40467"/>
    <cellStyle name="20% - Accent1 8 3 4" xfId="29533"/>
    <cellStyle name="20% - Accent1 8 3 5" xfId="49499"/>
    <cellStyle name="20% - Accent1 8 4" xfId="2443"/>
    <cellStyle name="20% - Accent1 8 4 2" xfId="10960"/>
    <cellStyle name="20% - Accent1 8 4 2 2" xfId="21894"/>
    <cellStyle name="20% - Accent1 8 4 2 2 2" xfId="43768"/>
    <cellStyle name="20% - Accent1 8 4 2 3" xfId="32834"/>
    <cellStyle name="20% - Accent1 8 4 3" xfId="16707"/>
    <cellStyle name="20% - Accent1 8 4 3 2" xfId="38581"/>
    <cellStyle name="20% - Accent1 8 4 4" xfId="27647"/>
    <cellStyle name="20% - Accent1 8 5" xfId="6529"/>
    <cellStyle name="20% - Accent1 8 5 2" xfId="10961"/>
    <cellStyle name="20% - Accent1 8 5 2 2" xfId="21895"/>
    <cellStyle name="20% - Accent1 8 5 2 2 2" xfId="43769"/>
    <cellStyle name="20% - Accent1 8 5 2 3" xfId="32835"/>
    <cellStyle name="20% - Accent1 8 5 3" xfId="20738"/>
    <cellStyle name="20% - Accent1 8 5 3 2" xfId="42612"/>
    <cellStyle name="20% - Accent1 8 5 4" xfId="31678"/>
    <cellStyle name="20% - Accent1 8 6" xfId="6972"/>
    <cellStyle name="20% - Accent1 8 6 2" xfId="10962"/>
    <cellStyle name="20% - Accent1 8 6 2 2" xfId="21896"/>
    <cellStyle name="20% - Accent1 8 6 2 2 2" xfId="43770"/>
    <cellStyle name="20% - Accent1 8 6 2 3" xfId="32836"/>
    <cellStyle name="20% - Accent1 8 6 3" xfId="21149"/>
    <cellStyle name="20% - Accent1 8 6 3 2" xfId="43023"/>
    <cellStyle name="20% - Accent1 8 6 4" xfId="32089"/>
    <cellStyle name="20% - Accent1 8 7" xfId="10953"/>
    <cellStyle name="20% - Accent1 8 7 2" xfId="21887"/>
    <cellStyle name="20% - Accent1 8 7 2 2" xfId="43761"/>
    <cellStyle name="20% - Accent1 8 7 3" xfId="32827"/>
    <cellStyle name="20% - Accent1 8 8" xfId="14804"/>
    <cellStyle name="20% - Accent1 8 8 2" xfId="36678"/>
    <cellStyle name="20% - Accent1 8 9" xfId="25744"/>
    <cellStyle name="20% - Accent1 9" xfId="868"/>
    <cellStyle name="20% - Accent1 9 2" xfId="4657"/>
    <cellStyle name="20% - Accent1 9 2 2" xfId="10964"/>
    <cellStyle name="20% - Accent1 9 2 2 2" xfId="21898"/>
    <cellStyle name="20% - Accent1 9 2 2 2 2" xfId="43772"/>
    <cellStyle name="20% - Accent1 9 2 2 3" xfId="32838"/>
    <cellStyle name="20% - Accent1 9 2 3" xfId="18921"/>
    <cellStyle name="20% - Accent1 9 2 3 2" xfId="40795"/>
    <cellStyle name="20% - Accent1 9 2 4" xfId="29861"/>
    <cellStyle name="20% - Accent1 9 2 5" xfId="49827"/>
    <cellStyle name="20% - Accent1 9 3" xfId="2771"/>
    <cellStyle name="20% - Accent1 9 3 2" xfId="10965"/>
    <cellStyle name="20% - Accent1 9 3 2 2" xfId="21899"/>
    <cellStyle name="20% - Accent1 9 3 2 2 2" xfId="43773"/>
    <cellStyle name="20% - Accent1 9 3 2 3" xfId="32839"/>
    <cellStyle name="20% - Accent1 9 3 3" xfId="17035"/>
    <cellStyle name="20% - Accent1 9 3 3 2" xfId="38909"/>
    <cellStyle name="20% - Accent1 9 3 4" xfId="27975"/>
    <cellStyle name="20% - Accent1 9 4" xfId="6801"/>
    <cellStyle name="20% - Accent1 9 4 2" xfId="10966"/>
    <cellStyle name="20% - Accent1 9 4 2 2" xfId="21900"/>
    <cellStyle name="20% - Accent1 9 4 2 2 2" xfId="43774"/>
    <cellStyle name="20% - Accent1 9 4 2 3" xfId="32840"/>
    <cellStyle name="20% - Accent1 9 4 3" xfId="20988"/>
    <cellStyle name="20% - Accent1 9 4 3 2" xfId="42862"/>
    <cellStyle name="20% - Accent1 9 4 4" xfId="31928"/>
    <cellStyle name="20% - Accent1 9 5" xfId="6195"/>
    <cellStyle name="20% - Accent1 9 5 2" xfId="10967"/>
    <cellStyle name="20% - Accent1 9 5 2 2" xfId="21901"/>
    <cellStyle name="20% - Accent1 9 5 2 2 2" xfId="43775"/>
    <cellStyle name="20% - Accent1 9 5 2 3" xfId="32841"/>
    <cellStyle name="20% - Accent1 9 5 3" xfId="20431"/>
    <cellStyle name="20% - Accent1 9 5 3 2" xfId="42305"/>
    <cellStyle name="20% - Accent1 9 5 4" xfId="31371"/>
    <cellStyle name="20% - Accent1 9 6" xfId="10963"/>
    <cellStyle name="20% - Accent1 9 6 2" xfId="21897"/>
    <cellStyle name="20% - Accent1 9 6 2 2" xfId="43771"/>
    <cellStyle name="20% - Accent1 9 6 3" xfId="32837"/>
    <cellStyle name="20% - Accent1 9 7" xfId="15132"/>
    <cellStyle name="20% - Accent1 9 7 2" xfId="37006"/>
    <cellStyle name="20% - Accent1 9 8" xfId="26072"/>
    <cellStyle name="20% - Accent1 9 9" xfId="47941"/>
    <cellStyle name="20% - Accent2" xfId="23" builtinId="34" customBuiltin="1"/>
    <cellStyle name="20% - Accent2 10" xfId="1689"/>
    <cellStyle name="20% - Accent2 10 2" xfId="5478"/>
    <cellStyle name="20% - Accent2 10 2 2" xfId="10970"/>
    <cellStyle name="20% - Accent2 10 2 2 2" xfId="21904"/>
    <cellStyle name="20% - Accent2 10 2 2 2 2" xfId="43778"/>
    <cellStyle name="20% - Accent2 10 2 2 3" xfId="32844"/>
    <cellStyle name="20% - Accent2 10 2 3" xfId="19742"/>
    <cellStyle name="20% - Accent2 10 2 3 2" xfId="41616"/>
    <cellStyle name="20% - Accent2 10 2 4" xfId="30682"/>
    <cellStyle name="20% - Accent2 10 2 5" xfId="50648"/>
    <cellStyle name="20% - Accent2 10 3" xfId="3592"/>
    <cellStyle name="20% - Accent2 10 3 2" xfId="10971"/>
    <cellStyle name="20% - Accent2 10 3 2 2" xfId="21905"/>
    <cellStyle name="20% - Accent2 10 3 2 2 2" xfId="43779"/>
    <cellStyle name="20% - Accent2 10 3 2 3" xfId="32845"/>
    <cellStyle name="20% - Accent2 10 3 3" xfId="17856"/>
    <cellStyle name="20% - Accent2 10 3 3 2" xfId="39730"/>
    <cellStyle name="20% - Accent2 10 3 4" xfId="28796"/>
    <cellStyle name="20% - Accent2 10 4" xfId="6738"/>
    <cellStyle name="20% - Accent2 10 4 2" xfId="10972"/>
    <cellStyle name="20% - Accent2 10 4 2 2" xfId="21906"/>
    <cellStyle name="20% - Accent2 10 4 2 2 2" xfId="43780"/>
    <cellStyle name="20% - Accent2 10 4 2 3" xfId="32846"/>
    <cellStyle name="20% - Accent2 10 4 3" xfId="20928"/>
    <cellStyle name="20% - Accent2 10 4 3 2" xfId="42802"/>
    <cellStyle name="20% - Accent2 10 4 4" xfId="31868"/>
    <cellStyle name="20% - Accent2 10 5" xfId="6444"/>
    <cellStyle name="20% - Accent2 10 5 2" xfId="10973"/>
    <cellStyle name="20% - Accent2 10 5 2 2" xfId="21907"/>
    <cellStyle name="20% - Accent2 10 5 2 2 2" xfId="43781"/>
    <cellStyle name="20% - Accent2 10 5 2 3" xfId="32847"/>
    <cellStyle name="20% - Accent2 10 5 3" xfId="20662"/>
    <cellStyle name="20% - Accent2 10 5 3 2" xfId="42536"/>
    <cellStyle name="20% - Accent2 10 5 4" xfId="31602"/>
    <cellStyle name="20% - Accent2 10 6" xfId="10969"/>
    <cellStyle name="20% - Accent2 10 6 2" xfId="21903"/>
    <cellStyle name="20% - Accent2 10 6 2 2" xfId="43777"/>
    <cellStyle name="20% - Accent2 10 6 3" xfId="32843"/>
    <cellStyle name="20% - Accent2 10 7" xfId="15953"/>
    <cellStyle name="20% - Accent2 10 7 2" xfId="37827"/>
    <cellStyle name="20% - Accent2 10 8" xfId="26893"/>
    <cellStyle name="20% - Accent2 10 9" xfId="48762"/>
    <cellStyle name="20% - Accent2 11" xfId="3838"/>
    <cellStyle name="20% - Accent2 11 2" xfId="10974"/>
    <cellStyle name="20% - Accent2 11 2 2" xfId="21908"/>
    <cellStyle name="20% - Accent2 11 2 2 2" xfId="43782"/>
    <cellStyle name="20% - Accent2 11 2 3" xfId="32848"/>
    <cellStyle name="20% - Accent2 11 3" xfId="18102"/>
    <cellStyle name="20% - Accent2 11 3 2" xfId="39976"/>
    <cellStyle name="20% - Accent2 11 4" xfId="29042"/>
    <cellStyle name="20% - Accent2 11 5" xfId="49008"/>
    <cellStyle name="20% - Accent2 12" xfId="1936"/>
    <cellStyle name="20% - Accent2 12 2" xfId="10975"/>
    <cellStyle name="20% - Accent2 12 2 2" xfId="21909"/>
    <cellStyle name="20% - Accent2 12 2 2 2" xfId="43783"/>
    <cellStyle name="20% - Accent2 12 2 3" xfId="32849"/>
    <cellStyle name="20% - Accent2 12 3" xfId="16200"/>
    <cellStyle name="20% - Accent2 12 3 2" xfId="38074"/>
    <cellStyle name="20% - Accent2 12 4" xfId="27140"/>
    <cellStyle name="20% - Accent2 13" xfId="6715"/>
    <cellStyle name="20% - Accent2 13 2" xfId="10976"/>
    <cellStyle name="20% - Accent2 13 2 2" xfId="21910"/>
    <cellStyle name="20% - Accent2 13 2 2 2" xfId="43784"/>
    <cellStyle name="20% - Accent2 13 2 3" xfId="32850"/>
    <cellStyle name="20% - Accent2 13 3" xfId="20906"/>
    <cellStyle name="20% - Accent2 13 3 2" xfId="42780"/>
    <cellStyle name="20% - Accent2 13 4" xfId="31846"/>
    <cellStyle name="20% - Accent2 14" xfId="5810"/>
    <cellStyle name="20% - Accent2 14 2" xfId="10977"/>
    <cellStyle name="20% - Accent2 14 2 2" xfId="21911"/>
    <cellStyle name="20% - Accent2 14 2 2 2" xfId="43785"/>
    <cellStyle name="20% - Accent2 14 2 3" xfId="32851"/>
    <cellStyle name="20% - Accent2 14 3" xfId="20066"/>
    <cellStyle name="20% - Accent2 14 3 2" xfId="41940"/>
    <cellStyle name="20% - Accent2 14 4" xfId="31006"/>
    <cellStyle name="20% - Accent2 15" xfId="10968"/>
    <cellStyle name="20% - Accent2 15 2" xfId="21902"/>
    <cellStyle name="20% - Accent2 15 2 2" xfId="43776"/>
    <cellStyle name="20% - Accent2 15 3" xfId="32842"/>
    <cellStyle name="20% - Accent2 16" xfId="14314"/>
    <cellStyle name="20% - Accent2 16 2" xfId="36188"/>
    <cellStyle name="20% - Accent2 17" xfId="25249"/>
    <cellStyle name="20% - Accent2 18" xfId="47122"/>
    <cellStyle name="20% - Accent2 19" xfId="50925"/>
    <cellStyle name="20% - Accent2 2" xfId="61"/>
    <cellStyle name="20% - Accent2 2 10" xfId="1964"/>
    <cellStyle name="20% - Accent2 2 10 2" xfId="10979"/>
    <cellStyle name="20% - Accent2 2 10 2 2" xfId="21913"/>
    <cellStyle name="20% - Accent2 2 10 2 2 2" xfId="43787"/>
    <cellStyle name="20% - Accent2 2 10 2 3" xfId="32853"/>
    <cellStyle name="20% - Accent2 2 10 3" xfId="16228"/>
    <cellStyle name="20% - Accent2 2 10 3 2" xfId="38102"/>
    <cellStyle name="20% - Accent2 2 10 4" xfId="27168"/>
    <cellStyle name="20% - Accent2 2 11" xfId="6094"/>
    <cellStyle name="20% - Accent2 2 11 2" xfId="10980"/>
    <cellStyle name="20% - Accent2 2 11 2 2" xfId="21914"/>
    <cellStyle name="20% - Accent2 2 11 2 2 2" xfId="43788"/>
    <cellStyle name="20% - Accent2 2 11 2 3" xfId="32854"/>
    <cellStyle name="20% - Accent2 2 11 3" xfId="20336"/>
    <cellStyle name="20% - Accent2 2 11 3 2" xfId="42210"/>
    <cellStyle name="20% - Accent2 2 11 4" xfId="31276"/>
    <cellStyle name="20% - Accent2 2 12" xfId="6995"/>
    <cellStyle name="20% - Accent2 2 12 2" xfId="10981"/>
    <cellStyle name="20% - Accent2 2 12 2 2" xfId="21915"/>
    <cellStyle name="20% - Accent2 2 12 2 2 2" xfId="43789"/>
    <cellStyle name="20% - Accent2 2 12 2 3" xfId="32855"/>
    <cellStyle name="20% - Accent2 2 12 3" xfId="21170"/>
    <cellStyle name="20% - Accent2 2 12 3 2" xfId="43044"/>
    <cellStyle name="20% - Accent2 2 12 4" xfId="32110"/>
    <cellStyle name="20% - Accent2 2 13" xfId="10978"/>
    <cellStyle name="20% - Accent2 2 13 2" xfId="21912"/>
    <cellStyle name="20% - Accent2 2 13 2 2" xfId="43786"/>
    <cellStyle name="20% - Accent2 2 13 3" xfId="32852"/>
    <cellStyle name="20% - Accent2 2 14" xfId="14327"/>
    <cellStyle name="20% - Accent2 2 14 2" xfId="36201"/>
    <cellStyle name="20% - Accent2 2 15" xfId="25267"/>
    <cellStyle name="20% - Accent2 2 16" xfId="47136"/>
    <cellStyle name="20% - Accent2 2 17" xfId="50897"/>
    <cellStyle name="20% - Accent2 2 2" xfId="104"/>
    <cellStyle name="20% - Accent2 2 2 10" xfId="6625"/>
    <cellStyle name="20% - Accent2 2 2 10 2" xfId="10983"/>
    <cellStyle name="20% - Accent2 2 2 10 2 2" xfId="21917"/>
    <cellStyle name="20% - Accent2 2 2 10 2 2 2" xfId="43791"/>
    <cellStyle name="20% - Accent2 2 2 10 2 3" xfId="32857"/>
    <cellStyle name="20% - Accent2 2 2 10 3" xfId="20823"/>
    <cellStyle name="20% - Accent2 2 2 10 3 2" xfId="42697"/>
    <cellStyle name="20% - Accent2 2 2 10 4" xfId="31763"/>
    <cellStyle name="20% - Accent2 2 2 11" xfId="5999"/>
    <cellStyle name="20% - Accent2 2 2 11 2" xfId="10984"/>
    <cellStyle name="20% - Accent2 2 2 11 2 2" xfId="21918"/>
    <cellStyle name="20% - Accent2 2 2 11 2 2 2" xfId="43792"/>
    <cellStyle name="20% - Accent2 2 2 11 2 3" xfId="32858"/>
    <cellStyle name="20% - Accent2 2 2 11 3" xfId="20244"/>
    <cellStyle name="20% - Accent2 2 2 11 3 2" xfId="42118"/>
    <cellStyle name="20% - Accent2 2 2 11 4" xfId="31184"/>
    <cellStyle name="20% - Accent2 2 2 12" xfId="10982"/>
    <cellStyle name="20% - Accent2 2 2 12 2" xfId="21916"/>
    <cellStyle name="20% - Accent2 2 2 12 2 2" xfId="43790"/>
    <cellStyle name="20% - Accent2 2 2 12 3" xfId="32856"/>
    <cellStyle name="20% - Accent2 2 2 13" xfId="14368"/>
    <cellStyle name="20% - Accent2 2 2 13 2" xfId="36242"/>
    <cellStyle name="20% - Accent2 2 2 14" xfId="25308"/>
    <cellStyle name="20% - Accent2 2 2 15" xfId="47177"/>
    <cellStyle name="20% - Accent2 2 2 2" xfId="186"/>
    <cellStyle name="20% - Accent2 2 2 2 10" xfId="6736"/>
    <cellStyle name="20% - Accent2 2 2 2 10 2" xfId="10986"/>
    <cellStyle name="20% - Accent2 2 2 2 10 2 2" xfId="21920"/>
    <cellStyle name="20% - Accent2 2 2 2 10 2 2 2" xfId="43794"/>
    <cellStyle name="20% - Accent2 2 2 2 10 2 3" xfId="32860"/>
    <cellStyle name="20% - Accent2 2 2 2 10 3" xfId="20926"/>
    <cellStyle name="20% - Accent2 2 2 2 10 3 2" xfId="42800"/>
    <cellStyle name="20% - Accent2 2 2 2 10 4" xfId="31866"/>
    <cellStyle name="20% - Accent2 2 2 2 11" xfId="10985"/>
    <cellStyle name="20% - Accent2 2 2 2 11 2" xfId="21919"/>
    <cellStyle name="20% - Accent2 2 2 2 11 2 2" xfId="43793"/>
    <cellStyle name="20% - Accent2 2 2 2 11 3" xfId="32859"/>
    <cellStyle name="20% - Accent2 2 2 2 12" xfId="14450"/>
    <cellStyle name="20% - Accent2 2 2 2 12 2" xfId="36324"/>
    <cellStyle name="20% - Accent2 2 2 2 13" xfId="25390"/>
    <cellStyle name="20% - Accent2 2 2 2 14" xfId="47259"/>
    <cellStyle name="20% - Accent2 2 2 2 2" xfId="350"/>
    <cellStyle name="20% - Accent2 2 2 2 2 10" xfId="25554"/>
    <cellStyle name="20% - Accent2 2 2 2 2 11" xfId="47423"/>
    <cellStyle name="20% - Accent2 2 2 2 2 2" xfId="842"/>
    <cellStyle name="20% - Accent2 2 2 2 2 2 10" xfId="47915"/>
    <cellStyle name="20% - Accent2 2 2 2 2 2 2" xfId="1662"/>
    <cellStyle name="20% - Accent2 2 2 2 2 2 2 2" xfId="5451"/>
    <cellStyle name="20% - Accent2 2 2 2 2 2 2 2 2" xfId="10990"/>
    <cellStyle name="20% - Accent2 2 2 2 2 2 2 2 2 2" xfId="21924"/>
    <cellStyle name="20% - Accent2 2 2 2 2 2 2 2 2 2 2" xfId="43798"/>
    <cellStyle name="20% - Accent2 2 2 2 2 2 2 2 2 3" xfId="32864"/>
    <cellStyle name="20% - Accent2 2 2 2 2 2 2 2 3" xfId="19715"/>
    <cellStyle name="20% - Accent2 2 2 2 2 2 2 2 3 2" xfId="41589"/>
    <cellStyle name="20% - Accent2 2 2 2 2 2 2 2 4" xfId="30655"/>
    <cellStyle name="20% - Accent2 2 2 2 2 2 2 2 5" xfId="50621"/>
    <cellStyle name="20% - Accent2 2 2 2 2 2 2 3" xfId="3565"/>
    <cellStyle name="20% - Accent2 2 2 2 2 2 2 3 2" xfId="10991"/>
    <cellStyle name="20% - Accent2 2 2 2 2 2 2 3 2 2" xfId="21925"/>
    <cellStyle name="20% - Accent2 2 2 2 2 2 2 3 2 2 2" xfId="43799"/>
    <cellStyle name="20% - Accent2 2 2 2 2 2 2 3 2 3" xfId="32865"/>
    <cellStyle name="20% - Accent2 2 2 2 2 2 2 3 3" xfId="17829"/>
    <cellStyle name="20% - Accent2 2 2 2 2 2 2 3 3 2" xfId="39703"/>
    <cellStyle name="20% - Accent2 2 2 2 2 2 2 3 4" xfId="28769"/>
    <cellStyle name="20% - Accent2 2 2 2 2 2 2 4" xfId="6024"/>
    <cellStyle name="20% - Accent2 2 2 2 2 2 2 4 2" xfId="10992"/>
    <cellStyle name="20% - Accent2 2 2 2 2 2 2 4 2 2" xfId="21926"/>
    <cellStyle name="20% - Accent2 2 2 2 2 2 2 4 2 2 2" xfId="43800"/>
    <cellStyle name="20% - Accent2 2 2 2 2 2 2 4 2 3" xfId="32866"/>
    <cellStyle name="20% - Accent2 2 2 2 2 2 2 4 3" xfId="20268"/>
    <cellStyle name="20% - Accent2 2 2 2 2 2 2 4 3 2" xfId="42142"/>
    <cellStyle name="20% - Accent2 2 2 2 2 2 2 4 4" xfId="31208"/>
    <cellStyle name="20% - Accent2 2 2 2 2 2 2 5" xfId="6535"/>
    <cellStyle name="20% - Accent2 2 2 2 2 2 2 5 2" xfId="10993"/>
    <cellStyle name="20% - Accent2 2 2 2 2 2 2 5 2 2" xfId="21927"/>
    <cellStyle name="20% - Accent2 2 2 2 2 2 2 5 2 2 2" xfId="43801"/>
    <cellStyle name="20% - Accent2 2 2 2 2 2 2 5 2 3" xfId="32867"/>
    <cellStyle name="20% - Accent2 2 2 2 2 2 2 5 3" xfId="20743"/>
    <cellStyle name="20% - Accent2 2 2 2 2 2 2 5 3 2" xfId="42617"/>
    <cellStyle name="20% - Accent2 2 2 2 2 2 2 5 4" xfId="31683"/>
    <cellStyle name="20% - Accent2 2 2 2 2 2 2 6" xfId="10989"/>
    <cellStyle name="20% - Accent2 2 2 2 2 2 2 6 2" xfId="21923"/>
    <cellStyle name="20% - Accent2 2 2 2 2 2 2 6 2 2" xfId="43797"/>
    <cellStyle name="20% - Accent2 2 2 2 2 2 2 6 3" xfId="32863"/>
    <cellStyle name="20% - Accent2 2 2 2 2 2 2 7" xfId="15926"/>
    <cellStyle name="20% - Accent2 2 2 2 2 2 2 7 2" xfId="37800"/>
    <cellStyle name="20% - Accent2 2 2 2 2 2 2 8" xfId="26866"/>
    <cellStyle name="20% - Accent2 2 2 2 2 2 2 9" xfId="48735"/>
    <cellStyle name="20% - Accent2 2 2 2 2 2 3" xfId="4631"/>
    <cellStyle name="20% - Accent2 2 2 2 2 2 3 2" xfId="10994"/>
    <cellStyle name="20% - Accent2 2 2 2 2 2 3 2 2" xfId="21928"/>
    <cellStyle name="20% - Accent2 2 2 2 2 2 3 2 2 2" xfId="43802"/>
    <cellStyle name="20% - Accent2 2 2 2 2 2 3 2 3" xfId="32868"/>
    <cellStyle name="20% - Accent2 2 2 2 2 2 3 3" xfId="18895"/>
    <cellStyle name="20% - Accent2 2 2 2 2 2 3 3 2" xfId="40769"/>
    <cellStyle name="20% - Accent2 2 2 2 2 2 3 4" xfId="29835"/>
    <cellStyle name="20% - Accent2 2 2 2 2 2 3 5" xfId="49801"/>
    <cellStyle name="20% - Accent2 2 2 2 2 2 4" xfId="2745"/>
    <cellStyle name="20% - Accent2 2 2 2 2 2 4 2" xfId="10995"/>
    <cellStyle name="20% - Accent2 2 2 2 2 2 4 2 2" xfId="21929"/>
    <cellStyle name="20% - Accent2 2 2 2 2 2 4 2 2 2" xfId="43803"/>
    <cellStyle name="20% - Accent2 2 2 2 2 2 4 2 3" xfId="32869"/>
    <cellStyle name="20% - Accent2 2 2 2 2 2 4 3" xfId="17009"/>
    <cellStyle name="20% - Accent2 2 2 2 2 2 4 3 2" xfId="38883"/>
    <cellStyle name="20% - Accent2 2 2 2 2 2 4 4" xfId="27949"/>
    <cellStyle name="20% - Accent2 2 2 2 2 2 5" xfId="6026"/>
    <cellStyle name="20% - Accent2 2 2 2 2 2 5 2" xfId="10996"/>
    <cellStyle name="20% - Accent2 2 2 2 2 2 5 2 2" xfId="21930"/>
    <cellStyle name="20% - Accent2 2 2 2 2 2 5 2 2 2" xfId="43804"/>
    <cellStyle name="20% - Accent2 2 2 2 2 2 5 2 3" xfId="32870"/>
    <cellStyle name="20% - Accent2 2 2 2 2 2 5 3" xfId="20270"/>
    <cellStyle name="20% - Accent2 2 2 2 2 2 5 3 2" xfId="42144"/>
    <cellStyle name="20% - Accent2 2 2 2 2 2 5 4" xfId="31210"/>
    <cellStyle name="20% - Accent2 2 2 2 2 2 6" xfId="6713"/>
    <cellStyle name="20% - Accent2 2 2 2 2 2 6 2" xfId="10997"/>
    <cellStyle name="20% - Accent2 2 2 2 2 2 6 2 2" xfId="21931"/>
    <cellStyle name="20% - Accent2 2 2 2 2 2 6 2 2 2" xfId="43805"/>
    <cellStyle name="20% - Accent2 2 2 2 2 2 6 2 3" xfId="32871"/>
    <cellStyle name="20% - Accent2 2 2 2 2 2 6 3" xfId="20904"/>
    <cellStyle name="20% - Accent2 2 2 2 2 2 6 3 2" xfId="42778"/>
    <cellStyle name="20% - Accent2 2 2 2 2 2 6 4" xfId="31844"/>
    <cellStyle name="20% - Accent2 2 2 2 2 2 7" xfId="10988"/>
    <cellStyle name="20% - Accent2 2 2 2 2 2 7 2" xfId="21922"/>
    <cellStyle name="20% - Accent2 2 2 2 2 2 7 2 2" xfId="43796"/>
    <cellStyle name="20% - Accent2 2 2 2 2 2 7 3" xfId="32862"/>
    <cellStyle name="20% - Accent2 2 2 2 2 2 8" xfId="15106"/>
    <cellStyle name="20% - Accent2 2 2 2 2 2 8 2" xfId="36980"/>
    <cellStyle name="20% - Accent2 2 2 2 2 2 9" xfId="26046"/>
    <cellStyle name="20% - Accent2 2 2 2 2 3" xfId="1334"/>
    <cellStyle name="20% - Accent2 2 2 2 2 3 2" xfId="5123"/>
    <cellStyle name="20% - Accent2 2 2 2 2 3 2 2" xfId="10999"/>
    <cellStyle name="20% - Accent2 2 2 2 2 3 2 2 2" xfId="21933"/>
    <cellStyle name="20% - Accent2 2 2 2 2 3 2 2 2 2" xfId="43807"/>
    <cellStyle name="20% - Accent2 2 2 2 2 3 2 2 3" xfId="32873"/>
    <cellStyle name="20% - Accent2 2 2 2 2 3 2 3" xfId="19387"/>
    <cellStyle name="20% - Accent2 2 2 2 2 3 2 3 2" xfId="41261"/>
    <cellStyle name="20% - Accent2 2 2 2 2 3 2 4" xfId="30327"/>
    <cellStyle name="20% - Accent2 2 2 2 2 3 2 5" xfId="50293"/>
    <cellStyle name="20% - Accent2 2 2 2 2 3 3" xfId="3237"/>
    <cellStyle name="20% - Accent2 2 2 2 2 3 3 2" xfId="11000"/>
    <cellStyle name="20% - Accent2 2 2 2 2 3 3 2 2" xfId="21934"/>
    <cellStyle name="20% - Accent2 2 2 2 2 3 3 2 2 2" xfId="43808"/>
    <cellStyle name="20% - Accent2 2 2 2 2 3 3 2 3" xfId="32874"/>
    <cellStyle name="20% - Accent2 2 2 2 2 3 3 3" xfId="17501"/>
    <cellStyle name="20% - Accent2 2 2 2 2 3 3 3 2" xfId="39375"/>
    <cellStyle name="20% - Accent2 2 2 2 2 3 3 4" xfId="28441"/>
    <cellStyle name="20% - Accent2 2 2 2 2 3 4" xfId="5850"/>
    <cellStyle name="20% - Accent2 2 2 2 2 3 4 2" xfId="11001"/>
    <cellStyle name="20% - Accent2 2 2 2 2 3 4 2 2" xfId="21935"/>
    <cellStyle name="20% - Accent2 2 2 2 2 3 4 2 2 2" xfId="43809"/>
    <cellStyle name="20% - Accent2 2 2 2 2 3 4 2 3" xfId="32875"/>
    <cellStyle name="20% - Accent2 2 2 2 2 3 4 3" xfId="20103"/>
    <cellStyle name="20% - Accent2 2 2 2 2 3 4 3 2" xfId="41977"/>
    <cellStyle name="20% - Accent2 2 2 2 2 3 4 4" xfId="31043"/>
    <cellStyle name="20% - Accent2 2 2 2 2 3 5" xfId="6398"/>
    <cellStyle name="20% - Accent2 2 2 2 2 3 5 2" xfId="11002"/>
    <cellStyle name="20% - Accent2 2 2 2 2 3 5 2 2" xfId="21936"/>
    <cellStyle name="20% - Accent2 2 2 2 2 3 5 2 2 2" xfId="43810"/>
    <cellStyle name="20% - Accent2 2 2 2 2 3 5 2 3" xfId="32876"/>
    <cellStyle name="20% - Accent2 2 2 2 2 3 5 3" xfId="20616"/>
    <cellStyle name="20% - Accent2 2 2 2 2 3 5 3 2" xfId="42490"/>
    <cellStyle name="20% - Accent2 2 2 2 2 3 5 4" xfId="31556"/>
    <cellStyle name="20% - Accent2 2 2 2 2 3 6" xfId="10998"/>
    <cellStyle name="20% - Accent2 2 2 2 2 3 6 2" xfId="21932"/>
    <cellStyle name="20% - Accent2 2 2 2 2 3 6 2 2" xfId="43806"/>
    <cellStyle name="20% - Accent2 2 2 2 2 3 6 3" xfId="32872"/>
    <cellStyle name="20% - Accent2 2 2 2 2 3 7" xfId="15598"/>
    <cellStyle name="20% - Accent2 2 2 2 2 3 7 2" xfId="37472"/>
    <cellStyle name="20% - Accent2 2 2 2 2 3 8" xfId="26538"/>
    <cellStyle name="20% - Accent2 2 2 2 2 3 9" xfId="48407"/>
    <cellStyle name="20% - Accent2 2 2 2 2 4" xfId="4139"/>
    <cellStyle name="20% - Accent2 2 2 2 2 4 2" xfId="11003"/>
    <cellStyle name="20% - Accent2 2 2 2 2 4 2 2" xfId="21937"/>
    <cellStyle name="20% - Accent2 2 2 2 2 4 2 2 2" xfId="43811"/>
    <cellStyle name="20% - Accent2 2 2 2 2 4 2 3" xfId="32877"/>
    <cellStyle name="20% - Accent2 2 2 2 2 4 3" xfId="18403"/>
    <cellStyle name="20% - Accent2 2 2 2 2 4 3 2" xfId="40277"/>
    <cellStyle name="20% - Accent2 2 2 2 2 4 4" xfId="29343"/>
    <cellStyle name="20% - Accent2 2 2 2 2 4 5" xfId="49309"/>
    <cellStyle name="20% - Accent2 2 2 2 2 5" xfId="2253"/>
    <cellStyle name="20% - Accent2 2 2 2 2 5 2" xfId="11004"/>
    <cellStyle name="20% - Accent2 2 2 2 2 5 2 2" xfId="21938"/>
    <cellStyle name="20% - Accent2 2 2 2 2 5 2 2 2" xfId="43812"/>
    <cellStyle name="20% - Accent2 2 2 2 2 5 2 3" xfId="32878"/>
    <cellStyle name="20% - Accent2 2 2 2 2 5 3" xfId="16517"/>
    <cellStyle name="20% - Accent2 2 2 2 2 5 3 2" xfId="38391"/>
    <cellStyle name="20% - Accent2 2 2 2 2 5 4" xfId="27457"/>
    <cellStyle name="20% - Accent2 2 2 2 2 6" xfId="5855"/>
    <cellStyle name="20% - Accent2 2 2 2 2 6 2" xfId="11005"/>
    <cellStyle name="20% - Accent2 2 2 2 2 6 2 2" xfId="21939"/>
    <cellStyle name="20% - Accent2 2 2 2 2 6 2 2 2" xfId="43813"/>
    <cellStyle name="20% - Accent2 2 2 2 2 6 2 3" xfId="32879"/>
    <cellStyle name="20% - Accent2 2 2 2 2 6 3" xfId="20108"/>
    <cellStyle name="20% - Accent2 2 2 2 2 6 3 2" xfId="41982"/>
    <cellStyle name="20% - Accent2 2 2 2 2 6 4" xfId="31048"/>
    <cellStyle name="20% - Accent2 2 2 2 2 7" xfId="6851"/>
    <cellStyle name="20% - Accent2 2 2 2 2 7 2" xfId="11006"/>
    <cellStyle name="20% - Accent2 2 2 2 2 7 2 2" xfId="21940"/>
    <cellStyle name="20% - Accent2 2 2 2 2 7 2 2 2" xfId="43814"/>
    <cellStyle name="20% - Accent2 2 2 2 2 7 2 3" xfId="32880"/>
    <cellStyle name="20% - Accent2 2 2 2 2 7 3" xfId="21034"/>
    <cellStyle name="20% - Accent2 2 2 2 2 7 3 2" xfId="42908"/>
    <cellStyle name="20% - Accent2 2 2 2 2 7 4" xfId="31974"/>
    <cellStyle name="20% - Accent2 2 2 2 2 8" xfId="10987"/>
    <cellStyle name="20% - Accent2 2 2 2 2 8 2" xfId="21921"/>
    <cellStyle name="20% - Accent2 2 2 2 2 8 2 2" xfId="43795"/>
    <cellStyle name="20% - Accent2 2 2 2 2 8 3" xfId="32861"/>
    <cellStyle name="20% - Accent2 2 2 2 2 9" xfId="14614"/>
    <cellStyle name="20% - Accent2 2 2 2 2 9 2" xfId="36488"/>
    <cellStyle name="20% - Accent2 2 2 2 3" xfId="514"/>
    <cellStyle name="20% - Accent2 2 2 2 3 10" xfId="47587"/>
    <cellStyle name="20% - Accent2 2 2 2 3 2" xfId="1170"/>
    <cellStyle name="20% - Accent2 2 2 2 3 2 2" xfId="4959"/>
    <cellStyle name="20% - Accent2 2 2 2 3 2 2 2" xfId="11009"/>
    <cellStyle name="20% - Accent2 2 2 2 3 2 2 2 2" xfId="21943"/>
    <cellStyle name="20% - Accent2 2 2 2 3 2 2 2 2 2" xfId="43817"/>
    <cellStyle name="20% - Accent2 2 2 2 3 2 2 2 3" xfId="32883"/>
    <cellStyle name="20% - Accent2 2 2 2 3 2 2 3" xfId="19223"/>
    <cellStyle name="20% - Accent2 2 2 2 3 2 2 3 2" xfId="41097"/>
    <cellStyle name="20% - Accent2 2 2 2 3 2 2 4" xfId="30163"/>
    <cellStyle name="20% - Accent2 2 2 2 3 2 2 5" xfId="50129"/>
    <cellStyle name="20% - Accent2 2 2 2 3 2 3" xfId="3073"/>
    <cellStyle name="20% - Accent2 2 2 2 3 2 3 2" xfId="11010"/>
    <cellStyle name="20% - Accent2 2 2 2 3 2 3 2 2" xfId="21944"/>
    <cellStyle name="20% - Accent2 2 2 2 3 2 3 2 2 2" xfId="43818"/>
    <cellStyle name="20% - Accent2 2 2 2 3 2 3 2 3" xfId="32884"/>
    <cellStyle name="20% - Accent2 2 2 2 3 2 3 3" xfId="17337"/>
    <cellStyle name="20% - Accent2 2 2 2 3 2 3 3 2" xfId="39211"/>
    <cellStyle name="20% - Accent2 2 2 2 3 2 3 4" xfId="28277"/>
    <cellStyle name="20% - Accent2 2 2 2 3 2 4" xfId="5744"/>
    <cellStyle name="20% - Accent2 2 2 2 3 2 4 2" xfId="11011"/>
    <cellStyle name="20% - Accent2 2 2 2 3 2 4 2 2" xfId="21945"/>
    <cellStyle name="20% - Accent2 2 2 2 3 2 4 2 2 2" xfId="43819"/>
    <cellStyle name="20% - Accent2 2 2 2 3 2 4 2 3" xfId="32885"/>
    <cellStyle name="20% - Accent2 2 2 2 3 2 4 3" xfId="20006"/>
    <cellStyle name="20% - Accent2 2 2 2 3 2 4 3 2" xfId="41880"/>
    <cellStyle name="20% - Accent2 2 2 2 3 2 4 4" xfId="30946"/>
    <cellStyle name="20% - Accent2 2 2 2 3 2 5" xfId="5852"/>
    <cellStyle name="20% - Accent2 2 2 2 3 2 5 2" xfId="11012"/>
    <cellStyle name="20% - Accent2 2 2 2 3 2 5 2 2" xfId="21946"/>
    <cellStyle name="20% - Accent2 2 2 2 3 2 5 2 2 2" xfId="43820"/>
    <cellStyle name="20% - Accent2 2 2 2 3 2 5 2 3" xfId="32886"/>
    <cellStyle name="20% - Accent2 2 2 2 3 2 5 3" xfId="20105"/>
    <cellStyle name="20% - Accent2 2 2 2 3 2 5 3 2" xfId="41979"/>
    <cellStyle name="20% - Accent2 2 2 2 3 2 5 4" xfId="31045"/>
    <cellStyle name="20% - Accent2 2 2 2 3 2 6" xfId="11008"/>
    <cellStyle name="20% - Accent2 2 2 2 3 2 6 2" xfId="21942"/>
    <cellStyle name="20% - Accent2 2 2 2 3 2 6 2 2" xfId="43816"/>
    <cellStyle name="20% - Accent2 2 2 2 3 2 6 3" xfId="32882"/>
    <cellStyle name="20% - Accent2 2 2 2 3 2 7" xfId="15434"/>
    <cellStyle name="20% - Accent2 2 2 2 3 2 7 2" xfId="37308"/>
    <cellStyle name="20% - Accent2 2 2 2 3 2 8" xfId="26374"/>
    <cellStyle name="20% - Accent2 2 2 2 3 2 9" xfId="48243"/>
    <cellStyle name="20% - Accent2 2 2 2 3 3" xfId="4303"/>
    <cellStyle name="20% - Accent2 2 2 2 3 3 2" xfId="11013"/>
    <cellStyle name="20% - Accent2 2 2 2 3 3 2 2" xfId="21947"/>
    <cellStyle name="20% - Accent2 2 2 2 3 3 2 2 2" xfId="43821"/>
    <cellStyle name="20% - Accent2 2 2 2 3 3 2 3" xfId="32887"/>
    <cellStyle name="20% - Accent2 2 2 2 3 3 3" xfId="18567"/>
    <cellStyle name="20% - Accent2 2 2 2 3 3 3 2" xfId="40441"/>
    <cellStyle name="20% - Accent2 2 2 2 3 3 4" xfId="29507"/>
    <cellStyle name="20% - Accent2 2 2 2 3 3 5" xfId="49473"/>
    <cellStyle name="20% - Accent2 2 2 2 3 4" xfId="2417"/>
    <cellStyle name="20% - Accent2 2 2 2 3 4 2" xfId="11014"/>
    <cellStyle name="20% - Accent2 2 2 2 3 4 2 2" xfId="21948"/>
    <cellStyle name="20% - Accent2 2 2 2 3 4 2 2 2" xfId="43822"/>
    <cellStyle name="20% - Accent2 2 2 2 3 4 2 3" xfId="32888"/>
    <cellStyle name="20% - Accent2 2 2 2 3 4 3" xfId="16681"/>
    <cellStyle name="20% - Accent2 2 2 2 3 4 3 2" xfId="38555"/>
    <cellStyle name="20% - Accent2 2 2 2 3 4 4" xfId="27621"/>
    <cellStyle name="20% - Accent2 2 2 2 3 5" xfId="6779"/>
    <cellStyle name="20% - Accent2 2 2 2 3 5 2" xfId="11015"/>
    <cellStyle name="20% - Accent2 2 2 2 3 5 2 2" xfId="21949"/>
    <cellStyle name="20% - Accent2 2 2 2 3 5 2 2 2" xfId="43823"/>
    <cellStyle name="20% - Accent2 2 2 2 3 5 2 3" xfId="32889"/>
    <cellStyle name="20% - Accent2 2 2 2 3 5 3" xfId="20967"/>
    <cellStyle name="20% - Accent2 2 2 2 3 5 3 2" xfId="42841"/>
    <cellStyle name="20% - Accent2 2 2 2 3 5 4" xfId="31907"/>
    <cellStyle name="20% - Accent2 2 2 2 3 6" xfId="6896"/>
    <cellStyle name="20% - Accent2 2 2 2 3 6 2" xfId="11016"/>
    <cellStyle name="20% - Accent2 2 2 2 3 6 2 2" xfId="21950"/>
    <cellStyle name="20% - Accent2 2 2 2 3 6 2 2 2" xfId="43824"/>
    <cellStyle name="20% - Accent2 2 2 2 3 6 2 3" xfId="32890"/>
    <cellStyle name="20% - Accent2 2 2 2 3 6 3" xfId="21077"/>
    <cellStyle name="20% - Accent2 2 2 2 3 6 3 2" xfId="42951"/>
    <cellStyle name="20% - Accent2 2 2 2 3 6 4" xfId="32017"/>
    <cellStyle name="20% - Accent2 2 2 2 3 7" xfId="11007"/>
    <cellStyle name="20% - Accent2 2 2 2 3 7 2" xfId="21941"/>
    <cellStyle name="20% - Accent2 2 2 2 3 7 2 2" xfId="43815"/>
    <cellStyle name="20% - Accent2 2 2 2 3 7 3" xfId="32881"/>
    <cellStyle name="20% - Accent2 2 2 2 3 8" xfId="14778"/>
    <cellStyle name="20% - Accent2 2 2 2 3 8 2" xfId="36652"/>
    <cellStyle name="20% - Accent2 2 2 2 3 9" xfId="25718"/>
    <cellStyle name="20% - Accent2 2 2 2 4" xfId="678"/>
    <cellStyle name="20% - Accent2 2 2 2 4 10" xfId="47751"/>
    <cellStyle name="20% - Accent2 2 2 2 4 2" xfId="1498"/>
    <cellStyle name="20% - Accent2 2 2 2 4 2 2" xfId="5287"/>
    <cellStyle name="20% - Accent2 2 2 2 4 2 2 2" xfId="11019"/>
    <cellStyle name="20% - Accent2 2 2 2 4 2 2 2 2" xfId="21953"/>
    <cellStyle name="20% - Accent2 2 2 2 4 2 2 2 2 2" xfId="43827"/>
    <cellStyle name="20% - Accent2 2 2 2 4 2 2 2 3" xfId="32893"/>
    <cellStyle name="20% - Accent2 2 2 2 4 2 2 3" xfId="19551"/>
    <cellStyle name="20% - Accent2 2 2 2 4 2 2 3 2" xfId="41425"/>
    <cellStyle name="20% - Accent2 2 2 2 4 2 2 4" xfId="30491"/>
    <cellStyle name="20% - Accent2 2 2 2 4 2 2 5" xfId="50457"/>
    <cellStyle name="20% - Accent2 2 2 2 4 2 3" xfId="3401"/>
    <cellStyle name="20% - Accent2 2 2 2 4 2 3 2" xfId="11020"/>
    <cellStyle name="20% - Accent2 2 2 2 4 2 3 2 2" xfId="21954"/>
    <cellStyle name="20% - Accent2 2 2 2 4 2 3 2 2 2" xfId="43828"/>
    <cellStyle name="20% - Accent2 2 2 2 4 2 3 2 3" xfId="32894"/>
    <cellStyle name="20% - Accent2 2 2 2 4 2 3 3" xfId="17665"/>
    <cellStyle name="20% - Accent2 2 2 2 4 2 3 3 2" xfId="39539"/>
    <cellStyle name="20% - Accent2 2 2 2 4 2 3 4" xfId="28605"/>
    <cellStyle name="20% - Accent2 2 2 2 4 2 4" xfId="6722"/>
    <cellStyle name="20% - Accent2 2 2 2 4 2 4 2" xfId="11021"/>
    <cellStyle name="20% - Accent2 2 2 2 4 2 4 2 2" xfId="21955"/>
    <cellStyle name="20% - Accent2 2 2 2 4 2 4 2 2 2" xfId="43829"/>
    <cellStyle name="20% - Accent2 2 2 2 4 2 4 2 3" xfId="32895"/>
    <cellStyle name="20% - Accent2 2 2 2 4 2 4 3" xfId="20913"/>
    <cellStyle name="20% - Accent2 2 2 2 4 2 4 3 2" xfId="42787"/>
    <cellStyle name="20% - Accent2 2 2 2 4 2 4 4" xfId="31853"/>
    <cellStyle name="20% - Accent2 2 2 2 4 2 5" xfId="6989"/>
    <cellStyle name="20% - Accent2 2 2 2 4 2 5 2" xfId="11022"/>
    <cellStyle name="20% - Accent2 2 2 2 4 2 5 2 2" xfId="21956"/>
    <cellStyle name="20% - Accent2 2 2 2 4 2 5 2 2 2" xfId="43830"/>
    <cellStyle name="20% - Accent2 2 2 2 4 2 5 2 3" xfId="32896"/>
    <cellStyle name="20% - Accent2 2 2 2 4 2 5 3" xfId="21165"/>
    <cellStyle name="20% - Accent2 2 2 2 4 2 5 3 2" xfId="43039"/>
    <cellStyle name="20% - Accent2 2 2 2 4 2 5 4" xfId="32105"/>
    <cellStyle name="20% - Accent2 2 2 2 4 2 6" xfId="11018"/>
    <cellStyle name="20% - Accent2 2 2 2 4 2 6 2" xfId="21952"/>
    <cellStyle name="20% - Accent2 2 2 2 4 2 6 2 2" xfId="43826"/>
    <cellStyle name="20% - Accent2 2 2 2 4 2 6 3" xfId="32892"/>
    <cellStyle name="20% - Accent2 2 2 2 4 2 7" xfId="15762"/>
    <cellStyle name="20% - Accent2 2 2 2 4 2 7 2" xfId="37636"/>
    <cellStyle name="20% - Accent2 2 2 2 4 2 8" xfId="26702"/>
    <cellStyle name="20% - Accent2 2 2 2 4 2 9" xfId="48571"/>
    <cellStyle name="20% - Accent2 2 2 2 4 3" xfId="4467"/>
    <cellStyle name="20% - Accent2 2 2 2 4 3 2" xfId="11023"/>
    <cellStyle name="20% - Accent2 2 2 2 4 3 2 2" xfId="21957"/>
    <cellStyle name="20% - Accent2 2 2 2 4 3 2 2 2" xfId="43831"/>
    <cellStyle name="20% - Accent2 2 2 2 4 3 2 3" xfId="32897"/>
    <cellStyle name="20% - Accent2 2 2 2 4 3 3" xfId="18731"/>
    <cellStyle name="20% - Accent2 2 2 2 4 3 3 2" xfId="40605"/>
    <cellStyle name="20% - Accent2 2 2 2 4 3 4" xfId="29671"/>
    <cellStyle name="20% - Accent2 2 2 2 4 3 5" xfId="49637"/>
    <cellStyle name="20% - Accent2 2 2 2 4 4" xfId="2581"/>
    <cellStyle name="20% - Accent2 2 2 2 4 4 2" xfId="11024"/>
    <cellStyle name="20% - Accent2 2 2 2 4 4 2 2" xfId="21958"/>
    <cellStyle name="20% - Accent2 2 2 2 4 4 2 2 2" xfId="43832"/>
    <cellStyle name="20% - Accent2 2 2 2 4 4 2 3" xfId="32898"/>
    <cellStyle name="20% - Accent2 2 2 2 4 4 3" xfId="16845"/>
    <cellStyle name="20% - Accent2 2 2 2 4 4 3 2" xfId="38719"/>
    <cellStyle name="20% - Accent2 2 2 2 4 4 4" xfId="27785"/>
    <cellStyle name="20% - Accent2 2 2 2 4 5" xfId="5812"/>
    <cellStyle name="20% - Accent2 2 2 2 4 5 2" xfId="11025"/>
    <cellStyle name="20% - Accent2 2 2 2 4 5 2 2" xfId="21959"/>
    <cellStyle name="20% - Accent2 2 2 2 4 5 2 2 2" xfId="43833"/>
    <cellStyle name="20% - Accent2 2 2 2 4 5 2 3" xfId="32899"/>
    <cellStyle name="20% - Accent2 2 2 2 4 5 3" xfId="20068"/>
    <cellStyle name="20% - Accent2 2 2 2 4 5 3 2" xfId="41942"/>
    <cellStyle name="20% - Accent2 2 2 2 4 5 4" xfId="31008"/>
    <cellStyle name="20% - Accent2 2 2 2 4 6" xfId="6420"/>
    <cellStyle name="20% - Accent2 2 2 2 4 6 2" xfId="11026"/>
    <cellStyle name="20% - Accent2 2 2 2 4 6 2 2" xfId="21960"/>
    <cellStyle name="20% - Accent2 2 2 2 4 6 2 2 2" xfId="43834"/>
    <cellStyle name="20% - Accent2 2 2 2 4 6 2 3" xfId="32900"/>
    <cellStyle name="20% - Accent2 2 2 2 4 6 3" xfId="20638"/>
    <cellStyle name="20% - Accent2 2 2 2 4 6 3 2" xfId="42512"/>
    <cellStyle name="20% - Accent2 2 2 2 4 6 4" xfId="31578"/>
    <cellStyle name="20% - Accent2 2 2 2 4 7" xfId="11017"/>
    <cellStyle name="20% - Accent2 2 2 2 4 7 2" xfId="21951"/>
    <cellStyle name="20% - Accent2 2 2 2 4 7 2 2" xfId="43825"/>
    <cellStyle name="20% - Accent2 2 2 2 4 7 3" xfId="32891"/>
    <cellStyle name="20% - Accent2 2 2 2 4 8" xfId="14942"/>
    <cellStyle name="20% - Accent2 2 2 2 4 8 2" xfId="36816"/>
    <cellStyle name="20% - Accent2 2 2 2 4 9" xfId="25882"/>
    <cellStyle name="20% - Accent2 2 2 2 5" xfId="1006"/>
    <cellStyle name="20% - Accent2 2 2 2 5 2" xfId="4795"/>
    <cellStyle name="20% - Accent2 2 2 2 5 2 2" xfId="11028"/>
    <cellStyle name="20% - Accent2 2 2 2 5 2 2 2" xfId="21962"/>
    <cellStyle name="20% - Accent2 2 2 2 5 2 2 2 2" xfId="43836"/>
    <cellStyle name="20% - Accent2 2 2 2 5 2 2 3" xfId="32902"/>
    <cellStyle name="20% - Accent2 2 2 2 5 2 3" xfId="19059"/>
    <cellStyle name="20% - Accent2 2 2 2 5 2 3 2" xfId="40933"/>
    <cellStyle name="20% - Accent2 2 2 2 5 2 4" xfId="29999"/>
    <cellStyle name="20% - Accent2 2 2 2 5 2 5" xfId="49965"/>
    <cellStyle name="20% - Accent2 2 2 2 5 3" xfId="2909"/>
    <cellStyle name="20% - Accent2 2 2 2 5 3 2" xfId="11029"/>
    <cellStyle name="20% - Accent2 2 2 2 5 3 2 2" xfId="21963"/>
    <cellStyle name="20% - Accent2 2 2 2 5 3 2 2 2" xfId="43837"/>
    <cellStyle name="20% - Accent2 2 2 2 5 3 2 3" xfId="32903"/>
    <cellStyle name="20% - Accent2 2 2 2 5 3 3" xfId="17173"/>
    <cellStyle name="20% - Accent2 2 2 2 5 3 3 2" xfId="39047"/>
    <cellStyle name="20% - Accent2 2 2 2 5 3 4" xfId="28113"/>
    <cellStyle name="20% - Accent2 2 2 2 5 4" xfId="6554"/>
    <cellStyle name="20% - Accent2 2 2 2 5 4 2" xfId="11030"/>
    <cellStyle name="20% - Accent2 2 2 2 5 4 2 2" xfId="21964"/>
    <cellStyle name="20% - Accent2 2 2 2 5 4 2 2 2" xfId="43838"/>
    <cellStyle name="20% - Accent2 2 2 2 5 4 2 3" xfId="32904"/>
    <cellStyle name="20% - Accent2 2 2 2 5 4 3" xfId="20760"/>
    <cellStyle name="20% - Accent2 2 2 2 5 4 3 2" xfId="42634"/>
    <cellStyle name="20% - Accent2 2 2 2 5 4 4" xfId="31700"/>
    <cellStyle name="20% - Accent2 2 2 2 5 5" xfId="6860"/>
    <cellStyle name="20% - Accent2 2 2 2 5 5 2" xfId="11031"/>
    <cellStyle name="20% - Accent2 2 2 2 5 5 2 2" xfId="21965"/>
    <cellStyle name="20% - Accent2 2 2 2 5 5 2 2 2" xfId="43839"/>
    <cellStyle name="20% - Accent2 2 2 2 5 5 2 3" xfId="32905"/>
    <cellStyle name="20% - Accent2 2 2 2 5 5 3" xfId="21043"/>
    <cellStyle name="20% - Accent2 2 2 2 5 5 3 2" xfId="42917"/>
    <cellStyle name="20% - Accent2 2 2 2 5 5 4" xfId="31983"/>
    <cellStyle name="20% - Accent2 2 2 2 5 6" xfId="11027"/>
    <cellStyle name="20% - Accent2 2 2 2 5 6 2" xfId="21961"/>
    <cellStyle name="20% - Accent2 2 2 2 5 6 2 2" xfId="43835"/>
    <cellStyle name="20% - Accent2 2 2 2 5 6 3" xfId="32901"/>
    <cellStyle name="20% - Accent2 2 2 2 5 7" xfId="15270"/>
    <cellStyle name="20% - Accent2 2 2 2 5 7 2" xfId="37144"/>
    <cellStyle name="20% - Accent2 2 2 2 5 8" xfId="26210"/>
    <cellStyle name="20% - Accent2 2 2 2 5 9" xfId="48079"/>
    <cellStyle name="20% - Accent2 2 2 2 6" xfId="1826"/>
    <cellStyle name="20% - Accent2 2 2 2 6 2" xfId="5615"/>
    <cellStyle name="20% - Accent2 2 2 2 6 2 2" xfId="11033"/>
    <cellStyle name="20% - Accent2 2 2 2 6 2 2 2" xfId="21967"/>
    <cellStyle name="20% - Accent2 2 2 2 6 2 2 2 2" xfId="43841"/>
    <cellStyle name="20% - Accent2 2 2 2 6 2 2 3" xfId="32907"/>
    <cellStyle name="20% - Accent2 2 2 2 6 2 3" xfId="19879"/>
    <cellStyle name="20% - Accent2 2 2 2 6 2 3 2" xfId="41753"/>
    <cellStyle name="20% - Accent2 2 2 2 6 2 4" xfId="30819"/>
    <cellStyle name="20% - Accent2 2 2 2 6 2 5" xfId="50785"/>
    <cellStyle name="20% - Accent2 2 2 2 6 3" xfId="3729"/>
    <cellStyle name="20% - Accent2 2 2 2 6 3 2" xfId="11034"/>
    <cellStyle name="20% - Accent2 2 2 2 6 3 2 2" xfId="21968"/>
    <cellStyle name="20% - Accent2 2 2 2 6 3 2 2 2" xfId="43842"/>
    <cellStyle name="20% - Accent2 2 2 2 6 3 2 3" xfId="32908"/>
    <cellStyle name="20% - Accent2 2 2 2 6 3 3" xfId="17993"/>
    <cellStyle name="20% - Accent2 2 2 2 6 3 3 2" xfId="39867"/>
    <cellStyle name="20% - Accent2 2 2 2 6 3 4" xfId="28933"/>
    <cellStyle name="20% - Accent2 2 2 2 6 4" xfId="6825"/>
    <cellStyle name="20% - Accent2 2 2 2 6 4 2" xfId="11035"/>
    <cellStyle name="20% - Accent2 2 2 2 6 4 2 2" xfId="21969"/>
    <cellStyle name="20% - Accent2 2 2 2 6 4 2 2 2" xfId="43843"/>
    <cellStyle name="20% - Accent2 2 2 2 6 4 2 3" xfId="32909"/>
    <cellStyle name="20% - Accent2 2 2 2 6 4 3" xfId="21011"/>
    <cellStyle name="20% - Accent2 2 2 2 6 4 3 2" xfId="42885"/>
    <cellStyle name="20% - Accent2 2 2 2 6 4 4" xfId="31951"/>
    <cellStyle name="20% - Accent2 2 2 2 6 5" xfId="6070"/>
    <cellStyle name="20% - Accent2 2 2 2 6 5 2" xfId="11036"/>
    <cellStyle name="20% - Accent2 2 2 2 6 5 2 2" xfId="21970"/>
    <cellStyle name="20% - Accent2 2 2 2 6 5 2 2 2" xfId="43844"/>
    <cellStyle name="20% - Accent2 2 2 2 6 5 2 3" xfId="32910"/>
    <cellStyle name="20% - Accent2 2 2 2 6 5 3" xfId="20312"/>
    <cellStyle name="20% - Accent2 2 2 2 6 5 3 2" xfId="42186"/>
    <cellStyle name="20% - Accent2 2 2 2 6 5 4" xfId="31252"/>
    <cellStyle name="20% - Accent2 2 2 2 6 6" xfId="11032"/>
    <cellStyle name="20% - Accent2 2 2 2 6 6 2" xfId="21966"/>
    <cellStyle name="20% - Accent2 2 2 2 6 6 2 2" xfId="43840"/>
    <cellStyle name="20% - Accent2 2 2 2 6 6 3" xfId="32906"/>
    <cellStyle name="20% - Accent2 2 2 2 6 7" xfId="16090"/>
    <cellStyle name="20% - Accent2 2 2 2 6 7 2" xfId="37964"/>
    <cellStyle name="20% - Accent2 2 2 2 6 8" xfId="27030"/>
    <cellStyle name="20% - Accent2 2 2 2 6 9" xfId="48899"/>
    <cellStyle name="20% - Accent2 2 2 2 7" xfId="3975"/>
    <cellStyle name="20% - Accent2 2 2 2 7 2" xfId="11037"/>
    <cellStyle name="20% - Accent2 2 2 2 7 2 2" xfId="21971"/>
    <cellStyle name="20% - Accent2 2 2 2 7 2 2 2" xfId="43845"/>
    <cellStyle name="20% - Accent2 2 2 2 7 2 3" xfId="32911"/>
    <cellStyle name="20% - Accent2 2 2 2 7 3" xfId="18239"/>
    <cellStyle name="20% - Accent2 2 2 2 7 3 2" xfId="40113"/>
    <cellStyle name="20% - Accent2 2 2 2 7 4" xfId="29179"/>
    <cellStyle name="20% - Accent2 2 2 2 7 5" xfId="49145"/>
    <cellStyle name="20% - Accent2 2 2 2 8" xfId="2089"/>
    <cellStyle name="20% - Accent2 2 2 2 8 2" xfId="11038"/>
    <cellStyle name="20% - Accent2 2 2 2 8 2 2" xfId="21972"/>
    <cellStyle name="20% - Accent2 2 2 2 8 2 2 2" xfId="43846"/>
    <cellStyle name="20% - Accent2 2 2 2 8 2 3" xfId="32912"/>
    <cellStyle name="20% - Accent2 2 2 2 8 3" xfId="16353"/>
    <cellStyle name="20% - Accent2 2 2 2 8 3 2" xfId="38227"/>
    <cellStyle name="20% - Accent2 2 2 2 8 4" xfId="27293"/>
    <cellStyle name="20% - Accent2 2 2 2 9" xfId="6926"/>
    <cellStyle name="20% - Accent2 2 2 2 9 2" xfId="11039"/>
    <cellStyle name="20% - Accent2 2 2 2 9 2 2" xfId="21973"/>
    <cellStyle name="20% - Accent2 2 2 2 9 2 2 2" xfId="43847"/>
    <cellStyle name="20% - Accent2 2 2 2 9 2 3" xfId="32913"/>
    <cellStyle name="20% - Accent2 2 2 2 9 3" xfId="21105"/>
    <cellStyle name="20% - Accent2 2 2 2 9 3 2" xfId="42979"/>
    <cellStyle name="20% - Accent2 2 2 2 9 4" xfId="32045"/>
    <cellStyle name="20% - Accent2 2 2 3" xfId="268"/>
    <cellStyle name="20% - Accent2 2 2 3 10" xfId="14532"/>
    <cellStyle name="20% - Accent2 2 2 3 10 2" xfId="36406"/>
    <cellStyle name="20% - Accent2 2 2 3 11" xfId="25472"/>
    <cellStyle name="20% - Accent2 2 2 3 12" xfId="47341"/>
    <cellStyle name="20% - Accent2 2 2 3 2" xfId="760"/>
    <cellStyle name="20% - Accent2 2 2 3 2 10" xfId="47833"/>
    <cellStyle name="20% - Accent2 2 2 3 2 2" xfId="1580"/>
    <cellStyle name="20% - Accent2 2 2 3 2 2 2" xfId="5369"/>
    <cellStyle name="20% - Accent2 2 2 3 2 2 2 2" xfId="11043"/>
    <cellStyle name="20% - Accent2 2 2 3 2 2 2 2 2" xfId="21977"/>
    <cellStyle name="20% - Accent2 2 2 3 2 2 2 2 2 2" xfId="43851"/>
    <cellStyle name="20% - Accent2 2 2 3 2 2 2 2 3" xfId="32917"/>
    <cellStyle name="20% - Accent2 2 2 3 2 2 2 3" xfId="19633"/>
    <cellStyle name="20% - Accent2 2 2 3 2 2 2 3 2" xfId="41507"/>
    <cellStyle name="20% - Accent2 2 2 3 2 2 2 4" xfId="30573"/>
    <cellStyle name="20% - Accent2 2 2 3 2 2 2 5" xfId="50539"/>
    <cellStyle name="20% - Accent2 2 2 3 2 2 3" xfId="3483"/>
    <cellStyle name="20% - Accent2 2 2 3 2 2 3 2" xfId="11044"/>
    <cellStyle name="20% - Accent2 2 2 3 2 2 3 2 2" xfId="21978"/>
    <cellStyle name="20% - Accent2 2 2 3 2 2 3 2 2 2" xfId="43852"/>
    <cellStyle name="20% - Accent2 2 2 3 2 2 3 2 3" xfId="32918"/>
    <cellStyle name="20% - Accent2 2 2 3 2 2 3 3" xfId="17747"/>
    <cellStyle name="20% - Accent2 2 2 3 2 2 3 3 2" xfId="39621"/>
    <cellStyle name="20% - Accent2 2 2 3 2 2 3 4" xfId="28687"/>
    <cellStyle name="20% - Accent2 2 2 3 2 2 4" xfId="6996"/>
    <cellStyle name="20% - Accent2 2 2 3 2 2 4 2" xfId="11045"/>
    <cellStyle name="20% - Accent2 2 2 3 2 2 4 2 2" xfId="21979"/>
    <cellStyle name="20% - Accent2 2 2 3 2 2 4 2 2 2" xfId="43853"/>
    <cellStyle name="20% - Accent2 2 2 3 2 2 4 2 3" xfId="32919"/>
    <cellStyle name="20% - Accent2 2 2 3 2 2 4 3" xfId="21171"/>
    <cellStyle name="20% - Accent2 2 2 3 2 2 4 3 2" xfId="43045"/>
    <cellStyle name="20% - Accent2 2 2 3 2 2 4 4" xfId="32111"/>
    <cellStyle name="20% - Accent2 2 2 3 2 2 5" xfId="6958"/>
    <cellStyle name="20% - Accent2 2 2 3 2 2 5 2" xfId="11046"/>
    <cellStyle name="20% - Accent2 2 2 3 2 2 5 2 2" xfId="21980"/>
    <cellStyle name="20% - Accent2 2 2 3 2 2 5 2 2 2" xfId="43854"/>
    <cellStyle name="20% - Accent2 2 2 3 2 2 5 2 3" xfId="32920"/>
    <cellStyle name="20% - Accent2 2 2 3 2 2 5 3" xfId="21135"/>
    <cellStyle name="20% - Accent2 2 2 3 2 2 5 3 2" xfId="43009"/>
    <cellStyle name="20% - Accent2 2 2 3 2 2 5 4" xfId="32075"/>
    <cellStyle name="20% - Accent2 2 2 3 2 2 6" xfId="11042"/>
    <cellStyle name="20% - Accent2 2 2 3 2 2 6 2" xfId="21976"/>
    <cellStyle name="20% - Accent2 2 2 3 2 2 6 2 2" xfId="43850"/>
    <cellStyle name="20% - Accent2 2 2 3 2 2 6 3" xfId="32916"/>
    <cellStyle name="20% - Accent2 2 2 3 2 2 7" xfId="15844"/>
    <cellStyle name="20% - Accent2 2 2 3 2 2 7 2" xfId="37718"/>
    <cellStyle name="20% - Accent2 2 2 3 2 2 8" xfId="26784"/>
    <cellStyle name="20% - Accent2 2 2 3 2 2 9" xfId="48653"/>
    <cellStyle name="20% - Accent2 2 2 3 2 3" xfId="4549"/>
    <cellStyle name="20% - Accent2 2 2 3 2 3 2" xfId="11047"/>
    <cellStyle name="20% - Accent2 2 2 3 2 3 2 2" xfId="21981"/>
    <cellStyle name="20% - Accent2 2 2 3 2 3 2 2 2" xfId="43855"/>
    <cellStyle name="20% - Accent2 2 2 3 2 3 2 3" xfId="32921"/>
    <cellStyle name="20% - Accent2 2 2 3 2 3 3" xfId="18813"/>
    <cellStyle name="20% - Accent2 2 2 3 2 3 3 2" xfId="40687"/>
    <cellStyle name="20% - Accent2 2 2 3 2 3 4" xfId="29753"/>
    <cellStyle name="20% - Accent2 2 2 3 2 3 5" xfId="49719"/>
    <cellStyle name="20% - Accent2 2 2 3 2 4" xfId="2663"/>
    <cellStyle name="20% - Accent2 2 2 3 2 4 2" xfId="11048"/>
    <cellStyle name="20% - Accent2 2 2 3 2 4 2 2" xfId="21982"/>
    <cellStyle name="20% - Accent2 2 2 3 2 4 2 2 2" xfId="43856"/>
    <cellStyle name="20% - Accent2 2 2 3 2 4 2 3" xfId="32922"/>
    <cellStyle name="20% - Accent2 2 2 3 2 4 3" xfId="16927"/>
    <cellStyle name="20% - Accent2 2 2 3 2 4 3 2" xfId="38801"/>
    <cellStyle name="20% - Accent2 2 2 3 2 4 4" xfId="27867"/>
    <cellStyle name="20% - Accent2 2 2 3 2 5" xfId="6358"/>
    <cellStyle name="20% - Accent2 2 2 3 2 5 2" xfId="11049"/>
    <cellStyle name="20% - Accent2 2 2 3 2 5 2 2" xfId="21983"/>
    <cellStyle name="20% - Accent2 2 2 3 2 5 2 2 2" xfId="43857"/>
    <cellStyle name="20% - Accent2 2 2 3 2 5 2 3" xfId="32923"/>
    <cellStyle name="20% - Accent2 2 2 3 2 5 3" xfId="20579"/>
    <cellStyle name="20% - Accent2 2 2 3 2 5 3 2" xfId="42453"/>
    <cellStyle name="20% - Accent2 2 2 3 2 5 4" xfId="31519"/>
    <cellStyle name="20% - Accent2 2 2 3 2 6" xfId="5895"/>
    <cellStyle name="20% - Accent2 2 2 3 2 6 2" xfId="11050"/>
    <cellStyle name="20% - Accent2 2 2 3 2 6 2 2" xfId="21984"/>
    <cellStyle name="20% - Accent2 2 2 3 2 6 2 2 2" xfId="43858"/>
    <cellStyle name="20% - Accent2 2 2 3 2 6 2 3" xfId="32924"/>
    <cellStyle name="20% - Accent2 2 2 3 2 6 3" xfId="20146"/>
    <cellStyle name="20% - Accent2 2 2 3 2 6 3 2" xfId="42020"/>
    <cellStyle name="20% - Accent2 2 2 3 2 6 4" xfId="31086"/>
    <cellStyle name="20% - Accent2 2 2 3 2 7" xfId="11041"/>
    <cellStyle name="20% - Accent2 2 2 3 2 7 2" xfId="21975"/>
    <cellStyle name="20% - Accent2 2 2 3 2 7 2 2" xfId="43849"/>
    <cellStyle name="20% - Accent2 2 2 3 2 7 3" xfId="32915"/>
    <cellStyle name="20% - Accent2 2 2 3 2 8" xfId="15024"/>
    <cellStyle name="20% - Accent2 2 2 3 2 8 2" xfId="36898"/>
    <cellStyle name="20% - Accent2 2 2 3 2 9" xfId="25964"/>
    <cellStyle name="20% - Accent2 2 2 3 3" xfId="1252"/>
    <cellStyle name="20% - Accent2 2 2 3 3 2" xfId="5041"/>
    <cellStyle name="20% - Accent2 2 2 3 3 2 2" xfId="11052"/>
    <cellStyle name="20% - Accent2 2 2 3 3 2 2 2" xfId="21986"/>
    <cellStyle name="20% - Accent2 2 2 3 3 2 2 2 2" xfId="43860"/>
    <cellStyle name="20% - Accent2 2 2 3 3 2 2 3" xfId="32926"/>
    <cellStyle name="20% - Accent2 2 2 3 3 2 3" xfId="19305"/>
    <cellStyle name="20% - Accent2 2 2 3 3 2 3 2" xfId="41179"/>
    <cellStyle name="20% - Accent2 2 2 3 3 2 4" xfId="30245"/>
    <cellStyle name="20% - Accent2 2 2 3 3 2 5" xfId="50211"/>
    <cellStyle name="20% - Accent2 2 2 3 3 3" xfId="3155"/>
    <cellStyle name="20% - Accent2 2 2 3 3 3 2" xfId="11053"/>
    <cellStyle name="20% - Accent2 2 2 3 3 3 2 2" xfId="21987"/>
    <cellStyle name="20% - Accent2 2 2 3 3 3 2 2 2" xfId="43861"/>
    <cellStyle name="20% - Accent2 2 2 3 3 3 2 3" xfId="32927"/>
    <cellStyle name="20% - Accent2 2 2 3 3 3 3" xfId="17419"/>
    <cellStyle name="20% - Accent2 2 2 3 3 3 3 2" xfId="39293"/>
    <cellStyle name="20% - Accent2 2 2 3 3 3 4" xfId="28359"/>
    <cellStyle name="20% - Accent2 2 2 3 3 4" xfId="6157"/>
    <cellStyle name="20% - Accent2 2 2 3 3 4 2" xfId="11054"/>
    <cellStyle name="20% - Accent2 2 2 3 3 4 2 2" xfId="21988"/>
    <cellStyle name="20% - Accent2 2 2 3 3 4 2 2 2" xfId="43862"/>
    <cellStyle name="20% - Accent2 2 2 3 3 4 2 3" xfId="32928"/>
    <cellStyle name="20% - Accent2 2 2 3 3 4 3" xfId="20396"/>
    <cellStyle name="20% - Accent2 2 2 3 3 4 3 2" xfId="42270"/>
    <cellStyle name="20% - Accent2 2 2 3 3 4 4" xfId="31336"/>
    <cellStyle name="20% - Accent2 2 2 3 3 5" xfId="6439"/>
    <cellStyle name="20% - Accent2 2 2 3 3 5 2" xfId="11055"/>
    <cellStyle name="20% - Accent2 2 2 3 3 5 2 2" xfId="21989"/>
    <cellStyle name="20% - Accent2 2 2 3 3 5 2 2 2" xfId="43863"/>
    <cellStyle name="20% - Accent2 2 2 3 3 5 2 3" xfId="32929"/>
    <cellStyle name="20% - Accent2 2 2 3 3 5 3" xfId="20657"/>
    <cellStyle name="20% - Accent2 2 2 3 3 5 3 2" xfId="42531"/>
    <cellStyle name="20% - Accent2 2 2 3 3 5 4" xfId="31597"/>
    <cellStyle name="20% - Accent2 2 2 3 3 6" xfId="11051"/>
    <cellStyle name="20% - Accent2 2 2 3 3 6 2" xfId="21985"/>
    <cellStyle name="20% - Accent2 2 2 3 3 6 2 2" xfId="43859"/>
    <cellStyle name="20% - Accent2 2 2 3 3 6 3" xfId="32925"/>
    <cellStyle name="20% - Accent2 2 2 3 3 7" xfId="15516"/>
    <cellStyle name="20% - Accent2 2 2 3 3 7 2" xfId="37390"/>
    <cellStyle name="20% - Accent2 2 2 3 3 8" xfId="26456"/>
    <cellStyle name="20% - Accent2 2 2 3 3 9" xfId="48325"/>
    <cellStyle name="20% - Accent2 2 2 3 4" xfId="1908"/>
    <cellStyle name="20% - Accent2 2 2 3 4 2" xfId="5697"/>
    <cellStyle name="20% - Accent2 2 2 3 4 2 2" xfId="11057"/>
    <cellStyle name="20% - Accent2 2 2 3 4 2 2 2" xfId="21991"/>
    <cellStyle name="20% - Accent2 2 2 3 4 2 2 2 2" xfId="43865"/>
    <cellStyle name="20% - Accent2 2 2 3 4 2 2 3" xfId="32931"/>
    <cellStyle name="20% - Accent2 2 2 3 4 2 3" xfId="19961"/>
    <cellStyle name="20% - Accent2 2 2 3 4 2 3 2" xfId="41835"/>
    <cellStyle name="20% - Accent2 2 2 3 4 2 4" xfId="30901"/>
    <cellStyle name="20% - Accent2 2 2 3 4 2 5" xfId="50867"/>
    <cellStyle name="20% - Accent2 2 2 3 4 3" xfId="3811"/>
    <cellStyle name="20% - Accent2 2 2 3 4 3 2" xfId="11058"/>
    <cellStyle name="20% - Accent2 2 2 3 4 3 2 2" xfId="21992"/>
    <cellStyle name="20% - Accent2 2 2 3 4 3 2 2 2" xfId="43866"/>
    <cellStyle name="20% - Accent2 2 2 3 4 3 2 3" xfId="32932"/>
    <cellStyle name="20% - Accent2 2 2 3 4 3 3" xfId="18075"/>
    <cellStyle name="20% - Accent2 2 2 3 4 3 3 2" xfId="39949"/>
    <cellStyle name="20% - Accent2 2 2 3 4 3 4" xfId="29015"/>
    <cellStyle name="20% - Accent2 2 2 3 4 4" xfId="6212"/>
    <cellStyle name="20% - Accent2 2 2 3 4 4 2" xfId="11059"/>
    <cellStyle name="20% - Accent2 2 2 3 4 4 2 2" xfId="21993"/>
    <cellStyle name="20% - Accent2 2 2 3 4 4 2 2 2" xfId="43867"/>
    <cellStyle name="20% - Accent2 2 2 3 4 4 2 3" xfId="32933"/>
    <cellStyle name="20% - Accent2 2 2 3 4 4 3" xfId="20448"/>
    <cellStyle name="20% - Accent2 2 2 3 4 4 3 2" xfId="42322"/>
    <cellStyle name="20% - Accent2 2 2 3 4 4 4" xfId="31388"/>
    <cellStyle name="20% - Accent2 2 2 3 4 5" xfId="6817"/>
    <cellStyle name="20% - Accent2 2 2 3 4 5 2" xfId="11060"/>
    <cellStyle name="20% - Accent2 2 2 3 4 5 2 2" xfId="21994"/>
    <cellStyle name="20% - Accent2 2 2 3 4 5 2 2 2" xfId="43868"/>
    <cellStyle name="20% - Accent2 2 2 3 4 5 2 3" xfId="32934"/>
    <cellStyle name="20% - Accent2 2 2 3 4 5 3" xfId="21003"/>
    <cellStyle name="20% - Accent2 2 2 3 4 5 3 2" xfId="42877"/>
    <cellStyle name="20% - Accent2 2 2 3 4 5 4" xfId="31943"/>
    <cellStyle name="20% - Accent2 2 2 3 4 6" xfId="11056"/>
    <cellStyle name="20% - Accent2 2 2 3 4 6 2" xfId="21990"/>
    <cellStyle name="20% - Accent2 2 2 3 4 6 2 2" xfId="43864"/>
    <cellStyle name="20% - Accent2 2 2 3 4 6 3" xfId="32930"/>
    <cellStyle name="20% - Accent2 2 2 3 4 7" xfId="16172"/>
    <cellStyle name="20% - Accent2 2 2 3 4 7 2" xfId="38046"/>
    <cellStyle name="20% - Accent2 2 2 3 4 8" xfId="27112"/>
    <cellStyle name="20% - Accent2 2 2 3 4 9" xfId="48981"/>
    <cellStyle name="20% - Accent2 2 2 3 5" xfId="4057"/>
    <cellStyle name="20% - Accent2 2 2 3 5 2" xfId="11061"/>
    <cellStyle name="20% - Accent2 2 2 3 5 2 2" xfId="21995"/>
    <cellStyle name="20% - Accent2 2 2 3 5 2 2 2" xfId="43869"/>
    <cellStyle name="20% - Accent2 2 2 3 5 2 3" xfId="32935"/>
    <cellStyle name="20% - Accent2 2 2 3 5 3" xfId="18321"/>
    <cellStyle name="20% - Accent2 2 2 3 5 3 2" xfId="40195"/>
    <cellStyle name="20% - Accent2 2 2 3 5 4" xfId="29261"/>
    <cellStyle name="20% - Accent2 2 2 3 5 5" xfId="49227"/>
    <cellStyle name="20% - Accent2 2 2 3 6" xfId="2171"/>
    <cellStyle name="20% - Accent2 2 2 3 6 2" xfId="11062"/>
    <cellStyle name="20% - Accent2 2 2 3 6 2 2" xfId="21996"/>
    <cellStyle name="20% - Accent2 2 2 3 6 2 2 2" xfId="43870"/>
    <cellStyle name="20% - Accent2 2 2 3 6 2 3" xfId="32936"/>
    <cellStyle name="20% - Accent2 2 2 3 6 3" xfId="16435"/>
    <cellStyle name="20% - Accent2 2 2 3 6 3 2" xfId="38309"/>
    <cellStyle name="20% - Accent2 2 2 3 6 4" xfId="27375"/>
    <cellStyle name="20% - Accent2 2 2 3 7" xfId="5864"/>
    <cellStyle name="20% - Accent2 2 2 3 7 2" xfId="11063"/>
    <cellStyle name="20% - Accent2 2 2 3 7 2 2" xfId="21997"/>
    <cellStyle name="20% - Accent2 2 2 3 7 2 2 2" xfId="43871"/>
    <cellStyle name="20% - Accent2 2 2 3 7 2 3" xfId="32937"/>
    <cellStyle name="20% - Accent2 2 2 3 7 3" xfId="20117"/>
    <cellStyle name="20% - Accent2 2 2 3 7 3 2" xfId="41991"/>
    <cellStyle name="20% - Accent2 2 2 3 7 4" xfId="31057"/>
    <cellStyle name="20% - Accent2 2 2 3 8" xfId="5865"/>
    <cellStyle name="20% - Accent2 2 2 3 8 2" xfId="11064"/>
    <cellStyle name="20% - Accent2 2 2 3 8 2 2" xfId="21998"/>
    <cellStyle name="20% - Accent2 2 2 3 8 2 2 2" xfId="43872"/>
    <cellStyle name="20% - Accent2 2 2 3 8 2 3" xfId="32938"/>
    <cellStyle name="20% - Accent2 2 2 3 8 3" xfId="20118"/>
    <cellStyle name="20% - Accent2 2 2 3 8 3 2" xfId="41992"/>
    <cellStyle name="20% - Accent2 2 2 3 8 4" xfId="31058"/>
    <cellStyle name="20% - Accent2 2 2 3 9" xfId="11040"/>
    <cellStyle name="20% - Accent2 2 2 3 9 2" xfId="21974"/>
    <cellStyle name="20% - Accent2 2 2 3 9 2 2" xfId="43848"/>
    <cellStyle name="20% - Accent2 2 2 3 9 3" xfId="32914"/>
    <cellStyle name="20% - Accent2 2 2 4" xfId="432"/>
    <cellStyle name="20% - Accent2 2 2 4 10" xfId="47505"/>
    <cellStyle name="20% - Accent2 2 2 4 2" xfId="1088"/>
    <cellStyle name="20% - Accent2 2 2 4 2 2" xfId="4877"/>
    <cellStyle name="20% - Accent2 2 2 4 2 2 2" xfId="11067"/>
    <cellStyle name="20% - Accent2 2 2 4 2 2 2 2" xfId="22001"/>
    <cellStyle name="20% - Accent2 2 2 4 2 2 2 2 2" xfId="43875"/>
    <cellStyle name="20% - Accent2 2 2 4 2 2 2 3" xfId="32941"/>
    <cellStyle name="20% - Accent2 2 2 4 2 2 3" xfId="19141"/>
    <cellStyle name="20% - Accent2 2 2 4 2 2 3 2" xfId="41015"/>
    <cellStyle name="20% - Accent2 2 2 4 2 2 4" xfId="30081"/>
    <cellStyle name="20% - Accent2 2 2 4 2 2 5" xfId="50047"/>
    <cellStyle name="20% - Accent2 2 2 4 2 3" xfId="2991"/>
    <cellStyle name="20% - Accent2 2 2 4 2 3 2" xfId="11068"/>
    <cellStyle name="20% - Accent2 2 2 4 2 3 2 2" xfId="22002"/>
    <cellStyle name="20% - Accent2 2 2 4 2 3 2 2 2" xfId="43876"/>
    <cellStyle name="20% - Accent2 2 2 4 2 3 2 3" xfId="32942"/>
    <cellStyle name="20% - Accent2 2 2 4 2 3 3" xfId="17255"/>
    <cellStyle name="20% - Accent2 2 2 4 2 3 3 2" xfId="39129"/>
    <cellStyle name="20% - Accent2 2 2 4 2 3 4" xfId="28195"/>
    <cellStyle name="20% - Accent2 2 2 4 2 4" xfId="6662"/>
    <cellStyle name="20% - Accent2 2 2 4 2 4 2" xfId="11069"/>
    <cellStyle name="20% - Accent2 2 2 4 2 4 2 2" xfId="22003"/>
    <cellStyle name="20% - Accent2 2 2 4 2 4 2 2 2" xfId="43877"/>
    <cellStyle name="20% - Accent2 2 2 4 2 4 2 3" xfId="32943"/>
    <cellStyle name="20% - Accent2 2 2 4 2 4 3" xfId="20856"/>
    <cellStyle name="20% - Accent2 2 2 4 2 4 3 2" xfId="42730"/>
    <cellStyle name="20% - Accent2 2 2 4 2 4 4" xfId="31796"/>
    <cellStyle name="20% - Accent2 2 2 4 2 5" xfId="1956"/>
    <cellStyle name="20% - Accent2 2 2 4 2 5 2" xfId="11070"/>
    <cellStyle name="20% - Accent2 2 2 4 2 5 2 2" xfId="22004"/>
    <cellStyle name="20% - Accent2 2 2 4 2 5 2 2 2" xfId="43878"/>
    <cellStyle name="20% - Accent2 2 2 4 2 5 2 3" xfId="32944"/>
    <cellStyle name="20% - Accent2 2 2 4 2 5 3" xfId="16220"/>
    <cellStyle name="20% - Accent2 2 2 4 2 5 3 2" xfId="38094"/>
    <cellStyle name="20% - Accent2 2 2 4 2 5 4" xfId="27160"/>
    <cellStyle name="20% - Accent2 2 2 4 2 6" xfId="11066"/>
    <cellStyle name="20% - Accent2 2 2 4 2 6 2" xfId="22000"/>
    <cellStyle name="20% - Accent2 2 2 4 2 6 2 2" xfId="43874"/>
    <cellStyle name="20% - Accent2 2 2 4 2 6 3" xfId="32940"/>
    <cellStyle name="20% - Accent2 2 2 4 2 7" xfId="15352"/>
    <cellStyle name="20% - Accent2 2 2 4 2 7 2" xfId="37226"/>
    <cellStyle name="20% - Accent2 2 2 4 2 8" xfId="26292"/>
    <cellStyle name="20% - Accent2 2 2 4 2 9" xfId="48161"/>
    <cellStyle name="20% - Accent2 2 2 4 3" xfId="4221"/>
    <cellStyle name="20% - Accent2 2 2 4 3 2" xfId="11071"/>
    <cellStyle name="20% - Accent2 2 2 4 3 2 2" xfId="22005"/>
    <cellStyle name="20% - Accent2 2 2 4 3 2 2 2" xfId="43879"/>
    <cellStyle name="20% - Accent2 2 2 4 3 2 3" xfId="32945"/>
    <cellStyle name="20% - Accent2 2 2 4 3 3" xfId="18485"/>
    <cellStyle name="20% - Accent2 2 2 4 3 3 2" xfId="40359"/>
    <cellStyle name="20% - Accent2 2 2 4 3 4" xfId="29425"/>
    <cellStyle name="20% - Accent2 2 2 4 3 5" xfId="49391"/>
    <cellStyle name="20% - Accent2 2 2 4 4" xfId="2335"/>
    <cellStyle name="20% - Accent2 2 2 4 4 2" xfId="11072"/>
    <cellStyle name="20% - Accent2 2 2 4 4 2 2" xfId="22006"/>
    <cellStyle name="20% - Accent2 2 2 4 4 2 2 2" xfId="43880"/>
    <cellStyle name="20% - Accent2 2 2 4 4 2 3" xfId="32946"/>
    <cellStyle name="20% - Accent2 2 2 4 4 3" xfId="16599"/>
    <cellStyle name="20% - Accent2 2 2 4 4 3 2" xfId="38473"/>
    <cellStyle name="20% - Accent2 2 2 4 4 4" xfId="27539"/>
    <cellStyle name="20% - Accent2 2 2 4 5" xfId="5951"/>
    <cellStyle name="20% - Accent2 2 2 4 5 2" xfId="11073"/>
    <cellStyle name="20% - Accent2 2 2 4 5 2 2" xfId="22007"/>
    <cellStyle name="20% - Accent2 2 2 4 5 2 2 2" xfId="43881"/>
    <cellStyle name="20% - Accent2 2 2 4 5 2 3" xfId="32947"/>
    <cellStyle name="20% - Accent2 2 2 4 5 3" xfId="20200"/>
    <cellStyle name="20% - Accent2 2 2 4 5 3 2" xfId="42074"/>
    <cellStyle name="20% - Accent2 2 2 4 5 4" xfId="31140"/>
    <cellStyle name="20% - Accent2 2 2 4 6" xfId="6927"/>
    <cellStyle name="20% - Accent2 2 2 4 6 2" xfId="11074"/>
    <cellStyle name="20% - Accent2 2 2 4 6 2 2" xfId="22008"/>
    <cellStyle name="20% - Accent2 2 2 4 6 2 2 2" xfId="43882"/>
    <cellStyle name="20% - Accent2 2 2 4 6 2 3" xfId="32948"/>
    <cellStyle name="20% - Accent2 2 2 4 6 3" xfId="21106"/>
    <cellStyle name="20% - Accent2 2 2 4 6 3 2" xfId="42980"/>
    <cellStyle name="20% - Accent2 2 2 4 6 4" xfId="32046"/>
    <cellStyle name="20% - Accent2 2 2 4 7" xfId="11065"/>
    <cellStyle name="20% - Accent2 2 2 4 7 2" xfId="21999"/>
    <cellStyle name="20% - Accent2 2 2 4 7 2 2" xfId="43873"/>
    <cellStyle name="20% - Accent2 2 2 4 7 3" xfId="32939"/>
    <cellStyle name="20% - Accent2 2 2 4 8" xfId="14696"/>
    <cellStyle name="20% - Accent2 2 2 4 8 2" xfId="36570"/>
    <cellStyle name="20% - Accent2 2 2 4 9" xfId="25636"/>
    <cellStyle name="20% - Accent2 2 2 5" xfId="596"/>
    <cellStyle name="20% - Accent2 2 2 5 10" xfId="47669"/>
    <cellStyle name="20% - Accent2 2 2 5 2" xfId="1416"/>
    <cellStyle name="20% - Accent2 2 2 5 2 2" xfId="5205"/>
    <cellStyle name="20% - Accent2 2 2 5 2 2 2" xfId="11077"/>
    <cellStyle name="20% - Accent2 2 2 5 2 2 2 2" xfId="22011"/>
    <cellStyle name="20% - Accent2 2 2 5 2 2 2 2 2" xfId="43885"/>
    <cellStyle name="20% - Accent2 2 2 5 2 2 2 3" xfId="32951"/>
    <cellStyle name="20% - Accent2 2 2 5 2 2 3" xfId="19469"/>
    <cellStyle name="20% - Accent2 2 2 5 2 2 3 2" xfId="41343"/>
    <cellStyle name="20% - Accent2 2 2 5 2 2 4" xfId="30409"/>
    <cellStyle name="20% - Accent2 2 2 5 2 2 5" xfId="50375"/>
    <cellStyle name="20% - Accent2 2 2 5 2 3" xfId="3319"/>
    <cellStyle name="20% - Accent2 2 2 5 2 3 2" xfId="11078"/>
    <cellStyle name="20% - Accent2 2 2 5 2 3 2 2" xfId="22012"/>
    <cellStyle name="20% - Accent2 2 2 5 2 3 2 2 2" xfId="43886"/>
    <cellStyle name="20% - Accent2 2 2 5 2 3 2 3" xfId="32952"/>
    <cellStyle name="20% - Accent2 2 2 5 2 3 3" xfId="17583"/>
    <cellStyle name="20% - Accent2 2 2 5 2 3 3 2" xfId="39457"/>
    <cellStyle name="20% - Accent2 2 2 5 2 3 4" xfId="28523"/>
    <cellStyle name="20% - Accent2 2 2 5 2 4" xfId="6789"/>
    <cellStyle name="20% - Accent2 2 2 5 2 4 2" xfId="11079"/>
    <cellStyle name="20% - Accent2 2 2 5 2 4 2 2" xfId="22013"/>
    <cellStyle name="20% - Accent2 2 2 5 2 4 2 2 2" xfId="43887"/>
    <cellStyle name="20% - Accent2 2 2 5 2 4 2 3" xfId="32953"/>
    <cellStyle name="20% - Accent2 2 2 5 2 4 3" xfId="20977"/>
    <cellStyle name="20% - Accent2 2 2 5 2 4 3 2" xfId="42851"/>
    <cellStyle name="20% - Accent2 2 2 5 2 4 4" xfId="31917"/>
    <cellStyle name="20% - Accent2 2 2 5 2 5" xfId="6790"/>
    <cellStyle name="20% - Accent2 2 2 5 2 5 2" xfId="11080"/>
    <cellStyle name="20% - Accent2 2 2 5 2 5 2 2" xfId="22014"/>
    <cellStyle name="20% - Accent2 2 2 5 2 5 2 2 2" xfId="43888"/>
    <cellStyle name="20% - Accent2 2 2 5 2 5 2 3" xfId="32954"/>
    <cellStyle name="20% - Accent2 2 2 5 2 5 3" xfId="20978"/>
    <cellStyle name="20% - Accent2 2 2 5 2 5 3 2" xfId="42852"/>
    <cellStyle name="20% - Accent2 2 2 5 2 5 4" xfId="31918"/>
    <cellStyle name="20% - Accent2 2 2 5 2 6" xfId="11076"/>
    <cellStyle name="20% - Accent2 2 2 5 2 6 2" xfId="22010"/>
    <cellStyle name="20% - Accent2 2 2 5 2 6 2 2" xfId="43884"/>
    <cellStyle name="20% - Accent2 2 2 5 2 6 3" xfId="32950"/>
    <cellStyle name="20% - Accent2 2 2 5 2 7" xfId="15680"/>
    <cellStyle name="20% - Accent2 2 2 5 2 7 2" xfId="37554"/>
    <cellStyle name="20% - Accent2 2 2 5 2 8" xfId="26620"/>
    <cellStyle name="20% - Accent2 2 2 5 2 9" xfId="48489"/>
    <cellStyle name="20% - Accent2 2 2 5 3" xfId="4385"/>
    <cellStyle name="20% - Accent2 2 2 5 3 2" xfId="11081"/>
    <cellStyle name="20% - Accent2 2 2 5 3 2 2" xfId="22015"/>
    <cellStyle name="20% - Accent2 2 2 5 3 2 2 2" xfId="43889"/>
    <cellStyle name="20% - Accent2 2 2 5 3 2 3" xfId="32955"/>
    <cellStyle name="20% - Accent2 2 2 5 3 3" xfId="18649"/>
    <cellStyle name="20% - Accent2 2 2 5 3 3 2" xfId="40523"/>
    <cellStyle name="20% - Accent2 2 2 5 3 4" xfId="29589"/>
    <cellStyle name="20% - Accent2 2 2 5 3 5" xfId="49555"/>
    <cellStyle name="20% - Accent2 2 2 5 4" xfId="2499"/>
    <cellStyle name="20% - Accent2 2 2 5 4 2" xfId="11082"/>
    <cellStyle name="20% - Accent2 2 2 5 4 2 2" xfId="22016"/>
    <cellStyle name="20% - Accent2 2 2 5 4 2 2 2" xfId="43890"/>
    <cellStyle name="20% - Accent2 2 2 5 4 2 3" xfId="32956"/>
    <cellStyle name="20% - Accent2 2 2 5 4 3" xfId="16763"/>
    <cellStyle name="20% - Accent2 2 2 5 4 3 2" xfId="38637"/>
    <cellStyle name="20% - Accent2 2 2 5 4 4" xfId="27703"/>
    <cellStyle name="20% - Accent2 2 2 5 5" xfId="5742"/>
    <cellStyle name="20% - Accent2 2 2 5 5 2" xfId="11083"/>
    <cellStyle name="20% - Accent2 2 2 5 5 2 2" xfId="22017"/>
    <cellStyle name="20% - Accent2 2 2 5 5 2 2 2" xfId="43891"/>
    <cellStyle name="20% - Accent2 2 2 5 5 2 3" xfId="32957"/>
    <cellStyle name="20% - Accent2 2 2 5 5 3" xfId="20004"/>
    <cellStyle name="20% - Accent2 2 2 5 5 3 2" xfId="41878"/>
    <cellStyle name="20% - Accent2 2 2 5 5 4" xfId="30944"/>
    <cellStyle name="20% - Accent2 2 2 5 6" xfId="6522"/>
    <cellStyle name="20% - Accent2 2 2 5 6 2" xfId="11084"/>
    <cellStyle name="20% - Accent2 2 2 5 6 2 2" xfId="22018"/>
    <cellStyle name="20% - Accent2 2 2 5 6 2 2 2" xfId="43892"/>
    <cellStyle name="20% - Accent2 2 2 5 6 2 3" xfId="32958"/>
    <cellStyle name="20% - Accent2 2 2 5 6 3" xfId="20732"/>
    <cellStyle name="20% - Accent2 2 2 5 6 3 2" xfId="42606"/>
    <cellStyle name="20% - Accent2 2 2 5 6 4" xfId="31672"/>
    <cellStyle name="20% - Accent2 2 2 5 7" xfId="11075"/>
    <cellStyle name="20% - Accent2 2 2 5 7 2" xfId="22009"/>
    <cellStyle name="20% - Accent2 2 2 5 7 2 2" xfId="43883"/>
    <cellStyle name="20% - Accent2 2 2 5 7 3" xfId="32949"/>
    <cellStyle name="20% - Accent2 2 2 5 8" xfId="14860"/>
    <cellStyle name="20% - Accent2 2 2 5 8 2" xfId="36734"/>
    <cellStyle name="20% - Accent2 2 2 5 9" xfId="25800"/>
    <cellStyle name="20% - Accent2 2 2 6" xfId="924"/>
    <cellStyle name="20% - Accent2 2 2 6 2" xfId="4713"/>
    <cellStyle name="20% - Accent2 2 2 6 2 2" xfId="11086"/>
    <cellStyle name="20% - Accent2 2 2 6 2 2 2" xfId="22020"/>
    <cellStyle name="20% - Accent2 2 2 6 2 2 2 2" xfId="43894"/>
    <cellStyle name="20% - Accent2 2 2 6 2 2 3" xfId="32960"/>
    <cellStyle name="20% - Accent2 2 2 6 2 3" xfId="18977"/>
    <cellStyle name="20% - Accent2 2 2 6 2 3 2" xfId="40851"/>
    <cellStyle name="20% - Accent2 2 2 6 2 4" xfId="29917"/>
    <cellStyle name="20% - Accent2 2 2 6 2 5" xfId="49883"/>
    <cellStyle name="20% - Accent2 2 2 6 3" xfId="2827"/>
    <cellStyle name="20% - Accent2 2 2 6 3 2" xfId="11087"/>
    <cellStyle name="20% - Accent2 2 2 6 3 2 2" xfId="22021"/>
    <cellStyle name="20% - Accent2 2 2 6 3 2 2 2" xfId="43895"/>
    <cellStyle name="20% - Accent2 2 2 6 3 2 3" xfId="32961"/>
    <cellStyle name="20% - Accent2 2 2 6 3 3" xfId="17091"/>
    <cellStyle name="20% - Accent2 2 2 6 3 3 2" xfId="38965"/>
    <cellStyle name="20% - Accent2 2 2 6 3 4" xfId="28031"/>
    <cellStyle name="20% - Accent2 2 2 6 4" xfId="6399"/>
    <cellStyle name="20% - Accent2 2 2 6 4 2" xfId="11088"/>
    <cellStyle name="20% - Accent2 2 2 6 4 2 2" xfId="22022"/>
    <cellStyle name="20% - Accent2 2 2 6 4 2 2 2" xfId="43896"/>
    <cellStyle name="20% - Accent2 2 2 6 4 2 3" xfId="32962"/>
    <cellStyle name="20% - Accent2 2 2 6 4 3" xfId="20617"/>
    <cellStyle name="20% - Accent2 2 2 6 4 3 2" xfId="42491"/>
    <cellStyle name="20% - Accent2 2 2 6 4 4" xfId="31557"/>
    <cellStyle name="20% - Accent2 2 2 6 5" xfId="6941"/>
    <cellStyle name="20% - Accent2 2 2 6 5 2" xfId="11089"/>
    <cellStyle name="20% - Accent2 2 2 6 5 2 2" xfId="22023"/>
    <cellStyle name="20% - Accent2 2 2 6 5 2 2 2" xfId="43897"/>
    <cellStyle name="20% - Accent2 2 2 6 5 2 3" xfId="32963"/>
    <cellStyle name="20% - Accent2 2 2 6 5 3" xfId="21118"/>
    <cellStyle name="20% - Accent2 2 2 6 5 3 2" xfId="42992"/>
    <cellStyle name="20% - Accent2 2 2 6 5 4" xfId="32058"/>
    <cellStyle name="20% - Accent2 2 2 6 6" xfId="11085"/>
    <cellStyle name="20% - Accent2 2 2 6 6 2" xfId="22019"/>
    <cellStyle name="20% - Accent2 2 2 6 6 2 2" xfId="43893"/>
    <cellStyle name="20% - Accent2 2 2 6 6 3" xfId="32959"/>
    <cellStyle name="20% - Accent2 2 2 6 7" xfId="15188"/>
    <cellStyle name="20% - Accent2 2 2 6 7 2" xfId="37062"/>
    <cellStyle name="20% - Accent2 2 2 6 8" xfId="26128"/>
    <cellStyle name="20% - Accent2 2 2 6 9" xfId="47997"/>
    <cellStyle name="20% - Accent2 2 2 7" xfId="1744"/>
    <cellStyle name="20% - Accent2 2 2 7 2" xfId="5533"/>
    <cellStyle name="20% - Accent2 2 2 7 2 2" xfId="11091"/>
    <cellStyle name="20% - Accent2 2 2 7 2 2 2" xfId="22025"/>
    <cellStyle name="20% - Accent2 2 2 7 2 2 2 2" xfId="43899"/>
    <cellStyle name="20% - Accent2 2 2 7 2 2 3" xfId="32965"/>
    <cellStyle name="20% - Accent2 2 2 7 2 3" xfId="19797"/>
    <cellStyle name="20% - Accent2 2 2 7 2 3 2" xfId="41671"/>
    <cellStyle name="20% - Accent2 2 2 7 2 4" xfId="30737"/>
    <cellStyle name="20% - Accent2 2 2 7 2 5" xfId="50703"/>
    <cellStyle name="20% - Accent2 2 2 7 3" xfId="3647"/>
    <cellStyle name="20% - Accent2 2 2 7 3 2" xfId="11092"/>
    <cellStyle name="20% - Accent2 2 2 7 3 2 2" xfId="22026"/>
    <cellStyle name="20% - Accent2 2 2 7 3 2 2 2" xfId="43900"/>
    <cellStyle name="20% - Accent2 2 2 7 3 2 3" xfId="32966"/>
    <cellStyle name="20% - Accent2 2 2 7 3 3" xfId="17911"/>
    <cellStyle name="20% - Accent2 2 2 7 3 3 2" xfId="39785"/>
    <cellStyle name="20% - Accent2 2 2 7 3 4" xfId="28851"/>
    <cellStyle name="20% - Accent2 2 2 7 4" xfId="6980"/>
    <cellStyle name="20% - Accent2 2 2 7 4 2" xfId="11093"/>
    <cellStyle name="20% - Accent2 2 2 7 4 2 2" xfId="22027"/>
    <cellStyle name="20% - Accent2 2 2 7 4 2 2 2" xfId="43901"/>
    <cellStyle name="20% - Accent2 2 2 7 4 2 3" xfId="32967"/>
    <cellStyle name="20% - Accent2 2 2 7 4 3" xfId="21157"/>
    <cellStyle name="20% - Accent2 2 2 7 4 3 2" xfId="43031"/>
    <cellStyle name="20% - Accent2 2 2 7 4 4" xfId="32097"/>
    <cellStyle name="20% - Accent2 2 2 7 5" xfId="6452"/>
    <cellStyle name="20% - Accent2 2 2 7 5 2" xfId="11094"/>
    <cellStyle name="20% - Accent2 2 2 7 5 2 2" xfId="22028"/>
    <cellStyle name="20% - Accent2 2 2 7 5 2 2 2" xfId="43902"/>
    <cellStyle name="20% - Accent2 2 2 7 5 2 3" xfId="32968"/>
    <cellStyle name="20% - Accent2 2 2 7 5 3" xfId="20668"/>
    <cellStyle name="20% - Accent2 2 2 7 5 3 2" xfId="42542"/>
    <cellStyle name="20% - Accent2 2 2 7 5 4" xfId="31608"/>
    <cellStyle name="20% - Accent2 2 2 7 6" xfId="11090"/>
    <cellStyle name="20% - Accent2 2 2 7 6 2" xfId="22024"/>
    <cellStyle name="20% - Accent2 2 2 7 6 2 2" xfId="43898"/>
    <cellStyle name="20% - Accent2 2 2 7 6 3" xfId="32964"/>
    <cellStyle name="20% - Accent2 2 2 7 7" xfId="16008"/>
    <cellStyle name="20% - Accent2 2 2 7 7 2" xfId="37882"/>
    <cellStyle name="20% - Accent2 2 2 7 8" xfId="26948"/>
    <cellStyle name="20% - Accent2 2 2 7 9" xfId="48817"/>
    <cellStyle name="20% - Accent2 2 2 8" xfId="3893"/>
    <cellStyle name="20% - Accent2 2 2 8 2" xfId="11095"/>
    <cellStyle name="20% - Accent2 2 2 8 2 2" xfId="22029"/>
    <cellStyle name="20% - Accent2 2 2 8 2 2 2" xfId="43903"/>
    <cellStyle name="20% - Accent2 2 2 8 2 3" xfId="32969"/>
    <cellStyle name="20% - Accent2 2 2 8 3" xfId="18157"/>
    <cellStyle name="20% - Accent2 2 2 8 3 2" xfId="40031"/>
    <cellStyle name="20% - Accent2 2 2 8 4" xfId="29097"/>
    <cellStyle name="20% - Accent2 2 2 8 5" xfId="49063"/>
    <cellStyle name="20% - Accent2 2 2 9" xfId="2007"/>
    <cellStyle name="20% - Accent2 2 2 9 2" xfId="11096"/>
    <cellStyle name="20% - Accent2 2 2 9 2 2" xfId="22030"/>
    <cellStyle name="20% - Accent2 2 2 9 2 2 2" xfId="43904"/>
    <cellStyle name="20% - Accent2 2 2 9 2 3" xfId="32970"/>
    <cellStyle name="20% - Accent2 2 2 9 3" xfId="16271"/>
    <cellStyle name="20% - Accent2 2 2 9 3 2" xfId="38145"/>
    <cellStyle name="20% - Accent2 2 2 9 4" xfId="27211"/>
    <cellStyle name="20% - Accent2 2 3" xfId="145"/>
    <cellStyle name="20% - Accent2 2 3 10" xfId="6259"/>
    <cellStyle name="20% - Accent2 2 3 10 2" xfId="11098"/>
    <cellStyle name="20% - Accent2 2 3 10 2 2" xfId="22032"/>
    <cellStyle name="20% - Accent2 2 3 10 2 2 2" xfId="43906"/>
    <cellStyle name="20% - Accent2 2 3 10 2 3" xfId="32972"/>
    <cellStyle name="20% - Accent2 2 3 10 3" xfId="20490"/>
    <cellStyle name="20% - Accent2 2 3 10 3 2" xfId="42364"/>
    <cellStyle name="20% - Accent2 2 3 10 4" xfId="31430"/>
    <cellStyle name="20% - Accent2 2 3 11" xfId="11097"/>
    <cellStyle name="20% - Accent2 2 3 11 2" xfId="22031"/>
    <cellStyle name="20% - Accent2 2 3 11 2 2" xfId="43905"/>
    <cellStyle name="20% - Accent2 2 3 11 3" xfId="32971"/>
    <cellStyle name="20% - Accent2 2 3 12" xfId="14409"/>
    <cellStyle name="20% - Accent2 2 3 12 2" xfId="36283"/>
    <cellStyle name="20% - Accent2 2 3 13" xfId="25349"/>
    <cellStyle name="20% - Accent2 2 3 14" xfId="47218"/>
    <cellStyle name="20% - Accent2 2 3 2" xfId="309"/>
    <cellStyle name="20% - Accent2 2 3 2 10" xfId="25513"/>
    <cellStyle name="20% - Accent2 2 3 2 11" xfId="47382"/>
    <cellStyle name="20% - Accent2 2 3 2 2" xfId="801"/>
    <cellStyle name="20% - Accent2 2 3 2 2 10" xfId="47874"/>
    <cellStyle name="20% - Accent2 2 3 2 2 2" xfId="1621"/>
    <cellStyle name="20% - Accent2 2 3 2 2 2 2" xfId="5410"/>
    <cellStyle name="20% - Accent2 2 3 2 2 2 2 2" xfId="11102"/>
    <cellStyle name="20% - Accent2 2 3 2 2 2 2 2 2" xfId="22036"/>
    <cellStyle name="20% - Accent2 2 3 2 2 2 2 2 2 2" xfId="43910"/>
    <cellStyle name="20% - Accent2 2 3 2 2 2 2 2 3" xfId="32976"/>
    <cellStyle name="20% - Accent2 2 3 2 2 2 2 3" xfId="19674"/>
    <cellStyle name="20% - Accent2 2 3 2 2 2 2 3 2" xfId="41548"/>
    <cellStyle name="20% - Accent2 2 3 2 2 2 2 4" xfId="30614"/>
    <cellStyle name="20% - Accent2 2 3 2 2 2 2 5" xfId="50580"/>
    <cellStyle name="20% - Accent2 2 3 2 2 2 3" xfId="3524"/>
    <cellStyle name="20% - Accent2 2 3 2 2 2 3 2" xfId="11103"/>
    <cellStyle name="20% - Accent2 2 3 2 2 2 3 2 2" xfId="22037"/>
    <cellStyle name="20% - Accent2 2 3 2 2 2 3 2 2 2" xfId="43911"/>
    <cellStyle name="20% - Accent2 2 3 2 2 2 3 2 3" xfId="32977"/>
    <cellStyle name="20% - Accent2 2 3 2 2 2 3 3" xfId="17788"/>
    <cellStyle name="20% - Accent2 2 3 2 2 2 3 3 2" xfId="39662"/>
    <cellStyle name="20% - Accent2 2 3 2 2 2 3 4" xfId="28728"/>
    <cellStyle name="20% - Accent2 2 3 2 2 2 4" xfId="6940"/>
    <cellStyle name="20% - Accent2 2 3 2 2 2 4 2" xfId="11104"/>
    <cellStyle name="20% - Accent2 2 3 2 2 2 4 2 2" xfId="22038"/>
    <cellStyle name="20% - Accent2 2 3 2 2 2 4 2 2 2" xfId="43912"/>
    <cellStyle name="20% - Accent2 2 3 2 2 2 4 2 3" xfId="32978"/>
    <cellStyle name="20% - Accent2 2 3 2 2 2 4 3" xfId="21117"/>
    <cellStyle name="20% - Accent2 2 3 2 2 2 4 3 2" xfId="42991"/>
    <cellStyle name="20% - Accent2 2 3 2 2 2 4 4" xfId="32057"/>
    <cellStyle name="20% - Accent2 2 3 2 2 2 5" xfId="6001"/>
    <cellStyle name="20% - Accent2 2 3 2 2 2 5 2" xfId="11105"/>
    <cellStyle name="20% - Accent2 2 3 2 2 2 5 2 2" xfId="22039"/>
    <cellStyle name="20% - Accent2 2 3 2 2 2 5 2 2 2" xfId="43913"/>
    <cellStyle name="20% - Accent2 2 3 2 2 2 5 2 3" xfId="32979"/>
    <cellStyle name="20% - Accent2 2 3 2 2 2 5 3" xfId="20246"/>
    <cellStyle name="20% - Accent2 2 3 2 2 2 5 3 2" xfId="42120"/>
    <cellStyle name="20% - Accent2 2 3 2 2 2 5 4" xfId="31186"/>
    <cellStyle name="20% - Accent2 2 3 2 2 2 6" xfId="11101"/>
    <cellStyle name="20% - Accent2 2 3 2 2 2 6 2" xfId="22035"/>
    <cellStyle name="20% - Accent2 2 3 2 2 2 6 2 2" xfId="43909"/>
    <cellStyle name="20% - Accent2 2 3 2 2 2 6 3" xfId="32975"/>
    <cellStyle name="20% - Accent2 2 3 2 2 2 7" xfId="15885"/>
    <cellStyle name="20% - Accent2 2 3 2 2 2 7 2" xfId="37759"/>
    <cellStyle name="20% - Accent2 2 3 2 2 2 8" xfId="26825"/>
    <cellStyle name="20% - Accent2 2 3 2 2 2 9" xfId="48694"/>
    <cellStyle name="20% - Accent2 2 3 2 2 3" xfId="4590"/>
    <cellStyle name="20% - Accent2 2 3 2 2 3 2" xfId="11106"/>
    <cellStyle name="20% - Accent2 2 3 2 2 3 2 2" xfId="22040"/>
    <cellStyle name="20% - Accent2 2 3 2 2 3 2 2 2" xfId="43914"/>
    <cellStyle name="20% - Accent2 2 3 2 2 3 2 3" xfId="32980"/>
    <cellStyle name="20% - Accent2 2 3 2 2 3 3" xfId="18854"/>
    <cellStyle name="20% - Accent2 2 3 2 2 3 3 2" xfId="40728"/>
    <cellStyle name="20% - Accent2 2 3 2 2 3 4" xfId="29794"/>
    <cellStyle name="20% - Accent2 2 3 2 2 3 5" xfId="49760"/>
    <cellStyle name="20% - Accent2 2 3 2 2 4" xfId="2704"/>
    <cellStyle name="20% - Accent2 2 3 2 2 4 2" xfId="11107"/>
    <cellStyle name="20% - Accent2 2 3 2 2 4 2 2" xfId="22041"/>
    <cellStyle name="20% - Accent2 2 3 2 2 4 2 2 2" xfId="43915"/>
    <cellStyle name="20% - Accent2 2 3 2 2 4 2 3" xfId="32981"/>
    <cellStyle name="20% - Accent2 2 3 2 2 4 3" xfId="16968"/>
    <cellStyle name="20% - Accent2 2 3 2 2 4 3 2" xfId="38842"/>
    <cellStyle name="20% - Accent2 2 3 2 2 4 4" xfId="27908"/>
    <cellStyle name="20% - Accent2 2 3 2 2 5" xfId="6694"/>
    <cellStyle name="20% - Accent2 2 3 2 2 5 2" xfId="11108"/>
    <cellStyle name="20% - Accent2 2 3 2 2 5 2 2" xfId="22042"/>
    <cellStyle name="20% - Accent2 2 3 2 2 5 2 2 2" xfId="43916"/>
    <cellStyle name="20% - Accent2 2 3 2 2 5 2 3" xfId="32982"/>
    <cellStyle name="20% - Accent2 2 3 2 2 5 3" xfId="20885"/>
    <cellStyle name="20% - Accent2 2 3 2 2 5 3 2" xfId="42759"/>
    <cellStyle name="20% - Accent2 2 3 2 2 5 4" xfId="31825"/>
    <cellStyle name="20% - Accent2 2 3 2 2 6" xfId="6083"/>
    <cellStyle name="20% - Accent2 2 3 2 2 6 2" xfId="11109"/>
    <cellStyle name="20% - Accent2 2 3 2 2 6 2 2" xfId="22043"/>
    <cellStyle name="20% - Accent2 2 3 2 2 6 2 2 2" xfId="43917"/>
    <cellStyle name="20% - Accent2 2 3 2 2 6 2 3" xfId="32983"/>
    <cellStyle name="20% - Accent2 2 3 2 2 6 3" xfId="20325"/>
    <cellStyle name="20% - Accent2 2 3 2 2 6 3 2" xfId="42199"/>
    <cellStyle name="20% - Accent2 2 3 2 2 6 4" xfId="31265"/>
    <cellStyle name="20% - Accent2 2 3 2 2 7" xfId="11100"/>
    <cellStyle name="20% - Accent2 2 3 2 2 7 2" xfId="22034"/>
    <cellStyle name="20% - Accent2 2 3 2 2 7 2 2" xfId="43908"/>
    <cellStyle name="20% - Accent2 2 3 2 2 7 3" xfId="32974"/>
    <cellStyle name="20% - Accent2 2 3 2 2 8" xfId="15065"/>
    <cellStyle name="20% - Accent2 2 3 2 2 8 2" xfId="36939"/>
    <cellStyle name="20% - Accent2 2 3 2 2 9" xfId="26005"/>
    <cellStyle name="20% - Accent2 2 3 2 3" xfId="1293"/>
    <cellStyle name="20% - Accent2 2 3 2 3 2" xfId="5082"/>
    <cellStyle name="20% - Accent2 2 3 2 3 2 2" xfId="11111"/>
    <cellStyle name="20% - Accent2 2 3 2 3 2 2 2" xfId="22045"/>
    <cellStyle name="20% - Accent2 2 3 2 3 2 2 2 2" xfId="43919"/>
    <cellStyle name="20% - Accent2 2 3 2 3 2 2 3" xfId="32985"/>
    <cellStyle name="20% - Accent2 2 3 2 3 2 3" xfId="19346"/>
    <cellStyle name="20% - Accent2 2 3 2 3 2 3 2" xfId="41220"/>
    <cellStyle name="20% - Accent2 2 3 2 3 2 4" xfId="30286"/>
    <cellStyle name="20% - Accent2 2 3 2 3 2 5" xfId="50252"/>
    <cellStyle name="20% - Accent2 2 3 2 3 3" xfId="3196"/>
    <cellStyle name="20% - Accent2 2 3 2 3 3 2" xfId="11112"/>
    <cellStyle name="20% - Accent2 2 3 2 3 3 2 2" xfId="22046"/>
    <cellStyle name="20% - Accent2 2 3 2 3 3 2 2 2" xfId="43920"/>
    <cellStyle name="20% - Accent2 2 3 2 3 3 2 3" xfId="32986"/>
    <cellStyle name="20% - Accent2 2 3 2 3 3 3" xfId="17460"/>
    <cellStyle name="20% - Accent2 2 3 2 3 3 3 2" xfId="39334"/>
    <cellStyle name="20% - Accent2 2 3 2 3 3 4" xfId="28400"/>
    <cellStyle name="20% - Accent2 2 3 2 3 4" xfId="6296"/>
    <cellStyle name="20% - Accent2 2 3 2 3 4 2" xfId="11113"/>
    <cellStyle name="20% - Accent2 2 3 2 3 4 2 2" xfId="22047"/>
    <cellStyle name="20% - Accent2 2 3 2 3 4 2 2 2" xfId="43921"/>
    <cellStyle name="20% - Accent2 2 3 2 3 4 2 3" xfId="32987"/>
    <cellStyle name="20% - Accent2 2 3 2 3 4 3" xfId="20523"/>
    <cellStyle name="20% - Accent2 2 3 2 3 4 3 2" xfId="42397"/>
    <cellStyle name="20% - Accent2 2 3 2 3 4 4" xfId="31463"/>
    <cellStyle name="20% - Accent2 2 3 2 3 5" xfId="5816"/>
    <cellStyle name="20% - Accent2 2 3 2 3 5 2" xfId="11114"/>
    <cellStyle name="20% - Accent2 2 3 2 3 5 2 2" xfId="22048"/>
    <cellStyle name="20% - Accent2 2 3 2 3 5 2 2 2" xfId="43922"/>
    <cellStyle name="20% - Accent2 2 3 2 3 5 2 3" xfId="32988"/>
    <cellStyle name="20% - Accent2 2 3 2 3 5 3" xfId="20072"/>
    <cellStyle name="20% - Accent2 2 3 2 3 5 3 2" xfId="41946"/>
    <cellStyle name="20% - Accent2 2 3 2 3 5 4" xfId="31012"/>
    <cellStyle name="20% - Accent2 2 3 2 3 6" xfId="11110"/>
    <cellStyle name="20% - Accent2 2 3 2 3 6 2" xfId="22044"/>
    <cellStyle name="20% - Accent2 2 3 2 3 6 2 2" xfId="43918"/>
    <cellStyle name="20% - Accent2 2 3 2 3 6 3" xfId="32984"/>
    <cellStyle name="20% - Accent2 2 3 2 3 7" xfId="15557"/>
    <cellStyle name="20% - Accent2 2 3 2 3 7 2" xfId="37431"/>
    <cellStyle name="20% - Accent2 2 3 2 3 8" xfId="26497"/>
    <cellStyle name="20% - Accent2 2 3 2 3 9" xfId="48366"/>
    <cellStyle name="20% - Accent2 2 3 2 4" xfId="4098"/>
    <cellStyle name="20% - Accent2 2 3 2 4 2" xfId="11115"/>
    <cellStyle name="20% - Accent2 2 3 2 4 2 2" xfId="22049"/>
    <cellStyle name="20% - Accent2 2 3 2 4 2 2 2" xfId="43923"/>
    <cellStyle name="20% - Accent2 2 3 2 4 2 3" xfId="32989"/>
    <cellStyle name="20% - Accent2 2 3 2 4 3" xfId="18362"/>
    <cellStyle name="20% - Accent2 2 3 2 4 3 2" xfId="40236"/>
    <cellStyle name="20% - Accent2 2 3 2 4 4" xfId="29302"/>
    <cellStyle name="20% - Accent2 2 3 2 4 5" xfId="49268"/>
    <cellStyle name="20% - Accent2 2 3 2 5" xfId="2212"/>
    <cellStyle name="20% - Accent2 2 3 2 5 2" xfId="11116"/>
    <cellStyle name="20% - Accent2 2 3 2 5 2 2" xfId="22050"/>
    <cellStyle name="20% - Accent2 2 3 2 5 2 2 2" xfId="43924"/>
    <cellStyle name="20% - Accent2 2 3 2 5 2 3" xfId="32990"/>
    <cellStyle name="20% - Accent2 2 3 2 5 3" xfId="16476"/>
    <cellStyle name="20% - Accent2 2 3 2 5 3 2" xfId="38350"/>
    <cellStyle name="20% - Accent2 2 3 2 5 4" xfId="27416"/>
    <cellStyle name="20% - Accent2 2 3 2 6" xfId="6521"/>
    <cellStyle name="20% - Accent2 2 3 2 6 2" xfId="11117"/>
    <cellStyle name="20% - Accent2 2 3 2 6 2 2" xfId="22051"/>
    <cellStyle name="20% - Accent2 2 3 2 6 2 2 2" xfId="43925"/>
    <cellStyle name="20% - Accent2 2 3 2 6 2 3" xfId="32991"/>
    <cellStyle name="20% - Accent2 2 3 2 6 3" xfId="20731"/>
    <cellStyle name="20% - Accent2 2 3 2 6 3 2" xfId="42605"/>
    <cellStyle name="20% - Accent2 2 3 2 6 4" xfId="31671"/>
    <cellStyle name="20% - Accent2 2 3 2 7" xfId="6139"/>
    <cellStyle name="20% - Accent2 2 3 2 7 2" xfId="11118"/>
    <cellStyle name="20% - Accent2 2 3 2 7 2 2" xfId="22052"/>
    <cellStyle name="20% - Accent2 2 3 2 7 2 2 2" xfId="43926"/>
    <cellStyle name="20% - Accent2 2 3 2 7 2 3" xfId="32992"/>
    <cellStyle name="20% - Accent2 2 3 2 7 3" xfId="20379"/>
    <cellStyle name="20% - Accent2 2 3 2 7 3 2" xfId="42253"/>
    <cellStyle name="20% - Accent2 2 3 2 7 4" xfId="31319"/>
    <cellStyle name="20% - Accent2 2 3 2 8" xfId="11099"/>
    <cellStyle name="20% - Accent2 2 3 2 8 2" xfId="22033"/>
    <cellStyle name="20% - Accent2 2 3 2 8 2 2" xfId="43907"/>
    <cellStyle name="20% - Accent2 2 3 2 8 3" xfId="32973"/>
    <cellStyle name="20% - Accent2 2 3 2 9" xfId="14573"/>
    <cellStyle name="20% - Accent2 2 3 2 9 2" xfId="36447"/>
    <cellStyle name="20% - Accent2 2 3 3" xfId="473"/>
    <cellStyle name="20% - Accent2 2 3 3 10" xfId="47546"/>
    <cellStyle name="20% - Accent2 2 3 3 2" xfId="1129"/>
    <cellStyle name="20% - Accent2 2 3 3 2 2" xfId="4918"/>
    <cellStyle name="20% - Accent2 2 3 3 2 2 2" xfId="11121"/>
    <cellStyle name="20% - Accent2 2 3 3 2 2 2 2" xfId="22055"/>
    <cellStyle name="20% - Accent2 2 3 3 2 2 2 2 2" xfId="43929"/>
    <cellStyle name="20% - Accent2 2 3 3 2 2 2 3" xfId="32995"/>
    <cellStyle name="20% - Accent2 2 3 3 2 2 3" xfId="19182"/>
    <cellStyle name="20% - Accent2 2 3 3 2 2 3 2" xfId="41056"/>
    <cellStyle name="20% - Accent2 2 3 3 2 2 4" xfId="30122"/>
    <cellStyle name="20% - Accent2 2 3 3 2 2 5" xfId="50088"/>
    <cellStyle name="20% - Accent2 2 3 3 2 3" xfId="3032"/>
    <cellStyle name="20% - Accent2 2 3 3 2 3 2" xfId="11122"/>
    <cellStyle name="20% - Accent2 2 3 3 2 3 2 2" xfId="22056"/>
    <cellStyle name="20% - Accent2 2 3 3 2 3 2 2 2" xfId="43930"/>
    <cellStyle name="20% - Accent2 2 3 3 2 3 2 3" xfId="32996"/>
    <cellStyle name="20% - Accent2 2 3 3 2 3 3" xfId="17296"/>
    <cellStyle name="20% - Accent2 2 3 3 2 3 3 2" xfId="39170"/>
    <cellStyle name="20% - Accent2 2 3 3 2 3 4" xfId="28236"/>
    <cellStyle name="20% - Accent2 2 3 3 2 4" xfId="6445"/>
    <cellStyle name="20% - Accent2 2 3 3 2 4 2" xfId="11123"/>
    <cellStyle name="20% - Accent2 2 3 3 2 4 2 2" xfId="22057"/>
    <cellStyle name="20% - Accent2 2 3 3 2 4 2 2 2" xfId="43931"/>
    <cellStyle name="20% - Accent2 2 3 3 2 4 2 3" xfId="32997"/>
    <cellStyle name="20% - Accent2 2 3 3 2 4 3" xfId="20663"/>
    <cellStyle name="20% - Accent2 2 3 3 2 4 3 2" xfId="42537"/>
    <cellStyle name="20% - Accent2 2 3 3 2 4 4" xfId="31603"/>
    <cellStyle name="20% - Accent2 2 3 3 2 5" xfId="6814"/>
    <cellStyle name="20% - Accent2 2 3 3 2 5 2" xfId="11124"/>
    <cellStyle name="20% - Accent2 2 3 3 2 5 2 2" xfId="22058"/>
    <cellStyle name="20% - Accent2 2 3 3 2 5 2 2 2" xfId="43932"/>
    <cellStyle name="20% - Accent2 2 3 3 2 5 2 3" xfId="32998"/>
    <cellStyle name="20% - Accent2 2 3 3 2 5 3" xfId="21000"/>
    <cellStyle name="20% - Accent2 2 3 3 2 5 3 2" xfId="42874"/>
    <cellStyle name="20% - Accent2 2 3 3 2 5 4" xfId="31940"/>
    <cellStyle name="20% - Accent2 2 3 3 2 6" xfId="11120"/>
    <cellStyle name="20% - Accent2 2 3 3 2 6 2" xfId="22054"/>
    <cellStyle name="20% - Accent2 2 3 3 2 6 2 2" xfId="43928"/>
    <cellStyle name="20% - Accent2 2 3 3 2 6 3" xfId="32994"/>
    <cellStyle name="20% - Accent2 2 3 3 2 7" xfId="15393"/>
    <cellStyle name="20% - Accent2 2 3 3 2 7 2" xfId="37267"/>
    <cellStyle name="20% - Accent2 2 3 3 2 8" xfId="26333"/>
    <cellStyle name="20% - Accent2 2 3 3 2 9" xfId="48202"/>
    <cellStyle name="20% - Accent2 2 3 3 3" xfId="4262"/>
    <cellStyle name="20% - Accent2 2 3 3 3 2" xfId="11125"/>
    <cellStyle name="20% - Accent2 2 3 3 3 2 2" xfId="22059"/>
    <cellStyle name="20% - Accent2 2 3 3 3 2 2 2" xfId="43933"/>
    <cellStyle name="20% - Accent2 2 3 3 3 2 3" xfId="32999"/>
    <cellStyle name="20% - Accent2 2 3 3 3 3" xfId="18526"/>
    <cellStyle name="20% - Accent2 2 3 3 3 3 2" xfId="40400"/>
    <cellStyle name="20% - Accent2 2 3 3 3 4" xfId="29466"/>
    <cellStyle name="20% - Accent2 2 3 3 3 5" xfId="49432"/>
    <cellStyle name="20% - Accent2 2 3 3 4" xfId="2376"/>
    <cellStyle name="20% - Accent2 2 3 3 4 2" xfId="11126"/>
    <cellStyle name="20% - Accent2 2 3 3 4 2 2" xfId="22060"/>
    <cellStyle name="20% - Accent2 2 3 3 4 2 2 2" xfId="43934"/>
    <cellStyle name="20% - Accent2 2 3 3 4 2 3" xfId="33000"/>
    <cellStyle name="20% - Accent2 2 3 3 4 3" xfId="16640"/>
    <cellStyle name="20% - Accent2 2 3 3 4 3 2" xfId="38514"/>
    <cellStyle name="20% - Accent2 2 3 3 4 4" xfId="27580"/>
    <cellStyle name="20% - Accent2 2 3 3 5" xfId="6309"/>
    <cellStyle name="20% - Accent2 2 3 3 5 2" xfId="11127"/>
    <cellStyle name="20% - Accent2 2 3 3 5 2 2" xfId="22061"/>
    <cellStyle name="20% - Accent2 2 3 3 5 2 2 2" xfId="43935"/>
    <cellStyle name="20% - Accent2 2 3 3 5 2 3" xfId="33001"/>
    <cellStyle name="20% - Accent2 2 3 3 5 3" xfId="20535"/>
    <cellStyle name="20% - Accent2 2 3 3 5 3 2" xfId="42409"/>
    <cellStyle name="20% - Accent2 2 3 3 5 4" xfId="31475"/>
    <cellStyle name="20% - Accent2 2 3 3 6" xfId="5738"/>
    <cellStyle name="20% - Accent2 2 3 3 6 2" xfId="11128"/>
    <cellStyle name="20% - Accent2 2 3 3 6 2 2" xfId="22062"/>
    <cellStyle name="20% - Accent2 2 3 3 6 2 2 2" xfId="43936"/>
    <cellStyle name="20% - Accent2 2 3 3 6 2 3" xfId="33002"/>
    <cellStyle name="20% - Accent2 2 3 3 6 3" xfId="20000"/>
    <cellStyle name="20% - Accent2 2 3 3 6 3 2" xfId="41874"/>
    <cellStyle name="20% - Accent2 2 3 3 6 4" xfId="30940"/>
    <cellStyle name="20% - Accent2 2 3 3 7" xfId="11119"/>
    <cellStyle name="20% - Accent2 2 3 3 7 2" xfId="22053"/>
    <cellStyle name="20% - Accent2 2 3 3 7 2 2" xfId="43927"/>
    <cellStyle name="20% - Accent2 2 3 3 7 3" xfId="32993"/>
    <cellStyle name="20% - Accent2 2 3 3 8" xfId="14737"/>
    <cellStyle name="20% - Accent2 2 3 3 8 2" xfId="36611"/>
    <cellStyle name="20% - Accent2 2 3 3 9" xfId="25677"/>
    <cellStyle name="20% - Accent2 2 3 4" xfId="637"/>
    <cellStyle name="20% - Accent2 2 3 4 10" xfId="47710"/>
    <cellStyle name="20% - Accent2 2 3 4 2" xfId="1457"/>
    <cellStyle name="20% - Accent2 2 3 4 2 2" xfId="5246"/>
    <cellStyle name="20% - Accent2 2 3 4 2 2 2" xfId="11131"/>
    <cellStyle name="20% - Accent2 2 3 4 2 2 2 2" xfId="22065"/>
    <cellStyle name="20% - Accent2 2 3 4 2 2 2 2 2" xfId="43939"/>
    <cellStyle name="20% - Accent2 2 3 4 2 2 2 3" xfId="33005"/>
    <cellStyle name="20% - Accent2 2 3 4 2 2 3" xfId="19510"/>
    <cellStyle name="20% - Accent2 2 3 4 2 2 3 2" xfId="41384"/>
    <cellStyle name="20% - Accent2 2 3 4 2 2 4" xfId="30450"/>
    <cellStyle name="20% - Accent2 2 3 4 2 2 5" xfId="50416"/>
    <cellStyle name="20% - Accent2 2 3 4 2 3" xfId="3360"/>
    <cellStyle name="20% - Accent2 2 3 4 2 3 2" xfId="11132"/>
    <cellStyle name="20% - Accent2 2 3 4 2 3 2 2" xfId="22066"/>
    <cellStyle name="20% - Accent2 2 3 4 2 3 2 2 2" xfId="43940"/>
    <cellStyle name="20% - Accent2 2 3 4 2 3 2 3" xfId="33006"/>
    <cellStyle name="20% - Accent2 2 3 4 2 3 3" xfId="17624"/>
    <cellStyle name="20% - Accent2 2 3 4 2 3 3 2" xfId="39498"/>
    <cellStyle name="20% - Accent2 2 3 4 2 3 4" xfId="28564"/>
    <cellStyle name="20% - Accent2 2 3 4 2 4" xfId="6111"/>
    <cellStyle name="20% - Accent2 2 3 4 2 4 2" xfId="11133"/>
    <cellStyle name="20% - Accent2 2 3 4 2 4 2 2" xfId="22067"/>
    <cellStyle name="20% - Accent2 2 3 4 2 4 2 2 2" xfId="43941"/>
    <cellStyle name="20% - Accent2 2 3 4 2 4 2 3" xfId="33007"/>
    <cellStyle name="20% - Accent2 2 3 4 2 4 3" xfId="20352"/>
    <cellStyle name="20% - Accent2 2 3 4 2 4 3 2" xfId="42226"/>
    <cellStyle name="20% - Accent2 2 3 4 2 4 4" xfId="31292"/>
    <cellStyle name="20% - Accent2 2 3 4 2 5" xfId="6193"/>
    <cellStyle name="20% - Accent2 2 3 4 2 5 2" xfId="11134"/>
    <cellStyle name="20% - Accent2 2 3 4 2 5 2 2" xfId="22068"/>
    <cellStyle name="20% - Accent2 2 3 4 2 5 2 2 2" xfId="43942"/>
    <cellStyle name="20% - Accent2 2 3 4 2 5 2 3" xfId="33008"/>
    <cellStyle name="20% - Accent2 2 3 4 2 5 3" xfId="20429"/>
    <cellStyle name="20% - Accent2 2 3 4 2 5 3 2" xfId="42303"/>
    <cellStyle name="20% - Accent2 2 3 4 2 5 4" xfId="31369"/>
    <cellStyle name="20% - Accent2 2 3 4 2 6" xfId="11130"/>
    <cellStyle name="20% - Accent2 2 3 4 2 6 2" xfId="22064"/>
    <cellStyle name="20% - Accent2 2 3 4 2 6 2 2" xfId="43938"/>
    <cellStyle name="20% - Accent2 2 3 4 2 6 3" xfId="33004"/>
    <cellStyle name="20% - Accent2 2 3 4 2 7" xfId="15721"/>
    <cellStyle name="20% - Accent2 2 3 4 2 7 2" xfId="37595"/>
    <cellStyle name="20% - Accent2 2 3 4 2 8" xfId="26661"/>
    <cellStyle name="20% - Accent2 2 3 4 2 9" xfId="48530"/>
    <cellStyle name="20% - Accent2 2 3 4 3" xfId="4426"/>
    <cellStyle name="20% - Accent2 2 3 4 3 2" xfId="11135"/>
    <cellStyle name="20% - Accent2 2 3 4 3 2 2" xfId="22069"/>
    <cellStyle name="20% - Accent2 2 3 4 3 2 2 2" xfId="43943"/>
    <cellStyle name="20% - Accent2 2 3 4 3 2 3" xfId="33009"/>
    <cellStyle name="20% - Accent2 2 3 4 3 3" xfId="18690"/>
    <cellStyle name="20% - Accent2 2 3 4 3 3 2" xfId="40564"/>
    <cellStyle name="20% - Accent2 2 3 4 3 4" xfId="29630"/>
    <cellStyle name="20% - Accent2 2 3 4 3 5" xfId="49596"/>
    <cellStyle name="20% - Accent2 2 3 4 4" xfId="2540"/>
    <cellStyle name="20% - Accent2 2 3 4 4 2" xfId="11136"/>
    <cellStyle name="20% - Accent2 2 3 4 4 2 2" xfId="22070"/>
    <cellStyle name="20% - Accent2 2 3 4 4 2 2 2" xfId="43944"/>
    <cellStyle name="20% - Accent2 2 3 4 4 2 3" xfId="33010"/>
    <cellStyle name="20% - Accent2 2 3 4 4 3" xfId="16804"/>
    <cellStyle name="20% - Accent2 2 3 4 4 3 2" xfId="38678"/>
    <cellStyle name="20% - Accent2 2 3 4 4 4" xfId="27744"/>
    <cellStyle name="20% - Accent2 2 3 4 5" xfId="6112"/>
    <cellStyle name="20% - Accent2 2 3 4 5 2" xfId="11137"/>
    <cellStyle name="20% - Accent2 2 3 4 5 2 2" xfId="22071"/>
    <cellStyle name="20% - Accent2 2 3 4 5 2 2 2" xfId="43945"/>
    <cellStyle name="20% - Accent2 2 3 4 5 2 3" xfId="33011"/>
    <cellStyle name="20% - Accent2 2 3 4 5 3" xfId="20353"/>
    <cellStyle name="20% - Accent2 2 3 4 5 3 2" xfId="42227"/>
    <cellStyle name="20% - Accent2 2 3 4 5 4" xfId="31293"/>
    <cellStyle name="20% - Accent2 2 3 4 6" xfId="6492"/>
    <cellStyle name="20% - Accent2 2 3 4 6 2" xfId="11138"/>
    <cellStyle name="20% - Accent2 2 3 4 6 2 2" xfId="22072"/>
    <cellStyle name="20% - Accent2 2 3 4 6 2 2 2" xfId="43946"/>
    <cellStyle name="20% - Accent2 2 3 4 6 2 3" xfId="33012"/>
    <cellStyle name="20% - Accent2 2 3 4 6 3" xfId="20704"/>
    <cellStyle name="20% - Accent2 2 3 4 6 3 2" xfId="42578"/>
    <cellStyle name="20% - Accent2 2 3 4 6 4" xfId="31644"/>
    <cellStyle name="20% - Accent2 2 3 4 7" xfId="11129"/>
    <cellStyle name="20% - Accent2 2 3 4 7 2" xfId="22063"/>
    <cellStyle name="20% - Accent2 2 3 4 7 2 2" xfId="43937"/>
    <cellStyle name="20% - Accent2 2 3 4 7 3" xfId="33003"/>
    <cellStyle name="20% - Accent2 2 3 4 8" xfId="14901"/>
    <cellStyle name="20% - Accent2 2 3 4 8 2" xfId="36775"/>
    <cellStyle name="20% - Accent2 2 3 4 9" xfId="25841"/>
    <cellStyle name="20% - Accent2 2 3 5" xfId="965"/>
    <cellStyle name="20% - Accent2 2 3 5 2" xfId="4754"/>
    <cellStyle name="20% - Accent2 2 3 5 2 2" xfId="11140"/>
    <cellStyle name="20% - Accent2 2 3 5 2 2 2" xfId="22074"/>
    <cellStyle name="20% - Accent2 2 3 5 2 2 2 2" xfId="43948"/>
    <cellStyle name="20% - Accent2 2 3 5 2 2 3" xfId="33014"/>
    <cellStyle name="20% - Accent2 2 3 5 2 3" xfId="19018"/>
    <cellStyle name="20% - Accent2 2 3 5 2 3 2" xfId="40892"/>
    <cellStyle name="20% - Accent2 2 3 5 2 4" xfId="29958"/>
    <cellStyle name="20% - Accent2 2 3 5 2 5" xfId="49924"/>
    <cellStyle name="20% - Accent2 2 3 5 3" xfId="2868"/>
    <cellStyle name="20% - Accent2 2 3 5 3 2" xfId="11141"/>
    <cellStyle name="20% - Accent2 2 3 5 3 2 2" xfId="22075"/>
    <cellStyle name="20% - Accent2 2 3 5 3 2 2 2" xfId="43949"/>
    <cellStyle name="20% - Accent2 2 3 5 3 2 3" xfId="33015"/>
    <cellStyle name="20% - Accent2 2 3 5 3 3" xfId="17132"/>
    <cellStyle name="20% - Accent2 2 3 5 3 3 2" xfId="39006"/>
    <cellStyle name="20% - Accent2 2 3 5 3 4" xfId="28072"/>
    <cellStyle name="20% - Accent2 2 3 5 4" xfId="5961"/>
    <cellStyle name="20% - Accent2 2 3 5 4 2" xfId="11142"/>
    <cellStyle name="20% - Accent2 2 3 5 4 2 2" xfId="22076"/>
    <cellStyle name="20% - Accent2 2 3 5 4 2 2 2" xfId="43950"/>
    <cellStyle name="20% - Accent2 2 3 5 4 2 3" xfId="33016"/>
    <cellStyle name="20% - Accent2 2 3 5 4 3" xfId="20208"/>
    <cellStyle name="20% - Accent2 2 3 5 4 3 2" xfId="42082"/>
    <cellStyle name="20% - Accent2 2 3 5 4 4" xfId="31148"/>
    <cellStyle name="20% - Accent2 2 3 5 5" xfId="6288"/>
    <cellStyle name="20% - Accent2 2 3 5 5 2" xfId="11143"/>
    <cellStyle name="20% - Accent2 2 3 5 5 2 2" xfId="22077"/>
    <cellStyle name="20% - Accent2 2 3 5 5 2 2 2" xfId="43951"/>
    <cellStyle name="20% - Accent2 2 3 5 5 2 3" xfId="33017"/>
    <cellStyle name="20% - Accent2 2 3 5 5 3" xfId="20516"/>
    <cellStyle name="20% - Accent2 2 3 5 5 3 2" xfId="42390"/>
    <cellStyle name="20% - Accent2 2 3 5 5 4" xfId="31456"/>
    <cellStyle name="20% - Accent2 2 3 5 6" xfId="11139"/>
    <cellStyle name="20% - Accent2 2 3 5 6 2" xfId="22073"/>
    <cellStyle name="20% - Accent2 2 3 5 6 2 2" xfId="43947"/>
    <cellStyle name="20% - Accent2 2 3 5 6 3" xfId="33013"/>
    <cellStyle name="20% - Accent2 2 3 5 7" xfId="15229"/>
    <cellStyle name="20% - Accent2 2 3 5 7 2" xfId="37103"/>
    <cellStyle name="20% - Accent2 2 3 5 8" xfId="26169"/>
    <cellStyle name="20% - Accent2 2 3 5 9" xfId="48038"/>
    <cellStyle name="20% - Accent2 2 3 6" xfId="1785"/>
    <cellStyle name="20% - Accent2 2 3 6 2" xfId="5574"/>
    <cellStyle name="20% - Accent2 2 3 6 2 2" xfId="11145"/>
    <cellStyle name="20% - Accent2 2 3 6 2 2 2" xfId="22079"/>
    <cellStyle name="20% - Accent2 2 3 6 2 2 2 2" xfId="43953"/>
    <cellStyle name="20% - Accent2 2 3 6 2 2 3" xfId="33019"/>
    <cellStyle name="20% - Accent2 2 3 6 2 3" xfId="19838"/>
    <cellStyle name="20% - Accent2 2 3 6 2 3 2" xfId="41712"/>
    <cellStyle name="20% - Accent2 2 3 6 2 4" xfId="30778"/>
    <cellStyle name="20% - Accent2 2 3 6 2 5" xfId="50744"/>
    <cellStyle name="20% - Accent2 2 3 6 3" xfId="3688"/>
    <cellStyle name="20% - Accent2 2 3 6 3 2" xfId="11146"/>
    <cellStyle name="20% - Accent2 2 3 6 3 2 2" xfId="22080"/>
    <cellStyle name="20% - Accent2 2 3 6 3 2 2 2" xfId="43954"/>
    <cellStyle name="20% - Accent2 2 3 6 3 2 3" xfId="33020"/>
    <cellStyle name="20% - Accent2 2 3 6 3 3" xfId="17952"/>
    <cellStyle name="20% - Accent2 2 3 6 3 3 2" xfId="39826"/>
    <cellStyle name="20% - Accent2 2 3 6 3 4" xfId="28892"/>
    <cellStyle name="20% - Accent2 2 3 6 4" xfId="6000"/>
    <cellStyle name="20% - Accent2 2 3 6 4 2" xfId="11147"/>
    <cellStyle name="20% - Accent2 2 3 6 4 2 2" xfId="22081"/>
    <cellStyle name="20% - Accent2 2 3 6 4 2 2 2" xfId="43955"/>
    <cellStyle name="20% - Accent2 2 3 6 4 2 3" xfId="33021"/>
    <cellStyle name="20% - Accent2 2 3 6 4 3" xfId="20245"/>
    <cellStyle name="20% - Accent2 2 3 6 4 3 2" xfId="42119"/>
    <cellStyle name="20% - Accent2 2 3 6 4 4" xfId="31185"/>
    <cellStyle name="20% - Accent2 2 3 6 5" xfId="6969"/>
    <cellStyle name="20% - Accent2 2 3 6 5 2" xfId="11148"/>
    <cellStyle name="20% - Accent2 2 3 6 5 2 2" xfId="22082"/>
    <cellStyle name="20% - Accent2 2 3 6 5 2 2 2" xfId="43956"/>
    <cellStyle name="20% - Accent2 2 3 6 5 2 3" xfId="33022"/>
    <cellStyle name="20% - Accent2 2 3 6 5 3" xfId="21146"/>
    <cellStyle name="20% - Accent2 2 3 6 5 3 2" xfId="43020"/>
    <cellStyle name="20% - Accent2 2 3 6 5 4" xfId="32086"/>
    <cellStyle name="20% - Accent2 2 3 6 6" xfId="11144"/>
    <cellStyle name="20% - Accent2 2 3 6 6 2" xfId="22078"/>
    <cellStyle name="20% - Accent2 2 3 6 6 2 2" xfId="43952"/>
    <cellStyle name="20% - Accent2 2 3 6 6 3" xfId="33018"/>
    <cellStyle name="20% - Accent2 2 3 6 7" xfId="16049"/>
    <cellStyle name="20% - Accent2 2 3 6 7 2" xfId="37923"/>
    <cellStyle name="20% - Accent2 2 3 6 8" xfId="26989"/>
    <cellStyle name="20% - Accent2 2 3 6 9" xfId="48858"/>
    <cellStyle name="20% - Accent2 2 3 7" xfId="3934"/>
    <cellStyle name="20% - Accent2 2 3 7 2" xfId="11149"/>
    <cellStyle name="20% - Accent2 2 3 7 2 2" xfId="22083"/>
    <cellStyle name="20% - Accent2 2 3 7 2 2 2" xfId="43957"/>
    <cellStyle name="20% - Accent2 2 3 7 2 3" xfId="33023"/>
    <cellStyle name="20% - Accent2 2 3 7 3" xfId="18198"/>
    <cellStyle name="20% - Accent2 2 3 7 3 2" xfId="40072"/>
    <cellStyle name="20% - Accent2 2 3 7 4" xfId="29138"/>
    <cellStyle name="20% - Accent2 2 3 7 5" xfId="49104"/>
    <cellStyle name="20% - Accent2 2 3 8" xfId="2048"/>
    <cellStyle name="20% - Accent2 2 3 8 2" xfId="11150"/>
    <cellStyle name="20% - Accent2 2 3 8 2 2" xfId="22084"/>
    <cellStyle name="20% - Accent2 2 3 8 2 2 2" xfId="43958"/>
    <cellStyle name="20% - Accent2 2 3 8 2 3" xfId="33024"/>
    <cellStyle name="20% - Accent2 2 3 8 3" xfId="16312"/>
    <cellStyle name="20% - Accent2 2 3 8 3 2" xfId="38186"/>
    <cellStyle name="20% - Accent2 2 3 8 4" xfId="27252"/>
    <cellStyle name="20% - Accent2 2 3 9" xfId="5902"/>
    <cellStyle name="20% - Accent2 2 3 9 2" xfId="11151"/>
    <cellStyle name="20% - Accent2 2 3 9 2 2" xfId="22085"/>
    <cellStyle name="20% - Accent2 2 3 9 2 2 2" xfId="43959"/>
    <cellStyle name="20% - Accent2 2 3 9 2 3" xfId="33025"/>
    <cellStyle name="20% - Accent2 2 3 9 3" xfId="20153"/>
    <cellStyle name="20% - Accent2 2 3 9 3 2" xfId="42027"/>
    <cellStyle name="20% - Accent2 2 3 9 4" xfId="31093"/>
    <cellStyle name="20% - Accent2 2 4" xfId="227"/>
    <cellStyle name="20% - Accent2 2 4 10" xfId="14491"/>
    <cellStyle name="20% - Accent2 2 4 10 2" xfId="36365"/>
    <cellStyle name="20% - Accent2 2 4 11" xfId="25431"/>
    <cellStyle name="20% - Accent2 2 4 12" xfId="47300"/>
    <cellStyle name="20% - Accent2 2 4 2" xfId="719"/>
    <cellStyle name="20% - Accent2 2 4 2 10" xfId="47792"/>
    <cellStyle name="20% - Accent2 2 4 2 2" xfId="1539"/>
    <cellStyle name="20% - Accent2 2 4 2 2 2" xfId="5328"/>
    <cellStyle name="20% - Accent2 2 4 2 2 2 2" xfId="11155"/>
    <cellStyle name="20% - Accent2 2 4 2 2 2 2 2" xfId="22089"/>
    <cellStyle name="20% - Accent2 2 4 2 2 2 2 2 2" xfId="43963"/>
    <cellStyle name="20% - Accent2 2 4 2 2 2 2 3" xfId="33029"/>
    <cellStyle name="20% - Accent2 2 4 2 2 2 3" xfId="19592"/>
    <cellStyle name="20% - Accent2 2 4 2 2 2 3 2" xfId="41466"/>
    <cellStyle name="20% - Accent2 2 4 2 2 2 4" xfId="30532"/>
    <cellStyle name="20% - Accent2 2 4 2 2 2 5" xfId="50498"/>
    <cellStyle name="20% - Accent2 2 4 2 2 3" xfId="3442"/>
    <cellStyle name="20% - Accent2 2 4 2 2 3 2" xfId="11156"/>
    <cellStyle name="20% - Accent2 2 4 2 2 3 2 2" xfId="22090"/>
    <cellStyle name="20% - Accent2 2 4 2 2 3 2 2 2" xfId="43964"/>
    <cellStyle name="20% - Accent2 2 4 2 2 3 2 3" xfId="33030"/>
    <cellStyle name="20% - Accent2 2 4 2 2 3 3" xfId="17706"/>
    <cellStyle name="20% - Accent2 2 4 2 2 3 3 2" xfId="39580"/>
    <cellStyle name="20% - Accent2 2 4 2 2 3 4" xfId="28646"/>
    <cellStyle name="20% - Accent2 2 4 2 2 4" xfId="6036"/>
    <cellStyle name="20% - Accent2 2 4 2 2 4 2" xfId="11157"/>
    <cellStyle name="20% - Accent2 2 4 2 2 4 2 2" xfId="22091"/>
    <cellStyle name="20% - Accent2 2 4 2 2 4 2 2 2" xfId="43965"/>
    <cellStyle name="20% - Accent2 2 4 2 2 4 2 3" xfId="33031"/>
    <cellStyle name="20% - Accent2 2 4 2 2 4 3" xfId="20280"/>
    <cellStyle name="20% - Accent2 2 4 2 2 4 3 2" xfId="42154"/>
    <cellStyle name="20% - Accent2 2 4 2 2 4 4" xfId="31220"/>
    <cellStyle name="20% - Accent2 2 4 2 2 5" xfId="6692"/>
    <cellStyle name="20% - Accent2 2 4 2 2 5 2" xfId="11158"/>
    <cellStyle name="20% - Accent2 2 4 2 2 5 2 2" xfId="22092"/>
    <cellStyle name="20% - Accent2 2 4 2 2 5 2 2 2" xfId="43966"/>
    <cellStyle name="20% - Accent2 2 4 2 2 5 2 3" xfId="33032"/>
    <cellStyle name="20% - Accent2 2 4 2 2 5 3" xfId="20884"/>
    <cellStyle name="20% - Accent2 2 4 2 2 5 3 2" xfId="42758"/>
    <cellStyle name="20% - Accent2 2 4 2 2 5 4" xfId="31824"/>
    <cellStyle name="20% - Accent2 2 4 2 2 6" xfId="11154"/>
    <cellStyle name="20% - Accent2 2 4 2 2 6 2" xfId="22088"/>
    <cellStyle name="20% - Accent2 2 4 2 2 6 2 2" xfId="43962"/>
    <cellStyle name="20% - Accent2 2 4 2 2 6 3" xfId="33028"/>
    <cellStyle name="20% - Accent2 2 4 2 2 7" xfId="15803"/>
    <cellStyle name="20% - Accent2 2 4 2 2 7 2" xfId="37677"/>
    <cellStyle name="20% - Accent2 2 4 2 2 8" xfId="26743"/>
    <cellStyle name="20% - Accent2 2 4 2 2 9" xfId="48612"/>
    <cellStyle name="20% - Accent2 2 4 2 3" xfId="4508"/>
    <cellStyle name="20% - Accent2 2 4 2 3 2" xfId="11159"/>
    <cellStyle name="20% - Accent2 2 4 2 3 2 2" xfId="22093"/>
    <cellStyle name="20% - Accent2 2 4 2 3 2 2 2" xfId="43967"/>
    <cellStyle name="20% - Accent2 2 4 2 3 2 3" xfId="33033"/>
    <cellStyle name="20% - Accent2 2 4 2 3 3" xfId="18772"/>
    <cellStyle name="20% - Accent2 2 4 2 3 3 2" xfId="40646"/>
    <cellStyle name="20% - Accent2 2 4 2 3 4" xfId="29712"/>
    <cellStyle name="20% - Accent2 2 4 2 3 5" xfId="49678"/>
    <cellStyle name="20% - Accent2 2 4 2 4" xfId="2622"/>
    <cellStyle name="20% - Accent2 2 4 2 4 2" xfId="11160"/>
    <cellStyle name="20% - Accent2 2 4 2 4 2 2" xfId="22094"/>
    <cellStyle name="20% - Accent2 2 4 2 4 2 2 2" xfId="43968"/>
    <cellStyle name="20% - Accent2 2 4 2 4 2 3" xfId="33034"/>
    <cellStyle name="20% - Accent2 2 4 2 4 3" xfId="16886"/>
    <cellStyle name="20% - Accent2 2 4 2 4 3 2" xfId="38760"/>
    <cellStyle name="20% - Accent2 2 4 2 4 4" xfId="27826"/>
    <cellStyle name="20% - Accent2 2 4 2 5" xfId="6451"/>
    <cellStyle name="20% - Accent2 2 4 2 5 2" xfId="11161"/>
    <cellStyle name="20% - Accent2 2 4 2 5 2 2" xfId="22095"/>
    <cellStyle name="20% - Accent2 2 4 2 5 2 2 2" xfId="43969"/>
    <cellStyle name="20% - Accent2 2 4 2 5 2 3" xfId="33035"/>
    <cellStyle name="20% - Accent2 2 4 2 5 3" xfId="20667"/>
    <cellStyle name="20% - Accent2 2 4 2 5 3 2" xfId="42541"/>
    <cellStyle name="20% - Accent2 2 4 2 5 4" xfId="31607"/>
    <cellStyle name="20% - Accent2 2 4 2 6" xfId="5796"/>
    <cellStyle name="20% - Accent2 2 4 2 6 2" xfId="11162"/>
    <cellStyle name="20% - Accent2 2 4 2 6 2 2" xfId="22096"/>
    <cellStyle name="20% - Accent2 2 4 2 6 2 2 2" xfId="43970"/>
    <cellStyle name="20% - Accent2 2 4 2 6 2 3" xfId="33036"/>
    <cellStyle name="20% - Accent2 2 4 2 6 3" xfId="20054"/>
    <cellStyle name="20% - Accent2 2 4 2 6 3 2" xfId="41928"/>
    <cellStyle name="20% - Accent2 2 4 2 6 4" xfId="30994"/>
    <cellStyle name="20% - Accent2 2 4 2 7" xfId="11153"/>
    <cellStyle name="20% - Accent2 2 4 2 7 2" xfId="22087"/>
    <cellStyle name="20% - Accent2 2 4 2 7 2 2" xfId="43961"/>
    <cellStyle name="20% - Accent2 2 4 2 7 3" xfId="33027"/>
    <cellStyle name="20% - Accent2 2 4 2 8" xfId="14983"/>
    <cellStyle name="20% - Accent2 2 4 2 8 2" xfId="36857"/>
    <cellStyle name="20% - Accent2 2 4 2 9" xfId="25923"/>
    <cellStyle name="20% - Accent2 2 4 3" xfId="1211"/>
    <cellStyle name="20% - Accent2 2 4 3 2" xfId="5000"/>
    <cellStyle name="20% - Accent2 2 4 3 2 2" xfId="11164"/>
    <cellStyle name="20% - Accent2 2 4 3 2 2 2" xfId="22098"/>
    <cellStyle name="20% - Accent2 2 4 3 2 2 2 2" xfId="43972"/>
    <cellStyle name="20% - Accent2 2 4 3 2 2 3" xfId="33038"/>
    <cellStyle name="20% - Accent2 2 4 3 2 3" xfId="19264"/>
    <cellStyle name="20% - Accent2 2 4 3 2 3 2" xfId="41138"/>
    <cellStyle name="20% - Accent2 2 4 3 2 4" xfId="30204"/>
    <cellStyle name="20% - Accent2 2 4 3 2 5" xfId="50170"/>
    <cellStyle name="20% - Accent2 2 4 3 3" xfId="3114"/>
    <cellStyle name="20% - Accent2 2 4 3 3 2" xfId="11165"/>
    <cellStyle name="20% - Accent2 2 4 3 3 2 2" xfId="22099"/>
    <cellStyle name="20% - Accent2 2 4 3 3 2 2 2" xfId="43973"/>
    <cellStyle name="20% - Accent2 2 4 3 3 2 3" xfId="33039"/>
    <cellStyle name="20% - Accent2 2 4 3 3 3" xfId="17378"/>
    <cellStyle name="20% - Accent2 2 4 3 3 3 2" xfId="39252"/>
    <cellStyle name="20% - Accent2 2 4 3 3 4" xfId="28318"/>
    <cellStyle name="20% - Accent2 2 4 3 4" xfId="6893"/>
    <cellStyle name="20% - Accent2 2 4 3 4 2" xfId="11166"/>
    <cellStyle name="20% - Accent2 2 4 3 4 2 2" xfId="22100"/>
    <cellStyle name="20% - Accent2 2 4 3 4 2 2 2" xfId="43974"/>
    <cellStyle name="20% - Accent2 2 4 3 4 2 3" xfId="33040"/>
    <cellStyle name="20% - Accent2 2 4 3 4 3" xfId="21074"/>
    <cellStyle name="20% - Accent2 2 4 3 4 3 2" xfId="42948"/>
    <cellStyle name="20% - Accent2 2 4 3 4 4" xfId="32014"/>
    <cellStyle name="20% - Accent2 2 4 3 5" xfId="6599"/>
    <cellStyle name="20% - Accent2 2 4 3 5 2" xfId="11167"/>
    <cellStyle name="20% - Accent2 2 4 3 5 2 2" xfId="22101"/>
    <cellStyle name="20% - Accent2 2 4 3 5 2 2 2" xfId="43975"/>
    <cellStyle name="20% - Accent2 2 4 3 5 2 3" xfId="33041"/>
    <cellStyle name="20% - Accent2 2 4 3 5 3" xfId="20799"/>
    <cellStyle name="20% - Accent2 2 4 3 5 3 2" xfId="42673"/>
    <cellStyle name="20% - Accent2 2 4 3 5 4" xfId="31739"/>
    <cellStyle name="20% - Accent2 2 4 3 6" xfId="11163"/>
    <cellStyle name="20% - Accent2 2 4 3 6 2" xfId="22097"/>
    <cellStyle name="20% - Accent2 2 4 3 6 2 2" xfId="43971"/>
    <cellStyle name="20% - Accent2 2 4 3 6 3" xfId="33037"/>
    <cellStyle name="20% - Accent2 2 4 3 7" xfId="15475"/>
    <cellStyle name="20% - Accent2 2 4 3 7 2" xfId="37349"/>
    <cellStyle name="20% - Accent2 2 4 3 8" xfId="26415"/>
    <cellStyle name="20% - Accent2 2 4 3 9" xfId="48284"/>
    <cellStyle name="20% - Accent2 2 4 4" xfId="1867"/>
    <cellStyle name="20% - Accent2 2 4 4 2" xfId="5656"/>
    <cellStyle name="20% - Accent2 2 4 4 2 2" xfId="11169"/>
    <cellStyle name="20% - Accent2 2 4 4 2 2 2" xfId="22103"/>
    <cellStyle name="20% - Accent2 2 4 4 2 2 2 2" xfId="43977"/>
    <cellStyle name="20% - Accent2 2 4 4 2 2 3" xfId="33043"/>
    <cellStyle name="20% - Accent2 2 4 4 2 3" xfId="19920"/>
    <cellStyle name="20% - Accent2 2 4 4 2 3 2" xfId="41794"/>
    <cellStyle name="20% - Accent2 2 4 4 2 4" xfId="30860"/>
    <cellStyle name="20% - Accent2 2 4 4 2 5" xfId="50826"/>
    <cellStyle name="20% - Accent2 2 4 4 3" xfId="3770"/>
    <cellStyle name="20% - Accent2 2 4 4 3 2" xfId="11170"/>
    <cellStyle name="20% - Accent2 2 4 4 3 2 2" xfId="22104"/>
    <cellStyle name="20% - Accent2 2 4 4 3 2 2 2" xfId="43978"/>
    <cellStyle name="20% - Accent2 2 4 4 3 2 3" xfId="33044"/>
    <cellStyle name="20% - Accent2 2 4 4 3 3" xfId="18034"/>
    <cellStyle name="20% - Accent2 2 4 4 3 3 2" xfId="39908"/>
    <cellStyle name="20% - Accent2 2 4 4 3 4" xfId="28974"/>
    <cellStyle name="20% - Accent2 2 4 4 4" xfId="6258"/>
    <cellStyle name="20% - Accent2 2 4 4 4 2" xfId="11171"/>
    <cellStyle name="20% - Accent2 2 4 4 4 2 2" xfId="22105"/>
    <cellStyle name="20% - Accent2 2 4 4 4 2 2 2" xfId="43979"/>
    <cellStyle name="20% - Accent2 2 4 4 4 2 3" xfId="33045"/>
    <cellStyle name="20% - Accent2 2 4 4 4 3" xfId="20489"/>
    <cellStyle name="20% - Accent2 2 4 4 4 3 2" xfId="42363"/>
    <cellStyle name="20% - Accent2 2 4 4 4 4" xfId="31429"/>
    <cellStyle name="20% - Accent2 2 4 4 5" xfId="6108"/>
    <cellStyle name="20% - Accent2 2 4 4 5 2" xfId="11172"/>
    <cellStyle name="20% - Accent2 2 4 4 5 2 2" xfId="22106"/>
    <cellStyle name="20% - Accent2 2 4 4 5 2 2 2" xfId="43980"/>
    <cellStyle name="20% - Accent2 2 4 4 5 2 3" xfId="33046"/>
    <cellStyle name="20% - Accent2 2 4 4 5 3" xfId="20350"/>
    <cellStyle name="20% - Accent2 2 4 4 5 3 2" xfId="42224"/>
    <cellStyle name="20% - Accent2 2 4 4 5 4" xfId="31290"/>
    <cellStyle name="20% - Accent2 2 4 4 6" xfId="11168"/>
    <cellStyle name="20% - Accent2 2 4 4 6 2" xfId="22102"/>
    <cellStyle name="20% - Accent2 2 4 4 6 2 2" xfId="43976"/>
    <cellStyle name="20% - Accent2 2 4 4 6 3" xfId="33042"/>
    <cellStyle name="20% - Accent2 2 4 4 7" xfId="16131"/>
    <cellStyle name="20% - Accent2 2 4 4 7 2" xfId="38005"/>
    <cellStyle name="20% - Accent2 2 4 4 8" xfId="27071"/>
    <cellStyle name="20% - Accent2 2 4 4 9" xfId="48940"/>
    <cellStyle name="20% - Accent2 2 4 5" xfId="4016"/>
    <cellStyle name="20% - Accent2 2 4 5 2" xfId="11173"/>
    <cellStyle name="20% - Accent2 2 4 5 2 2" xfId="22107"/>
    <cellStyle name="20% - Accent2 2 4 5 2 2 2" xfId="43981"/>
    <cellStyle name="20% - Accent2 2 4 5 2 3" xfId="33047"/>
    <cellStyle name="20% - Accent2 2 4 5 3" xfId="18280"/>
    <cellStyle name="20% - Accent2 2 4 5 3 2" xfId="40154"/>
    <cellStyle name="20% - Accent2 2 4 5 4" xfId="29220"/>
    <cellStyle name="20% - Accent2 2 4 5 5" xfId="49186"/>
    <cellStyle name="20% - Accent2 2 4 6" xfId="2130"/>
    <cellStyle name="20% - Accent2 2 4 6 2" xfId="11174"/>
    <cellStyle name="20% - Accent2 2 4 6 2 2" xfId="22108"/>
    <cellStyle name="20% - Accent2 2 4 6 2 2 2" xfId="43982"/>
    <cellStyle name="20% - Accent2 2 4 6 2 3" xfId="33048"/>
    <cellStyle name="20% - Accent2 2 4 6 3" xfId="16394"/>
    <cellStyle name="20% - Accent2 2 4 6 3 2" xfId="38268"/>
    <cellStyle name="20% - Accent2 2 4 6 4" xfId="27334"/>
    <cellStyle name="20% - Accent2 2 4 7" xfId="6383"/>
    <cellStyle name="20% - Accent2 2 4 7 2" xfId="11175"/>
    <cellStyle name="20% - Accent2 2 4 7 2 2" xfId="22109"/>
    <cellStyle name="20% - Accent2 2 4 7 2 2 2" xfId="43983"/>
    <cellStyle name="20% - Accent2 2 4 7 2 3" xfId="33049"/>
    <cellStyle name="20% - Accent2 2 4 7 3" xfId="20603"/>
    <cellStyle name="20% - Accent2 2 4 7 3 2" xfId="42477"/>
    <cellStyle name="20% - Accent2 2 4 7 4" xfId="31543"/>
    <cellStyle name="20% - Accent2 2 4 8" xfId="6623"/>
    <cellStyle name="20% - Accent2 2 4 8 2" xfId="11176"/>
    <cellStyle name="20% - Accent2 2 4 8 2 2" xfId="22110"/>
    <cellStyle name="20% - Accent2 2 4 8 2 2 2" xfId="43984"/>
    <cellStyle name="20% - Accent2 2 4 8 2 3" xfId="33050"/>
    <cellStyle name="20% - Accent2 2 4 8 3" xfId="20822"/>
    <cellStyle name="20% - Accent2 2 4 8 3 2" xfId="42696"/>
    <cellStyle name="20% - Accent2 2 4 8 4" xfId="31762"/>
    <cellStyle name="20% - Accent2 2 4 9" xfId="11152"/>
    <cellStyle name="20% - Accent2 2 4 9 2" xfId="22086"/>
    <cellStyle name="20% - Accent2 2 4 9 2 2" xfId="43960"/>
    <cellStyle name="20% - Accent2 2 4 9 3" xfId="33026"/>
    <cellStyle name="20% - Accent2 2 5" xfId="391"/>
    <cellStyle name="20% - Accent2 2 5 10" xfId="47464"/>
    <cellStyle name="20% - Accent2 2 5 2" xfId="1047"/>
    <cellStyle name="20% - Accent2 2 5 2 2" xfId="4836"/>
    <cellStyle name="20% - Accent2 2 5 2 2 2" xfId="11179"/>
    <cellStyle name="20% - Accent2 2 5 2 2 2 2" xfId="22113"/>
    <cellStyle name="20% - Accent2 2 5 2 2 2 2 2" xfId="43987"/>
    <cellStyle name="20% - Accent2 2 5 2 2 2 3" xfId="33053"/>
    <cellStyle name="20% - Accent2 2 5 2 2 3" xfId="19100"/>
    <cellStyle name="20% - Accent2 2 5 2 2 3 2" xfId="40974"/>
    <cellStyle name="20% - Accent2 2 5 2 2 4" xfId="30040"/>
    <cellStyle name="20% - Accent2 2 5 2 2 5" xfId="50006"/>
    <cellStyle name="20% - Accent2 2 5 2 3" xfId="2950"/>
    <cellStyle name="20% - Accent2 2 5 2 3 2" xfId="11180"/>
    <cellStyle name="20% - Accent2 2 5 2 3 2 2" xfId="22114"/>
    <cellStyle name="20% - Accent2 2 5 2 3 2 2 2" xfId="43988"/>
    <cellStyle name="20% - Accent2 2 5 2 3 2 3" xfId="33054"/>
    <cellStyle name="20% - Accent2 2 5 2 3 3" xfId="17214"/>
    <cellStyle name="20% - Accent2 2 5 2 3 3 2" xfId="39088"/>
    <cellStyle name="20% - Accent2 2 5 2 3 4" xfId="28154"/>
    <cellStyle name="20% - Accent2 2 5 2 4" xfId="6501"/>
    <cellStyle name="20% - Accent2 2 5 2 4 2" xfId="11181"/>
    <cellStyle name="20% - Accent2 2 5 2 4 2 2" xfId="22115"/>
    <cellStyle name="20% - Accent2 2 5 2 4 2 2 2" xfId="43989"/>
    <cellStyle name="20% - Accent2 2 5 2 4 2 3" xfId="33055"/>
    <cellStyle name="20% - Accent2 2 5 2 4 3" xfId="20713"/>
    <cellStyle name="20% - Accent2 2 5 2 4 3 2" xfId="42587"/>
    <cellStyle name="20% - Accent2 2 5 2 4 4" xfId="31653"/>
    <cellStyle name="20% - Accent2 2 5 2 5" xfId="6992"/>
    <cellStyle name="20% - Accent2 2 5 2 5 2" xfId="11182"/>
    <cellStyle name="20% - Accent2 2 5 2 5 2 2" xfId="22116"/>
    <cellStyle name="20% - Accent2 2 5 2 5 2 2 2" xfId="43990"/>
    <cellStyle name="20% - Accent2 2 5 2 5 2 3" xfId="33056"/>
    <cellStyle name="20% - Accent2 2 5 2 5 3" xfId="21168"/>
    <cellStyle name="20% - Accent2 2 5 2 5 3 2" xfId="43042"/>
    <cellStyle name="20% - Accent2 2 5 2 5 4" xfId="32108"/>
    <cellStyle name="20% - Accent2 2 5 2 6" xfId="11178"/>
    <cellStyle name="20% - Accent2 2 5 2 6 2" xfId="22112"/>
    <cellStyle name="20% - Accent2 2 5 2 6 2 2" xfId="43986"/>
    <cellStyle name="20% - Accent2 2 5 2 6 3" xfId="33052"/>
    <cellStyle name="20% - Accent2 2 5 2 7" xfId="15311"/>
    <cellStyle name="20% - Accent2 2 5 2 7 2" xfId="37185"/>
    <cellStyle name="20% - Accent2 2 5 2 8" xfId="26251"/>
    <cellStyle name="20% - Accent2 2 5 2 9" xfId="48120"/>
    <cellStyle name="20% - Accent2 2 5 3" xfId="4180"/>
    <cellStyle name="20% - Accent2 2 5 3 2" xfId="11183"/>
    <cellStyle name="20% - Accent2 2 5 3 2 2" xfId="22117"/>
    <cellStyle name="20% - Accent2 2 5 3 2 2 2" xfId="43991"/>
    <cellStyle name="20% - Accent2 2 5 3 2 3" xfId="33057"/>
    <cellStyle name="20% - Accent2 2 5 3 3" xfId="18444"/>
    <cellStyle name="20% - Accent2 2 5 3 3 2" xfId="40318"/>
    <cellStyle name="20% - Accent2 2 5 3 4" xfId="29384"/>
    <cellStyle name="20% - Accent2 2 5 3 5" xfId="49350"/>
    <cellStyle name="20% - Accent2 2 5 4" xfId="2294"/>
    <cellStyle name="20% - Accent2 2 5 4 2" xfId="11184"/>
    <cellStyle name="20% - Accent2 2 5 4 2 2" xfId="22118"/>
    <cellStyle name="20% - Accent2 2 5 4 2 2 2" xfId="43992"/>
    <cellStyle name="20% - Accent2 2 5 4 2 3" xfId="33058"/>
    <cellStyle name="20% - Accent2 2 5 4 3" xfId="16558"/>
    <cellStyle name="20% - Accent2 2 5 4 3 2" xfId="38432"/>
    <cellStyle name="20% - Accent2 2 5 4 4" xfId="27498"/>
    <cellStyle name="20% - Accent2 2 5 5" xfId="6603"/>
    <cellStyle name="20% - Accent2 2 5 5 2" xfId="11185"/>
    <cellStyle name="20% - Accent2 2 5 5 2 2" xfId="22119"/>
    <cellStyle name="20% - Accent2 2 5 5 2 2 2" xfId="43993"/>
    <cellStyle name="20% - Accent2 2 5 5 2 3" xfId="33059"/>
    <cellStyle name="20% - Accent2 2 5 5 3" xfId="20802"/>
    <cellStyle name="20% - Accent2 2 5 5 3 2" xfId="42676"/>
    <cellStyle name="20% - Accent2 2 5 5 4" xfId="31742"/>
    <cellStyle name="20% - Accent2 2 5 6" xfId="6532"/>
    <cellStyle name="20% - Accent2 2 5 6 2" xfId="11186"/>
    <cellStyle name="20% - Accent2 2 5 6 2 2" xfId="22120"/>
    <cellStyle name="20% - Accent2 2 5 6 2 2 2" xfId="43994"/>
    <cellStyle name="20% - Accent2 2 5 6 2 3" xfId="33060"/>
    <cellStyle name="20% - Accent2 2 5 6 3" xfId="20741"/>
    <cellStyle name="20% - Accent2 2 5 6 3 2" xfId="42615"/>
    <cellStyle name="20% - Accent2 2 5 6 4" xfId="31681"/>
    <cellStyle name="20% - Accent2 2 5 7" xfId="11177"/>
    <cellStyle name="20% - Accent2 2 5 7 2" xfId="22111"/>
    <cellStyle name="20% - Accent2 2 5 7 2 2" xfId="43985"/>
    <cellStyle name="20% - Accent2 2 5 7 3" xfId="33051"/>
    <cellStyle name="20% - Accent2 2 5 8" xfId="14655"/>
    <cellStyle name="20% - Accent2 2 5 8 2" xfId="36529"/>
    <cellStyle name="20% - Accent2 2 5 9" xfId="25595"/>
    <cellStyle name="20% - Accent2 2 6" xfId="555"/>
    <cellStyle name="20% - Accent2 2 6 10" xfId="47628"/>
    <cellStyle name="20% - Accent2 2 6 2" xfId="1375"/>
    <cellStyle name="20% - Accent2 2 6 2 2" xfId="5164"/>
    <cellStyle name="20% - Accent2 2 6 2 2 2" xfId="11189"/>
    <cellStyle name="20% - Accent2 2 6 2 2 2 2" xfId="22123"/>
    <cellStyle name="20% - Accent2 2 6 2 2 2 2 2" xfId="43997"/>
    <cellStyle name="20% - Accent2 2 6 2 2 2 3" xfId="33063"/>
    <cellStyle name="20% - Accent2 2 6 2 2 3" xfId="19428"/>
    <cellStyle name="20% - Accent2 2 6 2 2 3 2" xfId="41302"/>
    <cellStyle name="20% - Accent2 2 6 2 2 4" xfId="30368"/>
    <cellStyle name="20% - Accent2 2 6 2 2 5" xfId="50334"/>
    <cellStyle name="20% - Accent2 2 6 2 3" xfId="3278"/>
    <cellStyle name="20% - Accent2 2 6 2 3 2" xfId="11190"/>
    <cellStyle name="20% - Accent2 2 6 2 3 2 2" xfId="22124"/>
    <cellStyle name="20% - Accent2 2 6 2 3 2 2 2" xfId="43998"/>
    <cellStyle name="20% - Accent2 2 6 2 3 2 3" xfId="33064"/>
    <cellStyle name="20% - Accent2 2 6 2 3 3" xfId="17542"/>
    <cellStyle name="20% - Accent2 2 6 2 3 3 2" xfId="39416"/>
    <cellStyle name="20% - Accent2 2 6 2 3 4" xfId="28482"/>
    <cellStyle name="20% - Accent2 2 6 2 4" xfId="6251"/>
    <cellStyle name="20% - Accent2 2 6 2 4 2" xfId="11191"/>
    <cellStyle name="20% - Accent2 2 6 2 4 2 2" xfId="22125"/>
    <cellStyle name="20% - Accent2 2 6 2 4 2 2 2" xfId="43999"/>
    <cellStyle name="20% - Accent2 2 6 2 4 2 3" xfId="33065"/>
    <cellStyle name="20% - Accent2 2 6 2 4 3" xfId="20483"/>
    <cellStyle name="20% - Accent2 2 6 2 4 3 2" xfId="42357"/>
    <cellStyle name="20% - Accent2 2 6 2 4 4" xfId="31423"/>
    <cellStyle name="20% - Accent2 2 6 2 5" xfId="6845"/>
    <cellStyle name="20% - Accent2 2 6 2 5 2" xfId="11192"/>
    <cellStyle name="20% - Accent2 2 6 2 5 2 2" xfId="22126"/>
    <cellStyle name="20% - Accent2 2 6 2 5 2 2 2" xfId="44000"/>
    <cellStyle name="20% - Accent2 2 6 2 5 2 3" xfId="33066"/>
    <cellStyle name="20% - Accent2 2 6 2 5 3" xfId="21030"/>
    <cellStyle name="20% - Accent2 2 6 2 5 3 2" xfId="42904"/>
    <cellStyle name="20% - Accent2 2 6 2 5 4" xfId="31970"/>
    <cellStyle name="20% - Accent2 2 6 2 6" xfId="11188"/>
    <cellStyle name="20% - Accent2 2 6 2 6 2" xfId="22122"/>
    <cellStyle name="20% - Accent2 2 6 2 6 2 2" xfId="43996"/>
    <cellStyle name="20% - Accent2 2 6 2 6 3" xfId="33062"/>
    <cellStyle name="20% - Accent2 2 6 2 7" xfId="15639"/>
    <cellStyle name="20% - Accent2 2 6 2 7 2" xfId="37513"/>
    <cellStyle name="20% - Accent2 2 6 2 8" xfId="26579"/>
    <cellStyle name="20% - Accent2 2 6 2 9" xfId="48448"/>
    <cellStyle name="20% - Accent2 2 6 3" xfId="4344"/>
    <cellStyle name="20% - Accent2 2 6 3 2" xfId="11193"/>
    <cellStyle name="20% - Accent2 2 6 3 2 2" xfId="22127"/>
    <cellStyle name="20% - Accent2 2 6 3 2 2 2" xfId="44001"/>
    <cellStyle name="20% - Accent2 2 6 3 2 3" xfId="33067"/>
    <cellStyle name="20% - Accent2 2 6 3 3" xfId="18608"/>
    <cellStyle name="20% - Accent2 2 6 3 3 2" xfId="40482"/>
    <cellStyle name="20% - Accent2 2 6 3 4" xfId="29548"/>
    <cellStyle name="20% - Accent2 2 6 3 5" xfId="49514"/>
    <cellStyle name="20% - Accent2 2 6 4" xfId="2458"/>
    <cellStyle name="20% - Accent2 2 6 4 2" xfId="11194"/>
    <cellStyle name="20% - Accent2 2 6 4 2 2" xfId="22128"/>
    <cellStyle name="20% - Accent2 2 6 4 2 2 2" xfId="44002"/>
    <cellStyle name="20% - Accent2 2 6 4 2 3" xfId="33068"/>
    <cellStyle name="20% - Accent2 2 6 4 3" xfId="16722"/>
    <cellStyle name="20% - Accent2 2 6 4 3 2" xfId="38596"/>
    <cellStyle name="20% - Accent2 2 6 4 4" xfId="27662"/>
    <cellStyle name="20% - Accent2 2 6 5" xfId="5900"/>
    <cellStyle name="20% - Accent2 2 6 5 2" xfId="11195"/>
    <cellStyle name="20% - Accent2 2 6 5 2 2" xfId="22129"/>
    <cellStyle name="20% - Accent2 2 6 5 2 2 2" xfId="44003"/>
    <cellStyle name="20% - Accent2 2 6 5 2 3" xfId="33069"/>
    <cellStyle name="20% - Accent2 2 6 5 3" xfId="20151"/>
    <cellStyle name="20% - Accent2 2 6 5 3 2" xfId="42025"/>
    <cellStyle name="20% - Accent2 2 6 5 4" xfId="31091"/>
    <cellStyle name="20% - Accent2 2 6 6" xfId="5750"/>
    <cellStyle name="20% - Accent2 2 6 6 2" xfId="11196"/>
    <cellStyle name="20% - Accent2 2 6 6 2 2" xfId="22130"/>
    <cellStyle name="20% - Accent2 2 6 6 2 2 2" xfId="44004"/>
    <cellStyle name="20% - Accent2 2 6 6 2 3" xfId="33070"/>
    <cellStyle name="20% - Accent2 2 6 6 3" xfId="20011"/>
    <cellStyle name="20% - Accent2 2 6 6 3 2" xfId="41885"/>
    <cellStyle name="20% - Accent2 2 6 6 4" xfId="30951"/>
    <cellStyle name="20% - Accent2 2 6 7" xfId="11187"/>
    <cellStyle name="20% - Accent2 2 6 7 2" xfId="22121"/>
    <cellStyle name="20% - Accent2 2 6 7 2 2" xfId="43995"/>
    <cellStyle name="20% - Accent2 2 6 7 3" xfId="33061"/>
    <cellStyle name="20% - Accent2 2 6 8" xfId="14819"/>
    <cellStyle name="20% - Accent2 2 6 8 2" xfId="36693"/>
    <cellStyle name="20% - Accent2 2 6 9" xfId="25759"/>
    <cellStyle name="20% - Accent2 2 7" xfId="883"/>
    <cellStyle name="20% - Accent2 2 7 2" xfId="4672"/>
    <cellStyle name="20% - Accent2 2 7 2 2" xfId="11198"/>
    <cellStyle name="20% - Accent2 2 7 2 2 2" xfId="22132"/>
    <cellStyle name="20% - Accent2 2 7 2 2 2 2" xfId="44006"/>
    <cellStyle name="20% - Accent2 2 7 2 2 3" xfId="33072"/>
    <cellStyle name="20% - Accent2 2 7 2 3" xfId="18936"/>
    <cellStyle name="20% - Accent2 2 7 2 3 2" xfId="40810"/>
    <cellStyle name="20% - Accent2 2 7 2 4" xfId="29876"/>
    <cellStyle name="20% - Accent2 2 7 2 5" xfId="49842"/>
    <cellStyle name="20% - Accent2 2 7 3" xfId="2786"/>
    <cellStyle name="20% - Accent2 2 7 3 2" xfId="11199"/>
    <cellStyle name="20% - Accent2 2 7 3 2 2" xfId="22133"/>
    <cellStyle name="20% - Accent2 2 7 3 2 2 2" xfId="44007"/>
    <cellStyle name="20% - Accent2 2 7 3 2 3" xfId="33073"/>
    <cellStyle name="20% - Accent2 2 7 3 3" xfId="17050"/>
    <cellStyle name="20% - Accent2 2 7 3 3 2" xfId="38924"/>
    <cellStyle name="20% - Accent2 2 7 3 4" xfId="27990"/>
    <cellStyle name="20% - Accent2 2 7 4" xfId="7005"/>
    <cellStyle name="20% - Accent2 2 7 4 2" xfId="11200"/>
    <cellStyle name="20% - Accent2 2 7 4 2 2" xfId="22134"/>
    <cellStyle name="20% - Accent2 2 7 4 2 2 2" xfId="44008"/>
    <cellStyle name="20% - Accent2 2 7 4 2 3" xfId="33074"/>
    <cellStyle name="20% - Accent2 2 7 4 3" xfId="21178"/>
    <cellStyle name="20% - Accent2 2 7 4 3 2" xfId="43052"/>
    <cellStyle name="20% - Accent2 2 7 4 4" xfId="32118"/>
    <cellStyle name="20% - Accent2 2 7 5" xfId="6123"/>
    <cellStyle name="20% - Accent2 2 7 5 2" xfId="11201"/>
    <cellStyle name="20% - Accent2 2 7 5 2 2" xfId="22135"/>
    <cellStyle name="20% - Accent2 2 7 5 2 2 2" xfId="44009"/>
    <cellStyle name="20% - Accent2 2 7 5 2 3" xfId="33075"/>
    <cellStyle name="20% - Accent2 2 7 5 3" xfId="20364"/>
    <cellStyle name="20% - Accent2 2 7 5 3 2" xfId="42238"/>
    <cellStyle name="20% - Accent2 2 7 5 4" xfId="31304"/>
    <cellStyle name="20% - Accent2 2 7 6" xfId="11197"/>
    <cellStyle name="20% - Accent2 2 7 6 2" xfId="22131"/>
    <cellStyle name="20% - Accent2 2 7 6 2 2" xfId="44005"/>
    <cellStyle name="20% - Accent2 2 7 6 3" xfId="33071"/>
    <cellStyle name="20% - Accent2 2 7 7" xfId="15147"/>
    <cellStyle name="20% - Accent2 2 7 7 2" xfId="37021"/>
    <cellStyle name="20% - Accent2 2 7 8" xfId="26087"/>
    <cellStyle name="20% - Accent2 2 7 9" xfId="47956"/>
    <cellStyle name="20% - Accent2 2 8" xfId="1703"/>
    <cellStyle name="20% - Accent2 2 8 2" xfId="5492"/>
    <cellStyle name="20% - Accent2 2 8 2 2" xfId="11203"/>
    <cellStyle name="20% - Accent2 2 8 2 2 2" xfId="22137"/>
    <cellStyle name="20% - Accent2 2 8 2 2 2 2" xfId="44011"/>
    <cellStyle name="20% - Accent2 2 8 2 2 3" xfId="33077"/>
    <cellStyle name="20% - Accent2 2 8 2 3" xfId="19756"/>
    <cellStyle name="20% - Accent2 2 8 2 3 2" xfId="41630"/>
    <cellStyle name="20% - Accent2 2 8 2 4" xfId="30696"/>
    <cellStyle name="20% - Accent2 2 8 2 5" xfId="50662"/>
    <cellStyle name="20% - Accent2 2 8 3" xfId="3606"/>
    <cellStyle name="20% - Accent2 2 8 3 2" xfId="11204"/>
    <cellStyle name="20% - Accent2 2 8 3 2 2" xfId="22138"/>
    <cellStyle name="20% - Accent2 2 8 3 2 2 2" xfId="44012"/>
    <cellStyle name="20% - Accent2 2 8 3 2 3" xfId="33078"/>
    <cellStyle name="20% - Accent2 2 8 3 3" xfId="17870"/>
    <cellStyle name="20% - Accent2 2 8 3 3 2" xfId="39744"/>
    <cellStyle name="20% - Accent2 2 8 3 4" xfId="28810"/>
    <cellStyle name="20% - Accent2 2 8 4" xfId="6141"/>
    <cellStyle name="20% - Accent2 2 8 4 2" xfId="11205"/>
    <cellStyle name="20% - Accent2 2 8 4 2 2" xfId="22139"/>
    <cellStyle name="20% - Accent2 2 8 4 2 2 2" xfId="44013"/>
    <cellStyle name="20% - Accent2 2 8 4 2 3" xfId="33079"/>
    <cellStyle name="20% - Accent2 2 8 4 3" xfId="20381"/>
    <cellStyle name="20% - Accent2 2 8 4 3 2" xfId="42255"/>
    <cellStyle name="20% - Accent2 2 8 4 4" xfId="31321"/>
    <cellStyle name="20% - Accent2 2 8 5" xfId="6067"/>
    <cellStyle name="20% - Accent2 2 8 5 2" xfId="11206"/>
    <cellStyle name="20% - Accent2 2 8 5 2 2" xfId="22140"/>
    <cellStyle name="20% - Accent2 2 8 5 2 2 2" xfId="44014"/>
    <cellStyle name="20% - Accent2 2 8 5 2 3" xfId="33080"/>
    <cellStyle name="20% - Accent2 2 8 5 3" xfId="20310"/>
    <cellStyle name="20% - Accent2 2 8 5 3 2" xfId="42184"/>
    <cellStyle name="20% - Accent2 2 8 5 4" xfId="31250"/>
    <cellStyle name="20% - Accent2 2 8 6" xfId="11202"/>
    <cellStyle name="20% - Accent2 2 8 6 2" xfId="22136"/>
    <cellStyle name="20% - Accent2 2 8 6 2 2" xfId="44010"/>
    <cellStyle name="20% - Accent2 2 8 6 3" xfId="33076"/>
    <cellStyle name="20% - Accent2 2 8 7" xfId="15967"/>
    <cellStyle name="20% - Accent2 2 8 7 2" xfId="37841"/>
    <cellStyle name="20% - Accent2 2 8 8" xfId="26907"/>
    <cellStyle name="20% - Accent2 2 8 9" xfId="48776"/>
    <cellStyle name="20% - Accent2 2 9" xfId="3852"/>
    <cellStyle name="20% - Accent2 2 9 2" xfId="11207"/>
    <cellStyle name="20% - Accent2 2 9 2 2" xfId="22141"/>
    <cellStyle name="20% - Accent2 2 9 2 2 2" xfId="44015"/>
    <cellStyle name="20% - Accent2 2 9 2 3" xfId="33081"/>
    <cellStyle name="20% - Accent2 2 9 3" xfId="18116"/>
    <cellStyle name="20% - Accent2 2 9 3 2" xfId="39990"/>
    <cellStyle name="20% - Accent2 2 9 4" xfId="29056"/>
    <cellStyle name="20% - Accent2 2 9 5" xfId="49022"/>
    <cellStyle name="20% - Accent2 20" xfId="50946"/>
    <cellStyle name="20% - Accent2 21" xfId="50962"/>
    <cellStyle name="20% - Accent2 22" xfId="50977"/>
    <cellStyle name="20% - Accent2 23" xfId="50991"/>
    <cellStyle name="20% - Accent2 24" xfId="51009"/>
    <cellStyle name="20% - Accent2 25" xfId="51025"/>
    <cellStyle name="20% - Accent2 26" xfId="51039"/>
    <cellStyle name="20% - Accent2 27" xfId="51055"/>
    <cellStyle name="20% - Accent2 28" xfId="51069"/>
    <cellStyle name="20% - Accent2 29" xfId="51085"/>
    <cellStyle name="20% - Accent2 3" xfId="75"/>
    <cellStyle name="20% - Accent2 3 10" xfId="1978"/>
    <cellStyle name="20% - Accent2 3 10 2" xfId="11209"/>
    <cellStyle name="20% - Accent2 3 10 2 2" xfId="22143"/>
    <cellStyle name="20% - Accent2 3 10 2 2 2" xfId="44017"/>
    <cellStyle name="20% - Accent2 3 10 2 3" xfId="33083"/>
    <cellStyle name="20% - Accent2 3 10 3" xfId="16242"/>
    <cellStyle name="20% - Accent2 3 10 3 2" xfId="38116"/>
    <cellStyle name="20% - Accent2 3 10 4" xfId="27182"/>
    <cellStyle name="20% - Accent2 3 11" xfId="6971"/>
    <cellStyle name="20% - Accent2 3 11 2" xfId="11210"/>
    <cellStyle name="20% - Accent2 3 11 2 2" xfId="22144"/>
    <cellStyle name="20% - Accent2 3 11 2 2 2" xfId="44018"/>
    <cellStyle name="20% - Accent2 3 11 2 3" xfId="33084"/>
    <cellStyle name="20% - Accent2 3 11 3" xfId="21148"/>
    <cellStyle name="20% - Accent2 3 11 3 2" xfId="43022"/>
    <cellStyle name="20% - Accent2 3 11 4" xfId="32088"/>
    <cellStyle name="20% - Accent2 3 12" xfId="6540"/>
    <cellStyle name="20% - Accent2 3 12 2" xfId="11211"/>
    <cellStyle name="20% - Accent2 3 12 2 2" xfId="22145"/>
    <cellStyle name="20% - Accent2 3 12 2 2 2" xfId="44019"/>
    <cellStyle name="20% - Accent2 3 12 2 3" xfId="33085"/>
    <cellStyle name="20% - Accent2 3 12 3" xfId="20747"/>
    <cellStyle name="20% - Accent2 3 12 3 2" xfId="42621"/>
    <cellStyle name="20% - Accent2 3 12 4" xfId="31687"/>
    <cellStyle name="20% - Accent2 3 13" xfId="11208"/>
    <cellStyle name="20% - Accent2 3 13 2" xfId="22142"/>
    <cellStyle name="20% - Accent2 3 13 2 2" xfId="44016"/>
    <cellStyle name="20% - Accent2 3 13 3" xfId="33082"/>
    <cellStyle name="20% - Accent2 3 14" xfId="14341"/>
    <cellStyle name="20% - Accent2 3 14 2" xfId="36215"/>
    <cellStyle name="20% - Accent2 3 15" xfId="25281"/>
    <cellStyle name="20% - Accent2 3 16" xfId="47150"/>
    <cellStyle name="20% - Accent2 3 2" xfId="118"/>
    <cellStyle name="20% - Accent2 3 2 10" xfId="6970"/>
    <cellStyle name="20% - Accent2 3 2 10 2" xfId="11213"/>
    <cellStyle name="20% - Accent2 3 2 10 2 2" xfId="22147"/>
    <cellStyle name="20% - Accent2 3 2 10 2 2 2" xfId="44021"/>
    <cellStyle name="20% - Accent2 3 2 10 2 3" xfId="33087"/>
    <cellStyle name="20% - Accent2 3 2 10 3" xfId="21147"/>
    <cellStyle name="20% - Accent2 3 2 10 3 2" xfId="43021"/>
    <cellStyle name="20% - Accent2 3 2 10 4" xfId="32087"/>
    <cellStyle name="20% - Accent2 3 2 11" xfId="6665"/>
    <cellStyle name="20% - Accent2 3 2 11 2" xfId="11214"/>
    <cellStyle name="20% - Accent2 3 2 11 2 2" xfId="22148"/>
    <cellStyle name="20% - Accent2 3 2 11 2 2 2" xfId="44022"/>
    <cellStyle name="20% - Accent2 3 2 11 2 3" xfId="33088"/>
    <cellStyle name="20% - Accent2 3 2 11 3" xfId="20859"/>
    <cellStyle name="20% - Accent2 3 2 11 3 2" xfId="42733"/>
    <cellStyle name="20% - Accent2 3 2 11 4" xfId="31799"/>
    <cellStyle name="20% - Accent2 3 2 12" xfId="11212"/>
    <cellStyle name="20% - Accent2 3 2 12 2" xfId="22146"/>
    <cellStyle name="20% - Accent2 3 2 12 2 2" xfId="44020"/>
    <cellStyle name="20% - Accent2 3 2 12 3" xfId="33086"/>
    <cellStyle name="20% - Accent2 3 2 13" xfId="14382"/>
    <cellStyle name="20% - Accent2 3 2 13 2" xfId="36256"/>
    <cellStyle name="20% - Accent2 3 2 14" xfId="25322"/>
    <cellStyle name="20% - Accent2 3 2 15" xfId="47191"/>
    <cellStyle name="20% - Accent2 3 2 2" xfId="200"/>
    <cellStyle name="20% - Accent2 3 2 2 10" xfId="6983"/>
    <cellStyle name="20% - Accent2 3 2 2 10 2" xfId="11216"/>
    <cellStyle name="20% - Accent2 3 2 2 10 2 2" xfId="22150"/>
    <cellStyle name="20% - Accent2 3 2 2 10 2 2 2" xfId="44024"/>
    <cellStyle name="20% - Accent2 3 2 2 10 2 3" xfId="33090"/>
    <cellStyle name="20% - Accent2 3 2 2 10 3" xfId="21160"/>
    <cellStyle name="20% - Accent2 3 2 2 10 3 2" xfId="43034"/>
    <cellStyle name="20% - Accent2 3 2 2 10 4" xfId="32100"/>
    <cellStyle name="20% - Accent2 3 2 2 11" xfId="11215"/>
    <cellStyle name="20% - Accent2 3 2 2 11 2" xfId="22149"/>
    <cellStyle name="20% - Accent2 3 2 2 11 2 2" xfId="44023"/>
    <cellStyle name="20% - Accent2 3 2 2 11 3" xfId="33089"/>
    <cellStyle name="20% - Accent2 3 2 2 12" xfId="14464"/>
    <cellStyle name="20% - Accent2 3 2 2 12 2" xfId="36338"/>
    <cellStyle name="20% - Accent2 3 2 2 13" xfId="25404"/>
    <cellStyle name="20% - Accent2 3 2 2 14" xfId="47273"/>
    <cellStyle name="20% - Accent2 3 2 2 2" xfId="364"/>
    <cellStyle name="20% - Accent2 3 2 2 2 10" xfId="25568"/>
    <cellStyle name="20% - Accent2 3 2 2 2 11" xfId="47437"/>
    <cellStyle name="20% - Accent2 3 2 2 2 2" xfId="856"/>
    <cellStyle name="20% - Accent2 3 2 2 2 2 10" xfId="47929"/>
    <cellStyle name="20% - Accent2 3 2 2 2 2 2" xfId="1676"/>
    <cellStyle name="20% - Accent2 3 2 2 2 2 2 2" xfId="5465"/>
    <cellStyle name="20% - Accent2 3 2 2 2 2 2 2 2" xfId="11220"/>
    <cellStyle name="20% - Accent2 3 2 2 2 2 2 2 2 2" xfId="22154"/>
    <cellStyle name="20% - Accent2 3 2 2 2 2 2 2 2 2 2" xfId="44028"/>
    <cellStyle name="20% - Accent2 3 2 2 2 2 2 2 2 3" xfId="33094"/>
    <cellStyle name="20% - Accent2 3 2 2 2 2 2 2 3" xfId="19729"/>
    <cellStyle name="20% - Accent2 3 2 2 2 2 2 2 3 2" xfId="41603"/>
    <cellStyle name="20% - Accent2 3 2 2 2 2 2 2 4" xfId="30669"/>
    <cellStyle name="20% - Accent2 3 2 2 2 2 2 2 5" xfId="50635"/>
    <cellStyle name="20% - Accent2 3 2 2 2 2 2 3" xfId="3579"/>
    <cellStyle name="20% - Accent2 3 2 2 2 2 2 3 2" xfId="11221"/>
    <cellStyle name="20% - Accent2 3 2 2 2 2 2 3 2 2" xfId="22155"/>
    <cellStyle name="20% - Accent2 3 2 2 2 2 2 3 2 2 2" xfId="44029"/>
    <cellStyle name="20% - Accent2 3 2 2 2 2 2 3 2 3" xfId="33095"/>
    <cellStyle name="20% - Accent2 3 2 2 2 2 2 3 3" xfId="17843"/>
    <cellStyle name="20% - Accent2 3 2 2 2 2 2 3 3 2" xfId="39717"/>
    <cellStyle name="20% - Accent2 3 2 2 2 2 2 3 4" xfId="28783"/>
    <cellStyle name="20% - Accent2 3 2 2 2 2 2 4" xfId="5909"/>
    <cellStyle name="20% - Accent2 3 2 2 2 2 2 4 2" xfId="11222"/>
    <cellStyle name="20% - Accent2 3 2 2 2 2 2 4 2 2" xfId="22156"/>
    <cellStyle name="20% - Accent2 3 2 2 2 2 2 4 2 2 2" xfId="44030"/>
    <cellStyle name="20% - Accent2 3 2 2 2 2 2 4 2 3" xfId="33096"/>
    <cellStyle name="20% - Accent2 3 2 2 2 2 2 4 3" xfId="20159"/>
    <cellStyle name="20% - Accent2 3 2 2 2 2 2 4 3 2" xfId="42033"/>
    <cellStyle name="20% - Accent2 3 2 2 2 2 2 4 4" xfId="31099"/>
    <cellStyle name="20% - Accent2 3 2 2 2 2 2 5" xfId="6828"/>
    <cellStyle name="20% - Accent2 3 2 2 2 2 2 5 2" xfId="11223"/>
    <cellStyle name="20% - Accent2 3 2 2 2 2 2 5 2 2" xfId="22157"/>
    <cellStyle name="20% - Accent2 3 2 2 2 2 2 5 2 2 2" xfId="44031"/>
    <cellStyle name="20% - Accent2 3 2 2 2 2 2 5 2 3" xfId="33097"/>
    <cellStyle name="20% - Accent2 3 2 2 2 2 2 5 3" xfId="21014"/>
    <cellStyle name="20% - Accent2 3 2 2 2 2 2 5 3 2" xfId="42888"/>
    <cellStyle name="20% - Accent2 3 2 2 2 2 2 5 4" xfId="31954"/>
    <cellStyle name="20% - Accent2 3 2 2 2 2 2 6" xfId="11219"/>
    <cellStyle name="20% - Accent2 3 2 2 2 2 2 6 2" xfId="22153"/>
    <cellStyle name="20% - Accent2 3 2 2 2 2 2 6 2 2" xfId="44027"/>
    <cellStyle name="20% - Accent2 3 2 2 2 2 2 6 3" xfId="33093"/>
    <cellStyle name="20% - Accent2 3 2 2 2 2 2 7" xfId="15940"/>
    <cellStyle name="20% - Accent2 3 2 2 2 2 2 7 2" xfId="37814"/>
    <cellStyle name="20% - Accent2 3 2 2 2 2 2 8" xfId="26880"/>
    <cellStyle name="20% - Accent2 3 2 2 2 2 2 9" xfId="48749"/>
    <cellStyle name="20% - Accent2 3 2 2 2 2 3" xfId="4645"/>
    <cellStyle name="20% - Accent2 3 2 2 2 2 3 2" xfId="11224"/>
    <cellStyle name="20% - Accent2 3 2 2 2 2 3 2 2" xfId="22158"/>
    <cellStyle name="20% - Accent2 3 2 2 2 2 3 2 2 2" xfId="44032"/>
    <cellStyle name="20% - Accent2 3 2 2 2 2 3 2 3" xfId="33098"/>
    <cellStyle name="20% - Accent2 3 2 2 2 2 3 3" xfId="18909"/>
    <cellStyle name="20% - Accent2 3 2 2 2 2 3 3 2" xfId="40783"/>
    <cellStyle name="20% - Accent2 3 2 2 2 2 3 4" xfId="29849"/>
    <cellStyle name="20% - Accent2 3 2 2 2 2 3 5" xfId="49815"/>
    <cellStyle name="20% - Accent2 3 2 2 2 2 4" xfId="2759"/>
    <cellStyle name="20% - Accent2 3 2 2 2 2 4 2" xfId="11225"/>
    <cellStyle name="20% - Accent2 3 2 2 2 2 4 2 2" xfId="22159"/>
    <cellStyle name="20% - Accent2 3 2 2 2 2 4 2 2 2" xfId="44033"/>
    <cellStyle name="20% - Accent2 3 2 2 2 2 4 2 3" xfId="33099"/>
    <cellStyle name="20% - Accent2 3 2 2 2 2 4 3" xfId="17023"/>
    <cellStyle name="20% - Accent2 3 2 2 2 2 4 3 2" xfId="38897"/>
    <cellStyle name="20% - Accent2 3 2 2 2 2 4 4" xfId="27963"/>
    <cellStyle name="20% - Accent2 3 2 2 2 2 5" xfId="5912"/>
    <cellStyle name="20% - Accent2 3 2 2 2 2 5 2" xfId="11226"/>
    <cellStyle name="20% - Accent2 3 2 2 2 2 5 2 2" xfId="22160"/>
    <cellStyle name="20% - Accent2 3 2 2 2 2 5 2 2 2" xfId="44034"/>
    <cellStyle name="20% - Accent2 3 2 2 2 2 5 2 3" xfId="33100"/>
    <cellStyle name="20% - Accent2 3 2 2 2 2 5 3" xfId="20162"/>
    <cellStyle name="20% - Accent2 3 2 2 2 2 5 3 2" xfId="42036"/>
    <cellStyle name="20% - Accent2 3 2 2 2 2 5 4" xfId="31102"/>
    <cellStyle name="20% - Accent2 3 2 2 2 2 6" xfId="5780"/>
    <cellStyle name="20% - Accent2 3 2 2 2 2 6 2" xfId="11227"/>
    <cellStyle name="20% - Accent2 3 2 2 2 2 6 2 2" xfId="22161"/>
    <cellStyle name="20% - Accent2 3 2 2 2 2 6 2 2 2" xfId="44035"/>
    <cellStyle name="20% - Accent2 3 2 2 2 2 6 2 3" xfId="33101"/>
    <cellStyle name="20% - Accent2 3 2 2 2 2 6 3" xfId="20039"/>
    <cellStyle name="20% - Accent2 3 2 2 2 2 6 3 2" xfId="41913"/>
    <cellStyle name="20% - Accent2 3 2 2 2 2 6 4" xfId="30979"/>
    <cellStyle name="20% - Accent2 3 2 2 2 2 7" xfId="11218"/>
    <cellStyle name="20% - Accent2 3 2 2 2 2 7 2" xfId="22152"/>
    <cellStyle name="20% - Accent2 3 2 2 2 2 7 2 2" xfId="44026"/>
    <cellStyle name="20% - Accent2 3 2 2 2 2 7 3" xfId="33092"/>
    <cellStyle name="20% - Accent2 3 2 2 2 2 8" xfId="15120"/>
    <cellStyle name="20% - Accent2 3 2 2 2 2 8 2" xfId="36994"/>
    <cellStyle name="20% - Accent2 3 2 2 2 2 9" xfId="26060"/>
    <cellStyle name="20% - Accent2 3 2 2 2 3" xfId="1348"/>
    <cellStyle name="20% - Accent2 3 2 2 2 3 2" xfId="5137"/>
    <cellStyle name="20% - Accent2 3 2 2 2 3 2 2" xfId="11229"/>
    <cellStyle name="20% - Accent2 3 2 2 2 3 2 2 2" xfId="22163"/>
    <cellStyle name="20% - Accent2 3 2 2 2 3 2 2 2 2" xfId="44037"/>
    <cellStyle name="20% - Accent2 3 2 2 2 3 2 2 3" xfId="33103"/>
    <cellStyle name="20% - Accent2 3 2 2 2 3 2 3" xfId="19401"/>
    <cellStyle name="20% - Accent2 3 2 2 2 3 2 3 2" xfId="41275"/>
    <cellStyle name="20% - Accent2 3 2 2 2 3 2 4" xfId="30341"/>
    <cellStyle name="20% - Accent2 3 2 2 2 3 2 5" xfId="50307"/>
    <cellStyle name="20% - Accent2 3 2 2 2 3 3" xfId="3251"/>
    <cellStyle name="20% - Accent2 3 2 2 2 3 3 2" xfId="11230"/>
    <cellStyle name="20% - Accent2 3 2 2 2 3 3 2 2" xfId="22164"/>
    <cellStyle name="20% - Accent2 3 2 2 2 3 3 2 2 2" xfId="44038"/>
    <cellStyle name="20% - Accent2 3 2 2 2 3 3 2 3" xfId="33104"/>
    <cellStyle name="20% - Accent2 3 2 2 2 3 3 3" xfId="17515"/>
    <cellStyle name="20% - Accent2 3 2 2 2 3 3 3 2" xfId="39389"/>
    <cellStyle name="20% - Accent2 3 2 2 2 3 3 4" xfId="28455"/>
    <cellStyle name="20% - Accent2 3 2 2 2 3 4" xfId="6301"/>
    <cellStyle name="20% - Accent2 3 2 2 2 3 4 2" xfId="11231"/>
    <cellStyle name="20% - Accent2 3 2 2 2 3 4 2 2" xfId="22165"/>
    <cellStyle name="20% - Accent2 3 2 2 2 3 4 2 2 2" xfId="44039"/>
    <cellStyle name="20% - Accent2 3 2 2 2 3 4 2 3" xfId="33105"/>
    <cellStyle name="20% - Accent2 3 2 2 2 3 4 3" xfId="20528"/>
    <cellStyle name="20% - Accent2 3 2 2 2 3 4 3 2" xfId="42402"/>
    <cellStyle name="20% - Accent2 3 2 2 2 3 4 4" xfId="31468"/>
    <cellStyle name="20% - Accent2 3 2 2 2 3 5" xfId="7009"/>
    <cellStyle name="20% - Accent2 3 2 2 2 3 5 2" xfId="11232"/>
    <cellStyle name="20% - Accent2 3 2 2 2 3 5 2 2" xfId="22166"/>
    <cellStyle name="20% - Accent2 3 2 2 2 3 5 2 2 2" xfId="44040"/>
    <cellStyle name="20% - Accent2 3 2 2 2 3 5 2 3" xfId="33106"/>
    <cellStyle name="20% - Accent2 3 2 2 2 3 5 3" xfId="21182"/>
    <cellStyle name="20% - Accent2 3 2 2 2 3 5 3 2" xfId="43056"/>
    <cellStyle name="20% - Accent2 3 2 2 2 3 5 4" xfId="32122"/>
    <cellStyle name="20% - Accent2 3 2 2 2 3 6" xfId="11228"/>
    <cellStyle name="20% - Accent2 3 2 2 2 3 6 2" xfId="22162"/>
    <cellStyle name="20% - Accent2 3 2 2 2 3 6 2 2" xfId="44036"/>
    <cellStyle name="20% - Accent2 3 2 2 2 3 6 3" xfId="33102"/>
    <cellStyle name="20% - Accent2 3 2 2 2 3 7" xfId="15612"/>
    <cellStyle name="20% - Accent2 3 2 2 2 3 7 2" xfId="37486"/>
    <cellStyle name="20% - Accent2 3 2 2 2 3 8" xfId="26552"/>
    <cellStyle name="20% - Accent2 3 2 2 2 3 9" xfId="48421"/>
    <cellStyle name="20% - Accent2 3 2 2 2 4" xfId="4153"/>
    <cellStyle name="20% - Accent2 3 2 2 2 4 2" xfId="11233"/>
    <cellStyle name="20% - Accent2 3 2 2 2 4 2 2" xfId="22167"/>
    <cellStyle name="20% - Accent2 3 2 2 2 4 2 2 2" xfId="44041"/>
    <cellStyle name="20% - Accent2 3 2 2 2 4 2 3" xfId="33107"/>
    <cellStyle name="20% - Accent2 3 2 2 2 4 3" xfId="18417"/>
    <cellStyle name="20% - Accent2 3 2 2 2 4 3 2" xfId="40291"/>
    <cellStyle name="20% - Accent2 3 2 2 2 4 4" xfId="29357"/>
    <cellStyle name="20% - Accent2 3 2 2 2 4 5" xfId="49323"/>
    <cellStyle name="20% - Accent2 3 2 2 2 5" xfId="2267"/>
    <cellStyle name="20% - Accent2 3 2 2 2 5 2" xfId="11234"/>
    <cellStyle name="20% - Accent2 3 2 2 2 5 2 2" xfId="22168"/>
    <cellStyle name="20% - Accent2 3 2 2 2 5 2 2 2" xfId="44042"/>
    <cellStyle name="20% - Accent2 3 2 2 2 5 2 3" xfId="33108"/>
    <cellStyle name="20% - Accent2 3 2 2 2 5 3" xfId="16531"/>
    <cellStyle name="20% - Accent2 3 2 2 2 5 3 2" xfId="38405"/>
    <cellStyle name="20% - Accent2 3 2 2 2 5 4" xfId="27471"/>
    <cellStyle name="20% - Accent2 3 2 2 2 6" xfId="6688"/>
    <cellStyle name="20% - Accent2 3 2 2 2 6 2" xfId="11235"/>
    <cellStyle name="20% - Accent2 3 2 2 2 6 2 2" xfId="22169"/>
    <cellStyle name="20% - Accent2 3 2 2 2 6 2 2 2" xfId="44043"/>
    <cellStyle name="20% - Accent2 3 2 2 2 6 2 3" xfId="33109"/>
    <cellStyle name="20% - Accent2 3 2 2 2 6 3" xfId="20880"/>
    <cellStyle name="20% - Accent2 3 2 2 2 6 3 2" xfId="42754"/>
    <cellStyle name="20% - Accent2 3 2 2 2 6 4" xfId="31820"/>
    <cellStyle name="20% - Accent2 3 2 2 2 7" xfId="6740"/>
    <cellStyle name="20% - Accent2 3 2 2 2 7 2" xfId="11236"/>
    <cellStyle name="20% - Accent2 3 2 2 2 7 2 2" xfId="22170"/>
    <cellStyle name="20% - Accent2 3 2 2 2 7 2 2 2" xfId="44044"/>
    <cellStyle name="20% - Accent2 3 2 2 2 7 2 3" xfId="33110"/>
    <cellStyle name="20% - Accent2 3 2 2 2 7 3" xfId="20930"/>
    <cellStyle name="20% - Accent2 3 2 2 2 7 3 2" xfId="42804"/>
    <cellStyle name="20% - Accent2 3 2 2 2 7 4" xfId="31870"/>
    <cellStyle name="20% - Accent2 3 2 2 2 8" xfId="11217"/>
    <cellStyle name="20% - Accent2 3 2 2 2 8 2" xfId="22151"/>
    <cellStyle name="20% - Accent2 3 2 2 2 8 2 2" xfId="44025"/>
    <cellStyle name="20% - Accent2 3 2 2 2 8 3" xfId="33091"/>
    <cellStyle name="20% - Accent2 3 2 2 2 9" xfId="14628"/>
    <cellStyle name="20% - Accent2 3 2 2 2 9 2" xfId="36502"/>
    <cellStyle name="20% - Accent2 3 2 2 3" xfId="528"/>
    <cellStyle name="20% - Accent2 3 2 2 3 10" xfId="47601"/>
    <cellStyle name="20% - Accent2 3 2 2 3 2" xfId="1184"/>
    <cellStyle name="20% - Accent2 3 2 2 3 2 2" xfId="4973"/>
    <cellStyle name="20% - Accent2 3 2 2 3 2 2 2" xfId="11239"/>
    <cellStyle name="20% - Accent2 3 2 2 3 2 2 2 2" xfId="22173"/>
    <cellStyle name="20% - Accent2 3 2 2 3 2 2 2 2 2" xfId="44047"/>
    <cellStyle name="20% - Accent2 3 2 2 3 2 2 2 3" xfId="33113"/>
    <cellStyle name="20% - Accent2 3 2 2 3 2 2 3" xfId="19237"/>
    <cellStyle name="20% - Accent2 3 2 2 3 2 2 3 2" xfId="41111"/>
    <cellStyle name="20% - Accent2 3 2 2 3 2 2 4" xfId="30177"/>
    <cellStyle name="20% - Accent2 3 2 2 3 2 2 5" xfId="50143"/>
    <cellStyle name="20% - Accent2 3 2 2 3 2 3" xfId="3087"/>
    <cellStyle name="20% - Accent2 3 2 2 3 2 3 2" xfId="11240"/>
    <cellStyle name="20% - Accent2 3 2 2 3 2 3 2 2" xfId="22174"/>
    <cellStyle name="20% - Accent2 3 2 2 3 2 3 2 2 2" xfId="44048"/>
    <cellStyle name="20% - Accent2 3 2 2 3 2 3 2 3" xfId="33114"/>
    <cellStyle name="20% - Accent2 3 2 2 3 2 3 3" xfId="17351"/>
    <cellStyle name="20% - Accent2 3 2 2 3 2 3 3 2" xfId="39225"/>
    <cellStyle name="20% - Accent2 3 2 2 3 2 3 4" xfId="28291"/>
    <cellStyle name="20% - Accent2 3 2 2 3 2 4" xfId="6639"/>
    <cellStyle name="20% - Accent2 3 2 2 3 2 4 2" xfId="11241"/>
    <cellStyle name="20% - Accent2 3 2 2 3 2 4 2 2" xfId="22175"/>
    <cellStyle name="20% - Accent2 3 2 2 3 2 4 2 2 2" xfId="44049"/>
    <cellStyle name="20% - Accent2 3 2 2 3 2 4 2 3" xfId="33115"/>
    <cellStyle name="20% - Accent2 3 2 2 3 2 4 3" xfId="20835"/>
    <cellStyle name="20% - Accent2 3 2 2 3 2 4 3 2" xfId="42709"/>
    <cellStyle name="20% - Accent2 3 2 2 3 2 4 4" xfId="31775"/>
    <cellStyle name="20% - Accent2 3 2 2 3 2 5" xfId="6523"/>
    <cellStyle name="20% - Accent2 3 2 2 3 2 5 2" xfId="11242"/>
    <cellStyle name="20% - Accent2 3 2 2 3 2 5 2 2" xfId="22176"/>
    <cellStyle name="20% - Accent2 3 2 2 3 2 5 2 2 2" xfId="44050"/>
    <cellStyle name="20% - Accent2 3 2 2 3 2 5 2 3" xfId="33116"/>
    <cellStyle name="20% - Accent2 3 2 2 3 2 5 3" xfId="20733"/>
    <cellStyle name="20% - Accent2 3 2 2 3 2 5 3 2" xfId="42607"/>
    <cellStyle name="20% - Accent2 3 2 2 3 2 5 4" xfId="31673"/>
    <cellStyle name="20% - Accent2 3 2 2 3 2 6" xfId="11238"/>
    <cellStyle name="20% - Accent2 3 2 2 3 2 6 2" xfId="22172"/>
    <cellStyle name="20% - Accent2 3 2 2 3 2 6 2 2" xfId="44046"/>
    <cellStyle name="20% - Accent2 3 2 2 3 2 6 3" xfId="33112"/>
    <cellStyle name="20% - Accent2 3 2 2 3 2 7" xfId="15448"/>
    <cellStyle name="20% - Accent2 3 2 2 3 2 7 2" xfId="37322"/>
    <cellStyle name="20% - Accent2 3 2 2 3 2 8" xfId="26388"/>
    <cellStyle name="20% - Accent2 3 2 2 3 2 9" xfId="48257"/>
    <cellStyle name="20% - Accent2 3 2 2 3 3" xfId="4317"/>
    <cellStyle name="20% - Accent2 3 2 2 3 3 2" xfId="11243"/>
    <cellStyle name="20% - Accent2 3 2 2 3 3 2 2" xfId="22177"/>
    <cellStyle name="20% - Accent2 3 2 2 3 3 2 2 2" xfId="44051"/>
    <cellStyle name="20% - Accent2 3 2 2 3 3 2 3" xfId="33117"/>
    <cellStyle name="20% - Accent2 3 2 2 3 3 3" xfId="18581"/>
    <cellStyle name="20% - Accent2 3 2 2 3 3 3 2" xfId="40455"/>
    <cellStyle name="20% - Accent2 3 2 2 3 3 4" xfId="29521"/>
    <cellStyle name="20% - Accent2 3 2 2 3 3 5" xfId="49487"/>
    <cellStyle name="20% - Accent2 3 2 2 3 4" xfId="2431"/>
    <cellStyle name="20% - Accent2 3 2 2 3 4 2" xfId="11244"/>
    <cellStyle name="20% - Accent2 3 2 2 3 4 2 2" xfId="22178"/>
    <cellStyle name="20% - Accent2 3 2 2 3 4 2 2 2" xfId="44052"/>
    <cellStyle name="20% - Accent2 3 2 2 3 4 2 3" xfId="33118"/>
    <cellStyle name="20% - Accent2 3 2 2 3 4 3" xfId="16695"/>
    <cellStyle name="20% - Accent2 3 2 2 3 4 3 2" xfId="38569"/>
    <cellStyle name="20% - Accent2 3 2 2 3 4 4" xfId="27635"/>
    <cellStyle name="20% - Accent2 3 2 2 3 5" xfId="6289"/>
    <cellStyle name="20% - Accent2 3 2 2 3 5 2" xfId="11245"/>
    <cellStyle name="20% - Accent2 3 2 2 3 5 2 2" xfId="22179"/>
    <cellStyle name="20% - Accent2 3 2 2 3 5 2 2 2" xfId="44053"/>
    <cellStyle name="20% - Accent2 3 2 2 3 5 2 3" xfId="33119"/>
    <cellStyle name="20% - Accent2 3 2 2 3 5 3" xfId="20517"/>
    <cellStyle name="20% - Accent2 3 2 2 3 5 3 2" xfId="42391"/>
    <cellStyle name="20% - Accent2 3 2 2 3 5 4" xfId="31457"/>
    <cellStyle name="20% - Accent2 3 2 2 3 6" xfId="6161"/>
    <cellStyle name="20% - Accent2 3 2 2 3 6 2" xfId="11246"/>
    <cellStyle name="20% - Accent2 3 2 2 3 6 2 2" xfId="22180"/>
    <cellStyle name="20% - Accent2 3 2 2 3 6 2 2 2" xfId="44054"/>
    <cellStyle name="20% - Accent2 3 2 2 3 6 2 3" xfId="33120"/>
    <cellStyle name="20% - Accent2 3 2 2 3 6 3" xfId="20399"/>
    <cellStyle name="20% - Accent2 3 2 2 3 6 3 2" xfId="42273"/>
    <cellStyle name="20% - Accent2 3 2 2 3 6 4" xfId="31339"/>
    <cellStyle name="20% - Accent2 3 2 2 3 7" xfId="11237"/>
    <cellStyle name="20% - Accent2 3 2 2 3 7 2" xfId="22171"/>
    <cellStyle name="20% - Accent2 3 2 2 3 7 2 2" xfId="44045"/>
    <cellStyle name="20% - Accent2 3 2 2 3 7 3" xfId="33111"/>
    <cellStyle name="20% - Accent2 3 2 2 3 8" xfId="14792"/>
    <cellStyle name="20% - Accent2 3 2 2 3 8 2" xfId="36666"/>
    <cellStyle name="20% - Accent2 3 2 2 3 9" xfId="25732"/>
    <cellStyle name="20% - Accent2 3 2 2 4" xfId="692"/>
    <cellStyle name="20% - Accent2 3 2 2 4 10" xfId="47765"/>
    <cellStyle name="20% - Accent2 3 2 2 4 2" xfId="1512"/>
    <cellStyle name="20% - Accent2 3 2 2 4 2 2" xfId="5301"/>
    <cellStyle name="20% - Accent2 3 2 2 4 2 2 2" xfId="11249"/>
    <cellStyle name="20% - Accent2 3 2 2 4 2 2 2 2" xfId="22183"/>
    <cellStyle name="20% - Accent2 3 2 2 4 2 2 2 2 2" xfId="44057"/>
    <cellStyle name="20% - Accent2 3 2 2 4 2 2 2 3" xfId="33123"/>
    <cellStyle name="20% - Accent2 3 2 2 4 2 2 3" xfId="19565"/>
    <cellStyle name="20% - Accent2 3 2 2 4 2 2 3 2" xfId="41439"/>
    <cellStyle name="20% - Accent2 3 2 2 4 2 2 4" xfId="30505"/>
    <cellStyle name="20% - Accent2 3 2 2 4 2 2 5" xfId="50471"/>
    <cellStyle name="20% - Accent2 3 2 2 4 2 3" xfId="3415"/>
    <cellStyle name="20% - Accent2 3 2 2 4 2 3 2" xfId="11250"/>
    <cellStyle name="20% - Accent2 3 2 2 4 2 3 2 2" xfId="22184"/>
    <cellStyle name="20% - Accent2 3 2 2 4 2 3 2 2 2" xfId="44058"/>
    <cellStyle name="20% - Accent2 3 2 2 4 2 3 2 3" xfId="33124"/>
    <cellStyle name="20% - Accent2 3 2 2 4 2 3 3" xfId="17679"/>
    <cellStyle name="20% - Accent2 3 2 2 4 2 3 3 2" xfId="39553"/>
    <cellStyle name="20% - Accent2 3 2 2 4 2 3 4" xfId="28619"/>
    <cellStyle name="20% - Accent2 3 2 2 4 2 4" xfId="5786"/>
    <cellStyle name="20% - Accent2 3 2 2 4 2 4 2" xfId="11251"/>
    <cellStyle name="20% - Accent2 3 2 2 4 2 4 2 2" xfId="22185"/>
    <cellStyle name="20% - Accent2 3 2 2 4 2 4 2 2 2" xfId="44059"/>
    <cellStyle name="20% - Accent2 3 2 2 4 2 4 2 3" xfId="33125"/>
    <cellStyle name="20% - Accent2 3 2 2 4 2 4 3" xfId="20044"/>
    <cellStyle name="20% - Accent2 3 2 2 4 2 4 3 2" xfId="41918"/>
    <cellStyle name="20% - Accent2 3 2 2 4 2 4 4" xfId="30984"/>
    <cellStyle name="20% - Accent2 3 2 2 4 2 5" xfId="6129"/>
    <cellStyle name="20% - Accent2 3 2 2 4 2 5 2" xfId="11252"/>
    <cellStyle name="20% - Accent2 3 2 2 4 2 5 2 2" xfId="22186"/>
    <cellStyle name="20% - Accent2 3 2 2 4 2 5 2 2 2" xfId="44060"/>
    <cellStyle name="20% - Accent2 3 2 2 4 2 5 2 3" xfId="33126"/>
    <cellStyle name="20% - Accent2 3 2 2 4 2 5 3" xfId="20369"/>
    <cellStyle name="20% - Accent2 3 2 2 4 2 5 3 2" xfId="42243"/>
    <cellStyle name="20% - Accent2 3 2 2 4 2 5 4" xfId="31309"/>
    <cellStyle name="20% - Accent2 3 2 2 4 2 6" xfId="11248"/>
    <cellStyle name="20% - Accent2 3 2 2 4 2 6 2" xfId="22182"/>
    <cellStyle name="20% - Accent2 3 2 2 4 2 6 2 2" xfId="44056"/>
    <cellStyle name="20% - Accent2 3 2 2 4 2 6 3" xfId="33122"/>
    <cellStyle name="20% - Accent2 3 2 2 4 2 7" xfId="15776"/>
    <cellStyle name="20% - Accent2 3 2 2 4 2 7 2" xfId="37650"/>
    <cellStyle name="20% - Accent2 3 2 2 4 2 8" xfId="26716"/>
    <cellStyle name="20% - Accent2 3 2 2 4 2 9" xfId="48585"/>
    <cellStyle name="20% - Accent2 3 2 2 4 3" xfId="4481"/>
    <cellStyle name="20% - Accent2 3 2 2 4 3 2" xfId="11253"/>
    <cellStyle name="20% - Accent2 3 2 2 4 3 2 2" xfId="22187"/>
    <cellStyle name="20% - Accent2 3 2 2 4 3 2 2 2" xfId="44061"/>
    <cellStyle name="20% - Accent2 3 2 2 4 3 2 3" xfId="33127"/>
    <cellStyle name="20% - Accent2 3 2 2 4 3 3" xfId="18745"/>
    <cellStyle name="20% - Accent2 3 2 2 4 3 3 2" xfId="40619"/>
    <cellStyle name="20% - Accent2 3 2 2 4 3 4" xfId="29685"/>
    <cellStyle name="20% - Accent2 3 2 2 4 3 5" xfId="49651"/>
    <cellStyle name="20% - Accent2 3 2 2 4 4" xfId="2595"/>
    <cellStyle name="20% - Accent2 3 2 2 4 4 2" xfId="11254"/>
    <cellStyle name="20% - Accent2 3 2 2 4 4 2 2" xfId="22188"/>
    <cellStyle name="20% - Accent2 3 2 2 4 4 2 2 2" xfId="44062"/>
    <cellStyle name="20% - Accent2 3 2 2 4 4 2 3" xfId="33128"/>
    <cellStyle name="20% - Accent2 3 2 2 4 4 3" xfId="16859"/>
    <cellStyle name="20% - Accent2 3 2 2 4 4 3 2" xfId="38733"/>
    <cellStyle name="20% - Accent2 3 2 2 4 4 4" xfId="27799"/>
    <cellStyle name="20% - Accent2 3 2 2 4 5" xfId="6320"/>
    <cellStyle name="20% - Accent2 3 2 2 4 5 2" xfId="11255"/>
    <cellStyle name="20% - Accent2 3 2 2 4 5 2 2" xfId="22189"/>
    <cellStyle name="20% - Accent2 3 2 2 4 5 2 2 2" xfId="44063"/>
    <cellStyle name="20% - Accent2 3 2 2 4 5 2 3" xfId="33129"/>
    <cellStyle name="20% - Accent2 3 2 2 4 5 3" xfId="20544"/>
    <cellStyle name="20% - Accent2 3 2 2 4 5 3 2" xfId="42418"/>
    <cellStyle name="20% - Accent2 3 2 2 4 5 4" xfId="31484"/>
    <cellStyle name="20% - Accent2 3 2 2 4 6" xfId="6471"/>
    <cellStyle name="20% - Accent2 3 2 2 4 6 2" xfId="11256"/>
    <cellStyle name="20% - Accent2 3 2 2 4 6 2 2" xfId="22190"/>
    <cellStyle name="20% - Accent2 3 2 2 4 6 2 2 2" xfId="44064"/>
    <cellStyle name="20% - Accent2 3 2 2 4 6 2 3" xfId="33130"/>
    <cellStyle name="20% - Accent2 3 2 2 4 6 3" xfId="20685"/>
    <cellStyle name="20% - Accent2 3 2 2 4 6 3 2" xfId="42559"/>
    <cellStyle name="20% - Accent2 3 2 2 4 6 4" xfId="31625"/>
    <cellStyle name="20% - Accent2 3 2 2 4 7" xfId="11247"/>
    <cellStyle name="20% - Accent2 3 2 2 4 7 2" xfId="22181"/>
    <cellStyle name="20% - Accent2 3 2 2 4 7 2 2" xfId="44055"/>
    <cellStyle name="20% - Accent2 3 2 2 4 7 3" xfId="33121"/>
    <cellStyle name="20% - Accent2 3 2 2 4 8" xfId="14956"/>
    <cellStyle name="20% - Accent2 3 2 2 4 8 2" xfId="36830"/>
    <cellStyle name="20% - Accent2 3 2 2 4 9" xfId="25896"/>
    <cellStyle name="20% - Accent2 3 2 2 5" xfId="1020"/>
    <cellStyle name="20% - Accent2 3 2 2 5 2" xfId="4809"/>
    <cellStyle name="20% - Accent2 3 2 2 5 2 2" xfId="11258"/>
    <cellStyle name="20% - Accent2 3 2 2 5 2 2 2" xfId="22192"/>
    <cellStyle name="20% - Accent2 3 2 2 5 2 2 2 2" xfId="44066"/>
    <cellStyle name="20% - Accent2 3 2 2 5 2 2 3" xfId="33132"/>
    <cellStyle name="20% - Accent2 3 2 2 5 2 3" xfId="19073"/>
    <cellStyle name="20% - Accent2 3 2 2 5 2 3 2" xfId="40947"/>
    <cellStyle name="20% - Accent2 3 2 2 5 2 4" xfId="30013"/>
    <cellStyle name="20% - Accent2 3 2 2 5 2 5" xfId="49979"/>
    <cellStyle name="20% - Accent2 3 2 2 5 3" xfId="2923"/>
    <cellStyle name="20% - Accent2 3 2 2 5 3 2" xfId="11259"/>
    <cellStyle name="20% - Accent2 3 2 2 5 3 2 2" xfId="22193"/>
    <cellStyle name="20% - Accent2 3 2 2 5 3 2 2 2" xfId="44067"/>
    <cellStyle name="20% - Accent2 3 2 2 5 3 2 3" xfId="33133"/>
    <cellStyle name="20% - Accent2 3 2 2 5 3 3" xfId="17187"/>
    <cellStyle name="20% - Accent2 3 2 2 5 3 3 2" xfId="39061"/>
    <cellStyle name="20% - Accent2 3 2 2 5 3 4" xfId="28127"/>
    <cellStyle name="20% - Accent2 3 2 2 5 4" xfId="6102"/>
    <cellStyle name="20% - Accent2 3 2 2 5 4 2" xfId="11260"/>
    <cellStyle name="20% - Accent2 3 2 2 5 4 2 2" xfId="22194"/>
    <cellStyle name="20% - Accent2 3 2 2 5 4 2 2 2" xfId="44068"/>
    <cellStyle name="20% - Accent2 3 2 2 5 4 2 3" xfId="33134"/>
    <cellStyle name="20% - Accent2 3 2 2 5 4 3" xfId="20344"/>
    <cellStyle name="20% - Accent2 3 2 2 5 4 3 2" xfId="42218"/>
    <cellStyle name="20% - Accent2 3 2 2 5 4 4" xfId="31284"/>
    <cellStyle name="20% - Accent2 3 2 2 5 5" xfId="6567"/>
    <cellStyle name="20% - Accent2 3 2 2 5 5 2" xfId="11261"/>
    <cellStyle name="20% - Accent2 3 2 2 5 5 2 2" xfId="22195"/>
    <cellStyle name="20% - Accent2 3 2 2 5 5 2 2 2" xfId="44069"/>
    <cellStyle name="20% - Accent2 3 2 2 5 5 2 3" xfId="33135"/>
    <cellStyle name="20% - Accent2 3 2 2 5 5 3" xfId="20772"/>
    <cellStyle name="20% - Accent2 3 2 2 5 5 3 2" xfId="42646"/>
    <cellStyle name="20% - Accent2 3 2 2 5 5 4" xfId="31712"/>
    <cellStyle name="20% - Accent2 3 2 2 5 6" xfId="11257"/>
    <cellStyle name="20% - Accent2 3 2 2 5 6 2" xfId="22191"/>
    <cellStyle name="20% - Accent2 3 2 2 5 6 2 2" xfId="44065"/>
    <cellStyle name="20% - Accent2 3 2 2 5 6 3" xfId="33131"/>
    <cellStyle name="20% - Accent2 3 2 2 5 7" xfId="15284"/>
    <cellStyle name="20% - Accent2 3 2 2 5 7 2" xfId="37158"/>
    <cellStyle name="20% - Accent2 3 2 2 5 8" xfId="26224"/>
    <cellStyle name="20% - Accent2 3 2 2 5 9" xfId="48093"/>
    <cellStyle name="20% - Accent2 3 2 2 6" xfId="1840"/>
    <cellStyle name="20% - Accent2 3 2 2 6 2" xfId="5629"/>
    <cellStyle name="20% - Accent2 3 2 2 6 2 2" xfId="11263"/>
    <cellStyle name="20% - Accent2 3 2 2 6 2 2 2" xfId="22197"/>
    <cellStyle name="20% - Accent2 3 2 2 6 2 2 2 2" xfId="44071"/>
    <cellStyle name="20% - Accent2 3 2 2 6 2 2 3" xfId="33137"/>
    <cellStyle name="20% - Accent2 3 2 2 6 2 3" xfId="19893"/>
    <cellStyle name="20% - Accent2 3 2 2 6 2 3 2" xfId="41767"/>
    <cellStyle name="20% - Accent2 3 2 2 6 2 4" xfId="30833"/>
    <cellStyle name="20% - Accent2 3 2 2 6 2 5" xfId="50799"/>
    <cellStyle name="20% - Accent2 3 2 2 6 3" xfId="3743"/>
    <cellStyle name="20% - Accent2 3 2 2 6 3 2" xfId="11264"/>
    <cellStyle name="20% - Accent2 3 2 2 6 3 2 2" xfId="22198"/>
    <cellStyle name="20% - Accent2 3 2 2 6 3 2 2 2" xfId="44072"/>
    <cellStyle name="20% - Accent2 3 2 2 6 3 2 3" xfId="33138"/>
    <cellStyle name="20% - Accent2 3 2 2 6 3 3" xfId="18007"/>
    <cellStyle name="20% - Accent2 3 2 2 6 3 3 2" xfId="39881"/>
    <cellStyle name="20% - Accent2 3 2 2 6 3 4" xfId="28947"/>
    <cellStyle name="20% - Accent2 3 2 2 6 4" xfId="5882"/>
    <cellStyle name="20% - Accent2 3 2 2 6 4 2" xfId="11265"/>
    <cellStyle name="20% - Accent2 3 2 2 6 4 2 2" xfId="22199"/>
    <cellStyle name="20% - Accent2 3 2 2 6 4 2 2 2" xfId="44073"/>
    <cellStyle name="20% - Accent2 3 2 2 6 4 2 3" xfId="33139"/>
    <cellStyle name="20% - Accent2 3 2 2 6 4 3" xfId="20134"/>
    <cellStyle name="20% - Accent2 3 2 2 6 4 3 2" xfId="42008"/>
    <cellStyle name="20% - Accent2 3 2 2 6 4 4" xfId="31074"/>
    <cellStyle name="20% - Accent2 3 2 2 6 5" xfId="6268"/>
    <cellStyle name="20% - Accent2 3 2 2 6 5 2" xfId="11266"/>
    <cellStyle name="20% - Accent2 3 2 2 6 5 2 2" xfId="22200"/>
    <cellStyle name="20% - Accent2 3 2 2 6 5 2 2 2" xfId="44074"/>
    <cellStyle name="20% - Accent2 3 2 2 6 5 2 3" xfId="33140"/>
    <cellStyle name="20% - Accent2 3 2 2 6 5 3" xfId="20498"/>
    <cellStyle name="20% - Accent2 3 2 2 6 5 3 2" xfId="42372"/>
    <cellStyle name="20% - Accent2 3 2 2 6 5 4" xfId="31438"/>
    <cellStyle name="20% - Accent2 3 2 2 6 6" xfId="11262"/>
    <cellStyle name="20% - Accent2 3 2 2 6 6 2" xfId="22196"/>
    <cellStyle name="20% - Accent2 3 2 2 6 6 2 2" xfId="44070"/>
    <cellStyle name="20% - Accent2 3 2 2 6 6 3" xfId="33136"/>
    <cellStyle name="20% - Accent2 3 2 2 6 7" xfId="16104"/>
    <cellStyle name="20% - Accent2 3 2 2 6 7 2" xfId="37978"/>
    <cellStyle name="20% - Accent2 3 2 2 6 8" xfId="27044"/>
    <cellStyle name="20% - Accent2 3 2 2 6 9" xfId="48913"/>
    <cellStyle name="20% - Accent2 3 2 2 7" xfId="3989"/>
    <cellStyle name="20% - Accent2 3 2 2 7 2" xfId="11267"/>
    <cellStyle name="20% - Accent2 3 2 2 7 2 2" xfId="22201"/>
    <cellStyle name="20% - Accent2 3 2 2 7 2 2 2" xfId="44075"/>
    <cellStyle name="20% - Accent2 3 2 2 7 2 3" xfId="33141"/>
    <cellStyle name="20% - Accent2 3 2 2 7 3" xfId="18253"/>
    <cellStyle name="20% - Accent2 3 2 2 7 3 2" xfId="40127"/>
    <cellStyle name="20% - Accent2 3 2 2 7 4" xfId="29193"/>
    <cellStyle name="20% - Accent2 3 2 2 7 5" xfId="49159"/>
    <cellStyle name="20% - Accent2 3 2 2 8" xfId="2103"/>
    <cellStyle name="20% - Accent2 3 2 2 8 2" xfId="11268"/>
    <cellStyle name="20% - Accent2 3 2 2 8 2 2" xfId="22202"/>
    <cellStyle name="20% - Accent2 3 2 2 8 2 2 2" xfId="44076"/>
    <cellStyle name="20% - Accent2 3 2 2 8 2 3" xfId="33142"/>
    <cellStyle name="20% - Accent2 3 2 2 8 3" xfId="16367"/>
    <cellStyle name="20% - Accent2 3 2 2 8 3 2" xfId="38241"/>
    <cellStyle name="20% - Accent2 3 2 2 8 4" xfId="27307"/>
    <cellStyle name="20% - Accent2 3 2 2 9" xfId="6029"/>
    <cellStyle name="20% - Accent2 3 2 2 9 2" xfId="11269"/>
    <cellStyle name="20% - Accent2 3 2 2 9 2 2" xfId="22203"/>
    <cellStyle name="20% - Accent2 3 2 2 9 2 2 2" xfId="44077"/>
    <cellStyle name="20% - Accent2 3 2 2 9 2 3" xfId="33143"/>
    <cellStyle name="20% - Accent2 3 2 2 9 3" xfId="20273"/>
    <cellStyle name="20% - Accent2 3 2 2 9 3 2" xfId="42147"/>
    <cellStyle name="20% - Accent2 3 2 2 9 4" xfId="31213"/>
    <cellStyle name="20% - Accent2 3 2 3" xfId="282"/>
    <cellStyle name="20% - Accent2 3 2 3 10" xfId="14546"/>
    <cellStyle name="20% - Accent2 3 2 3 10 2" xfId="36420"/>
    <cellStyle name="20% - Accent2 3 2 3 11" xfId="25486"/>
    <cellStyle name="20% - Accent2 3 2 3 12" xfId="47355"/>
    <cellStyle name="20% - Accent2 3 2 3 2" xfId="774"/>
    <cellStyle name="20% - Accent2 3 2 3 2 10" xfId="47847"/>
    <cellStyle name="20% - Accent2 3 2 3 2 2" xfId="1594"/>
    <cellStyle name="20% - Accent2 3 2 3 2 2 2" xfId="5383"/>
    <cellStyle name="20% - Accent2 3 2 3 2 2 2 2" xfId="11273"/>
    <cellStyle name="20% - Accent2 3 2 3 2 2 2 2 2" xfId="22207"/>
    <cellStyle name="20% - Accent2 3 2 3 2 2 2 2 2 2" xfId="44081"/>
    <cellStyle name="20% - Accent2 3 2 3 2 2 2 2 3" xfId="33147"/>
    <cellStyle name="20% - Accent2 3 2 3 2 2 2 3" xfId="19647"/>
    <cellStyle name="20% - Accent2 3 2 3 2 2 2 3 2" xfId="41521"/>
    <cellStyle name="20% - Accent2 3 2 3 2 2 2 4" xfId="30587"/>
    <cellStyle name="20% - Accent2 3 2 3 2 2 2 5" xfId="50553"/>
    <cellStyle name="20% - Accent2 3 2 3 2 2 3" xfId="3497"/>
    <cellStyle name="20% - Accent2 3 2 3 2 2 3 2" xfId="11274"/>
    <cellStyle name="20% - Accent2 3 2 3 2 2 3 2 2" xfId="22208"/>
    <cellStyle name="20% - Accent2 3 2 3 2 2 3 2 2 2" xfId="44082"/>
    <cellStyle name="20% - Accent2 3 2 3 2 2 3 2 3" xfId="33148"/>
    <cellStyle name="20% - Accent2 3 2 3 2 2 3 3" xfId="17761"/>
    <cellStyle name="20% - Accent2 3 2 3 2 2 3 3 2" xfId="39635"/>
    <cellStyle name="20% - Accent2 3 2 3 2 2 3 4" xfId="28701"/>
    <cellStyle name="20% - Accent2 3 2 3 2 2 4" xfId="6706"/>
    <cellStyle name="20% - Accent2 3 2 3 2 2 4 2" xfId="11275"/>
    <cellStyle name="20% - Accent2 3 2 3 2 2 4 2 2" xfId="22209"/>
    <cellStyle name="20% - Accent2 3 2 3 2 2 4 2 2 2" xfId="44083"/>
    <cellStyle name="20% - Accent2 3 2 3 2 2 4 2 3" xfId="33149"/>
    <cellStyle name="20% - Accent2 3 2 3 2 2 4 3" xfId="20897"/>
    <cellStyle name="20% - Accent2 3 2 3 2 2 4 3 2" xfId="42771"/>
    <cellStyle name="20% - Accent2 3 2 3 2 2 4 4" xfId="31837"/>
    <cellStyle name="20% - Accent2 3 2 3 2 2 5" xfId="6745"/>
    <cellStyle name="20% - Accent2 3 2 3 2 2 5 2" xfId="11276"/>
    <cellStyle name="20% - Accent2 3 2 3 2 2 5 2 2" xfId="22210"/>
    <cellStyle name="20% - Accent2 3 2 3 2 2 5 2 2 2" xfId="44084"/>
    <cellStyle name="20% - Accent2 3 2 3 2 2 5 2 3" xfId="33150"/>
    <cellStyle name="20% - Accent2 3 2 3 2 2 5 3" xfId="20935"/>
    <cellStyle name="20% - Accent2 3 2 3 2 2 5 3 2" xfId="42809"/>
    <cellStyle name="20% - Accent2 3 2 3 2 2 5 4" xfId="31875"/>
    <cellStyle name="20% - Accent2 3 2 3 2 2 6" xfId="11272"/>
    <cellStyle name="20% - Accent2 3 2 3 2 2 6 2" xfId="22206"/>
    <cellStyle name="20% - Accent2 3 2 3 2 2 6 2 2" xfId="44080"/>
    <cellStyle name="20% - Accent2 3 2 3 2 2 6 3" xfId="33146"/>
    <cellStyle name="20% - Accent2 3 2 3 2 2 7" xfId="15858"/>
    <cellStyle name="20% - Accent2 3 2 3 2 2 7 2" xfId="37732"/>
    <cellStyle name="20% - Accent2 3 2 3 2 2 8" xfId="26798"/>
    <cellStyle name="20% - Accent2 3 2 3 2 2 9" xfId="48667"/>
    <cellStyle name="20% - Accent2 3 2 3 2 3" xfId="4563"/>
    <cellStyle name="20% - Accent2 3 2 3 2 3 2" xfId="11277"/>
    <cellStyle name="20% - Accent2 3 2 3 2 3 2 2" xfId="22211"/>
    <cellStyle name="20% - Accent2 3 2 3 2 3 2 2 2" xfId="44085"/>
    <cellStyle name="20% - Accent2 3 2 3 2 3 2 3" xfId="33151"/>
    <cellStyle name="20% - Accent2 3 2 3 2 3 3" xfId="18827"/>
    <cellStyle name="20% - Accent2 3 2 3 2 3 3 2" xfId="40701"/>
    <cellStyle name="20% - Accent2 3 2 3 2 3 4" xfId="29767"/>
    <cellStyle name="20% - Accent2 3 2 3 2 3 5" xfId="49733"/>
    <cellStyle name="20% - Accent2 3 2 3 2 4" xfId="2677"/>
    <cellStyle name="20% - Accent2 3 2 3 2 4 2" xfId="11278"/>
    <cellStyle name="20% - Accent2 3 2 3 2 4 2 2" xfId="22212"/>
    <cellStyle name="20% - Accent2 3 2 3 2 4 2 2 2" xfId="44086"/>
    <cellStyle name="20% - Accent2 3 2 3 2 4 2 3" xfId="33152"/>
    <cellStyle name="20% - Accent2 3 2 3 2 4 3" xfId="16941"/>
    <cellStyle name="20% - Accent2 3 2 3 2 4 3 2" xfId="38815"/>
    <cellStyle name="20% - Accent2 3 2 3 2 4 4" xfId="27881"/>
    <cellStyle name="20% - Accent2 3 2 3 2 5" xfId="5992"/>
    <cellStyle name="20% - Accent2 3 2 3 2 5 2" xfId="11279"/>
    <cellStyle name="20% - Accent2 3 2 3 2 5 2 2" xfId="22213"/>
    <cellStyle name="20% - Accent2 3 2 3 2 5 2 2 2" xfId="44087"/>
    <cellStyle name="20% - Accent2 3 2 3 2 5 2 3" xfId="33153"/>
    <cellStyle name="20% - Accent2 3 2 3 2 5 3" xfId="20238"/>
    <cellStyle name="20% - Accent2 3 2 3 2 5 3 2" xfId="42112"/>
    <cellStyle name="20% - Accent2 3 2 3 2 5 4" xfId="31178"/>
    <cellStyle name="20% - Accent2 3 2 3 2 6" xfId="5873"/>
    <cellStyle name="20% - Accent2 3 2 3 2 6 2" xfId="11280"/>
    <cellStyle name="20% - Accent2 3 2 3 2 6 2 2" xfId="22214"/>
    <cellStyle name="20% - Accent2 3 2 3 2 6 2 2 2" xfId="44088"/>
    <cellStyle name="20% - Accent2 3 2 3 2 6 2 3" xfId="33154"/>
    <cellStyle name="20% - Accent2 3 2 3 2 6 3" xfId="20126"/>
    <cellStyle name="20% - Accent2 3 2 3 2 6 3 2" xfId="42000"/>
    <cellStyle name="20% - Accent2 3 2 3 2 6 4" xfId="31066"/>
    <cellStyle name="20% - Accent2 3 2 3 2 7" xfId="11271"/>
    <cellStyle name="20% - Accent2 3 2 3 2 7 2" xfId="22205"/>
    <cellStyle name="20% - Accent2 3 2 3 2 7 2 2" xfId="44079"/>
    <cellStyle name="20% - Accent2 3 2 3 2 7 3" xfId="33145"/>
    <cellStyle name="20% - Accent2 3 2 3 2 8" xfId="15038"/>
    <cellStyle name="20% - Accent2 3 2 3 2 8 2" xfId="36912"/>
    <cellStyle name="20% - Accent2 3 2 3 2 9" xfId="25978"/>
    <cellStyle name="20% - Accent2 3 2 3 3" xfId="1266"/>
    <cellStyle name="20% - Accent2 3 2 3 3 2" xfId="5055"/>
    <cellStyle name="20% - Accent2 3 2 3 3 2 2" xfId="11282"/>
    <cellStyle name="20% - Accent2 3 2 3 3 2 2 2" xfId="22216"/>
    <cellStyle name="20% - Accent2 3 2 3 3 2 2 2 2" xfId="44090"/>
    <cellStyle name="20% - Accent2 3 2 3 3 2 2 3" xfId="33156"/>
    <cellStyle name="20% - Accent2 3 2 3 3 2 3" xfId="19319"/>
    <cellStyle name="20% - Accent2 3 2 3 3 2 3 2" xfId="41193"/>
    <cellStyle name="20% - Accent2 3 2 3 3 2 4" xfId="30259"/>
    <cellStyle name="20% - Accent2 3 2 3 3 2 5" xfId="50225"/>
    <cellStyle name="20% - Accent2 3 2 3 3 3" xfId="3169"/>
    <cellStyle name="20% - Accent2 3 2 3 3 3 2" xfId="11283"/>
    <cellStyle name="20% - Accent2 3 2 3 3 3 2 2" xfId="22217"/>
    <cellStyle name="20% - Accent2 3 2 3 3 3 2 2 2" xfId="44091"/>
    <cellStyle name="20% - Accent2 3 2 3 3 3 2 3" xfId="33157"/>
    <cellStyle name="20% - Accent2 3 2 3 3 3 3" xfId="17433"/>
    <cellStyle name="20% - Accent2 3 2 3 3 3 3 2" xfId="39307"/>
    <cellStyle name="20% - Accent2 3 2 3 3 3 4" xfId="28373"/>
    <cellStyle name="20% - Accent2 3 2 3 3 4" xfId="6058"/>
    <cellStyle name="20% - Accent2 3 2 3 3 4 2" xfId="11284"/>
    <cellStyle name="20% - Accent2 3 2 3 3 4 2 2" xfId="22218"/>
    <cellStyle name="20% - Accent2 3 2 3 3 4 2 2 2" xfId="44092"/>
    <cellStyle name="20% - Accent2 3 2 3 3 4 2 3" xfId="33158"/>
    <cellStyle name="20% - Accent2 3 2 3 3 4 3" xfId="20302"/>
    <cellStyle name="20% - Accent2 3 2 3 3 4 3 2" xfId="42176"/>
    <cellStyle name="20% - Accent2 3 2 3 3 4 4" xfId="31242"/>
    <cellStyle name="20% - Accent2 3 2 3 3 5" xfId="5970"/>
    <cellStyle name="20% - Accent2 3 2 3 3 5 2" xfId="11285"/>
    <cellStyle name="20% - Accent2 3 2 3 3 5 2 2" xfId="22219"/>
    <cellStyle name="20% - Accent2 3 2 3 3 5 2 2 2" xfId="44093"/>
    <cellStyle name="20% - Accent2 3 2 3 3 5 2 3" xfId="33159"/>
    <cellStyle name="20% - Accent2 3 2 3 3 5 3" xfId="20217"/>
    <cellStyle name="20% - Accent2 3 2 3 3 5 3 2" xfId="42091"/>
    <cellStyle name="20% - Accent2 3 2 3 3 5 4" xfId="31157"/>
    <cellStyle name="20% - Accent2 3 2 3 3 6" xfId="11281"/>
    <cellStyle name="20% - Accent2 3 2 3 3 6 2" xfId="22215"/>
    <cellStyle name="20% - Accent2 3 2 3 3 6 2 2" xfId="44089"/>
    <cellStyle name="20% - Accent2 3 2 3 3 6 3" xfId="33155"/>
    <cellStyle name="20% - Accent2 3 2 3 3 7" xfId="15530"/>
    <cellStyle name="20% - Accent2 3 2 3 3 7 2" xfId="37404"/>
    <cellStyle name="20% - Accent2 3 2 3 3 8" xfId="26470"/>
    <cellStyle name="20% - Accent2 3 2 3 3 9" xfId="48339"/>
    <cellStyle name="20% - Accent2 3 2 3 4" xfId="1922"/>
    <cellStyle name="20% - Accent2 3 2 3 4 2" xfId="5711"/>
    <cellStyle name="20% - Accent2 3 2 3 4 2 2" xfId="11287"/>
    <cellStyle name="20% - Accent2 3 2 3 4 2 2 2" xfId="22221"/>
    <cellStyle name="20% - Accent2 3 2 3 4 2 2 2 2" xfId="44095"/>
    <cellStyle name="20% - Accent2 3 2 3 4 2 2 3" xfId="33161"/>
    <cellStyle name="20% - Accent2 3 2 3 4 2 3" xfId="19975"/>
    <cellStyle name="20% - Accent2 3 2 3 4 2 3 2" xfId="41849"/>
    <cellStyle name="20% - Accent2 3 2 3 4 2 4" xfId="30915"/>
    <cellStyle name="20% - Accent2 3 2 3 4 2 5" xfId="50881"/>
    <cellStyle name="20% - Accent2 3 2 3 4 3" xfId="3825"/>
    <cellStyle name="20% - Accent2 3 2 3 4 3 2" xfId="11288"/>
    <cellStyle name="20% - Accent2 3 2 3 4 3 2 2" xfId="22222"/>
    <cellStyle name="20% - Accent2 3 2 3 4 3 2 2 2" xfId="44096"/>
    <cellStyle name="20% - Accent2 3 2 3 4 3 2 3" xfId="33162"/>
    <cellStyle name="20% - Accent2 3 2 3 4 3 3" xfId="18089"/>
    <cellStyle name="20% - Accent2 3 2 3 4 3 3 2" xfId="39963"/>
    <cellStyle name="20% - Accent2 3 2 3 4 3 4" xfId="29029"/>
    <cellStyle name="20% - Accent2 3 2 3 4 4" xfId="7021"/>
    <cellStyle name="20% - Accent2 3 2 3 4 4 2" xfId="11289"/>
    <cellStyle name="20% - Accent2 3 2 3 4 4 2 2" xfId="22223"/>
    <cellStyle name="20% - Accent2 3 2 3 4 4 2 2 2" xfId="44097"/>
    <cellStyle name="20% - Accent2 3 2 3 4 4 2 3" xfId="33163"/>
    <cellStyle name="20% - Accent2 3 2 3 4 4 3" xfId="21192"/>
    <cellStyle name="20% - Accent2 3 2 3 4 4 3 2" xfId="43066"/>
    <cellStyle name="20% - Accent2 3 2 3 4 4 4" xfId="32132"/>
    <cellStyle name="20% - Accent2 3 2 3 4 5" xfId="6487"/>
    <cellStyle name="20% - Accent2 3 2 3 4 5 2" xfId="11290"/>
    <cellStyle name="20% - Accent2 3 2 3 4 5 2 2" xfId="22224"/>
    <cellStyle name="20% - Accent2 3 2 3 4 5 2 2 2" xfId="44098"/>
    <cellStyle name="20% - Accent2 3 2 3 4 5 2 3" xfId="33164"/>
    <cellStyle name="20% - Accent2 3 2 3 4 5 3" xfId="20699"/>
    <cellStyle name="20% - Accent2 3 2 3 4 5 3 2" xfId="42573"/>
    <cellStyle name="20% - Accent2 3 2 3 4 5 4" xfId="31639"/>
    <cellStyle name="20% - Accent2 3 2 3 4 6" xfId="11286"/>
    <cellStyle name="20% - Accent2 3 2 3 4 6 2" xfId="22220"/>
    <cellStyle name="20% - Accent2 3 2 3 4 6 2 2" xfId="44094"/>
    <cellStyle name="20% - Accent2 3 2 3 4 6 3" xfId="33160"/>
    <cellStyle name="20% - Accent2 3 2 3 4 7" xfId="16186"/>
    <cellStyle name="20% - Accent2 3 2 3 4 7 2" xfId="38060"/>
    <cellStyle name="20% - Accent2 3 2 3 4 8" xfId="27126"/>
    <cellStyle name="20% - Accent2 3 2 3 4 9" xfId="48995"/>
    <cellStyle name="20% - Accent2 3 2 3 5" xfId="4071"/>
    <cellStyle name="20% - Accent2 3 2 3 5 2" xfId="11291"/>
    <cellStyle name="20% - Accent2 3 2 3 5 2 2" xfId="22225"/>
    <cellStyle name="20% - Accent2 3 2 3 5 2 2 2" xfId="44099"/>
    <cellStyle name="20% - Accent2 3 2 3 5 2 3" xfId="33165"/>
    <cellStyle name="20% - Accent2 3 2 3 5 3" xfId="18335"/>
    <cellStyle name="20% - Accent2 3 2 3 5 3 2" xfId="40209"/>
    <cellStyle name="20% - Accent2 3 2 3 5 4" xfId="29275"/>
    <cellStyle name="20% - Accent2 3 2 3 5 5" xfId="49241"/>
    <cellStyle name="20% - Accent2 3 2 3 6" xfId="2185"/>
    <cellStyle name="20% - Accent2 3 2 3 6 2" xfId="11292"/>
    <cellStyle name="20% - Accent2 3 2 3 6 2 2" xfId="22226"/>
    <cellStyle name="20% - Accent2 3 2 3 6 2 2 2" xfId="44100"/>
    <cellStyle name="20% - Accent2 3 2 3 6 2 3" xfId="33166"/>
    <cellStyle name="20% - Accent2 3 2 3 6 3" xfId="16449"/>
    <cellStyle name="20% - Accent2 3 2 3 6 3 2" xfId="38323"/>
    <cellStyle name="20% - Accent2 3 2 3 6 4" xfId="27389"/>
    <cellStyle name="20% - Accent2 3 2 3 7" xfId="6374"/>
    <cellStyle name="20% - Accent2 3 2 3 7 2" xfId="11293"/>
    <cellStyle name="20% - Accent2 3 2 3 7 2 2" xfId="22227"/>
    <cellStyle name="20% - Accent2 3 2 3 7 2 2 2" xfId="44101"/>
    <cellStyle name="20% - Accent2 3 2 3 7 2 3" xfId="33167"/>
    <cellStyle name="20% - Accent2 3 2 3 7 3" xfId="20594"/>
    <cellStyle name="20% - Accent2 3 2 3 7 3 2" xfId="42468"/>
    <cellStyle name="20% - Accent2 3 2 3 7 4" xfId="31534"/>
    <cellStyle name="20% - Accent2 3 2 3 8" xfId="6946"/>
    <cellStyle name="20% - Accent2 3 2 3 8 2" xfId="11294"/>
    <cellStyle name="20% - Accent2 3 2 3 8 2 2" xfId="22228"/>
    <cellStyle name="20% - Accent2 3 2 3 8 2 2 2" xfId="44102"/>
    <cellStyle name="20% - Accent2 3 2 3 8 2 3" xfId="33168"/>
    <cellStyle name="20% - Accent2 3 2 3 8 3" xfId="21123"/>
    <cellStyle name="20% - Accent2 3 2 3 8 3 2" xfId="42997"/>
    <cellStyle name="20% - Accent2 3 2 3 8 4" xfId="32063"/>
    <cellStyle name="20% - Accent2 3 2 3 9" xfId="11270"/>
    <cellStyle name="20% - Accent2 3 2 3 9 2" xfId="22204"/>
    <cellStyle name="20% - Accent2 3 2 3 9 2 2" xfId="44078"/>
    <cellStyle name="20% - Accent2 3 2 3 9 3" xfId="33144"/>
    <cellStyle name="20% - Accent2 3 2 4" xfId="446"/>
    <cellStyle name="20% - Accent2 3 2 4 10" xfId="47519"/>
    <cellStyle name="20% - Accent2 3 2 4 2" xfId="1102"/>
    <cellStyle name="20% - Accent2 3 2 4 2 2" xfId="4891"/>
    <cellStyle name="20% - Accent2 3 2 4 2 2 2" xfId="11297"/>
    <cellStyle name="20% - Accent2 3 2 4 2 2 2 2" xfId="22231"/>
    <cellStyle name="20% - Accent2 3 2 4 2 2 2 2 2" xfId="44105"/>
    <cellStyle name="20% - Accent2 3 2 4 2 2 2 3" xfId="33171"/>
    <cellStyle name="20% - Accent2 3 2 4 2 2 3" xfId="19155"/>
    <cellStyle name="20% - Accent2 3 2 4 2 2 3 2" xfId="41029"/>
    <cellStyle name="20% - Accent2 3 2 4 2 2 4" xfId="30095"/>
    <cellStyle name="20% - Accent2 3 2 4 2 2 5" xfId="50061"/>
    <cellStyle name="20% - Accent2 3 2 4 2 3" xfId="3005"/>
    <cellStyle name="20% - Accent2 3 2 4 2 3 2" xfId="11298"/>
    <cellStyle name="20% - Accent2 3 2 4 2 3 2 2" xfId="22232"/>
    <cellStyle name="20% - Accent2 3 2 4 2 3 2 2 2" xfId="44106"/>
    <cellStyle name="20% - Accent2 3 2 4 2 3 2 3" xfId="33172"/>
    <cellStyle name="20% - Accent2 3 2 4 2 3 3" xfId="17269"/>
    <cellStyle name="20% - Accent2 3 2 4 2 3 3 2" xfId="39143"/>
    <cellStyle name="20% - Accent2 3 2 4 2 3 4" xfId="28209"/>
    <cellStyle name="20% - Accent2 3 2 4 2 4" xfId="6887"/>
    <cellStyle name="20% - Accent2 3 2 4 2 4 2" xfId="11299"/>
    <cellStyle name="20% - Accent2 3 2 4 2 4 2 2" xfId="22233"/>
    <cellStyle name="20% - Accent2 3 2 4 2 4 2 2 2" xfId="44107"/>
    <cellStyle name="20% - Accent2 3 2 4 2 4 2 3" xfId="33173"/>
    <cellStyle name="20% - Accent2 3 2 4 2 4 3" xfId="21068"/>
    <cellStyle name="20% - Accent2 3 2 4 2 4 3 2" xfId="42942"/>
    <cellStyle name="20% - Accent2 3 2 4 2 4 4" xfId="32008"/>
    <cellStyle name="20% - Accent2 3 2 4 2 5" xfId="5907"/>
    <cellStyle name="20% - Accent2 3 2 4 2 5 2" xfId="11300"/>
    <cellStyle name="20% - Accent2 3 2 4 2 5 2 2" xfId="22234"/>
    <cellStyle name="20% - Accent2 3 2 4 2 5 2 2 2" xfId="44108"/>
    <cellStyle name="20% - Accent2 3 2 4 2 5 2 3" xfId="33174"/>
    <cellStyle name="20% - Accent2 3 2 4 2 5 3" xfId="20157"/>
    <cellStyle name="20% - Accent2 3 2 4 2 5 3 2" xfId="42031"/>
    <cellStyle name="20% - Accent2 3 2 4 2 5 4" xfId="31097"/>
    <cellStyle name="20% - Accent2 3 2 4 2 6" xfId="11296"/>
    <cellStyle name="20% - Accent2 3 2 4 2 6 2" xfId="22230"/>
    <cellStyle name="20% - Accent2 3 2 4 2 6 2 2" xfId="44104"/>
    <cellStyle name="20% - Accent2 3 2 4 2 6 3" xfId="33170"/>
    <cellStyle name="20% - Accent2 3 2 4 2 7" xfId="15366"/>
    <cellStyle name="20% - Accent2 3 2 4 2 7 2" xfId="37240"/>
    <cellStyle name="20% - Accent2 3 2 4 2 8" xfId="26306"/>
    <cellStyle name="20% - Accent2 3 2 4 2 9" xfId="48175"/>
    <cellStyle name="20% - Accent2 3 2 4 3" xfId="4235"/>
    <cellStyle name="20% - Accent2 3 2 4 3 2" xfId="11301"/>
    <cellStyle name="20% - Accent2 3 2 4 3 2 2" xfId="22235"/>
    <cellStyle name="20% - Accent2 3 2 4 3 2 2 2" xfId="44109"/>
    <cellStyle name="20% - Accent2 3 2 4 3 2 3" xfId="33175"/>
    <cellStyle name="20% - Accent2 3 2 4 3 3" xfId="18499"/>
    <cellStyle name="20% - Accent2 3 2 4 3 3 2" xfId="40373"/>
    <cellStyle name="20% - Accent2 3 2 4 3 4" xfId="29439"/>
    <cellStyle name="20% - Accent2 3 2 4 3 5" xfId="49405"/>
    <cellStyle name="20% - Accent2 3 2 4 4" xfId="2349"/>
    <cellStyle name="20% - Accent2 3 2 4 4 2" xfId="11302"/>
    <cellStyle name="20% - Accent2 3 2 4 4 2 2" xfId="22236"/>
    <cellStyle name="20% - Accent2 3 2 4 4 2 2 2" xfId="44110"/>
    <cellStyle name="20% - Accent2 3 2 4 4 2 3" xfId="33176"/>
    <cellStyle name="20% - Accent2 3 2 4 4 3" xfId="16613"/>
    <cellStyle name="20% - Accent2 3 2 4 4 3 2" xfId="38487"/>
    <cellStyle name="20% - Accent2 3 2 4 4 4" xfId="27553"/>
    <cellStyle name="20% - Accent2 3 2 4 5" xfId="6389"/>
    <cellStyle name="20% - Accent2 3 2 4 5 2" xfId="11303"/>
    <cellStyle name="20% - Accent2 3 2 4 5 2 2" xfId="22237"/>
    <cellStyle name="20% - Accent2 3 2 4 5 2 2 2" xfId="44111"/>
    <cellStyle name="20% - Accent2 3 2 4 5 2 3" xfId="33177"/>
    <cellStyle name="20% - Accent2 3 2 4 5 3" xfId="20608"/>
    <cellStyle name="20% - Accent2 3 2 4 5 3 2" xfId="42482"/>
    <cellStyle name="20% - Accent2 3 2 4 5 4" xfId="31548"/>
    <cellStyle name="20% - Accent2 3 2 4 6" xfId="5879"/>
    <cellStyle name="20% - Accent2 3 2 4 6 2" xfId="11304"/>
    <cellStyle name="20% - Accent2 3 2 4 6 2 2" xfId="22238"/>
    <cellStyle name="20% - Accent2 3 2 4 6 2 2 2" xfId="44112"/>
    <cellStyle name="20% - Accent2 3 2 4 6 2 3" xfId="33178"/>
    <cellStyle name="20% - Accent2 3 2 4 6 3" xfId="20131"/>
    <cellStyle name="20% - Accent2 3 2 4 6 3 2" xfId="42005"/>
    <cellStyle name="20% - Accent2 3 2 4 6 4" xfId="31071"/>
    <cellStyle name="20% - Accent2 3 2 4 7" xfId="11295"/>
    <cellStyle name="20% - Accent2 3 2 4 7 2" xfId="22229"/>
    <cellStyle name="20% - Accent2 3 2 4 7 2 2" xfId="44103"/>
    <cellStyle name="20% - Accent2 3 2 4 7 3" xfId="33169"/>
    <cellStyle name="20% - Accent2 3 2 4 8" xfId="14710"/>
    <cellStyle name="20% - Accent2 3 2 4 8 2" xfId="36584"/>
    <cellStyle name="20% - Accent2 3 2 4 9" xfId="25650"/>
    <cellStyle name="20% - Accent2 3 2 5" xfId="610"/>
    <cellStyle name="20% - Accent2 3 2 5 10" xfId="47683"/>
    <cellStyle name="20% - Accent2 3 2 5 2" xfId="1430"/>
    <cellStyle name="20% - Accent2 3 2 5 2 2" xfId="5219"/>
    <cellStyle name="20% - Accent2 3 2 5 2 2 2" xfId="11307"/>
    <cellStyle name="20% - Accent2 3 2 5 2 2 2 2" xfId="22241"/>
    <cellStyle name="20% - Accent2 3 2 5 2 2 2 2 2" xfId="44115"/>
    <cellStyle name="20% - Accent2 3 2 5 2 2 2 3" xfId="33181"/>
    <cellStyle name="20% - Accent2 3 2 5 2 2 3" xfId="19483"/>
    <cellStyle name="20% - Accent2 3 2 5 2 2 3 2" xfId="41357"/>
    <cellStyle name="20% - Accent2 3 2 5 2 2 4" xfId="30423"/>
    <cellStyle name="20% - Accent2 3 2 5 2 2 5" xfId="50389"/>
    <cellStyle name="20% - Accent2 3 2 5 2 3" xfId="3333"/>
    <cellStyle name="20% - Accent2 3 2 5 2 3 2" xfId="11308"/>
    <cellStyle name="20% - Accent2 3 2 5 2 3 2 2" xfId="22242"/>
    <cellStyle name="20% - Accent2 3 2 5 2 3 2 2 2" xfId="44116"/>
    <cellStyle name="20% - Accent2 3 2 5 2 3 2 3" xfId="33182"/>
    <cellStyle name="20% - Accent2 3 2 5 2 3 3" xfId="17597"/>
    <cellStyle name="20% - Accent2 3 2 5 2 3 3 2" xfId="39471"/>
    <cellStyle name="20% - Accent2 3 2 5 2 3 4" xfId="28537"/>
    <cellStyle name="20% - Accent2 3 2 5 2 4" xfId="6249"/>
    <cellStyle name="20% - Accent2 3 2 5 2 4 2" xfId="11309"/>
    <cellStyle name="20% - Accent2 3 2 5 2 4 2 2" xfId="22243"/>
    <cellStyle name="20% - Accent2 3 2 5 2 4 2 2 2" xfId="44117"/>
    <cellStyle name="20% - Accent2 3 2 5 2 4 2 3" xfId="33183"/>
    <cellStyle name="20% - Accent2 3 2 5 2 4 3" xfId="20481"/>
    <cellStyle name="20% - Accent2 3 2 5 2 4 3 2" xfId="42355"/>
    <cellStyle name="20% - Accent2 3 2 5 2 4 4" xfId="31421"/>
    <cellStyle name="20% - Accent2 3 2 5 2 5" xfId="6246"/>
    <cellStyle name="20% - Accent2 3 2 5 2 5 2" xfId="11310"/>
    <cellStyle name="20% - Accent2 3 2 5 2 5 2 2" xfId="22244"/>
    <cellStyle name="20% - Accent2 3 2 5 2 5 2 2 2" xfId="44118"/>
    <cellStyle name="20% - Accent2 3 2 5 2 5 2 3" xfId="33184"/>
    <cellStyle name="20% - Accent2 3 2 5 2 5 3" xfId="20478"/>
    <cellStyle name="20% - Accent2 3 2 5 2 5 3 2" xfId="42352"/>
    <cellStyle name="20% - Accent2 3 2 5 2 5 4" xfId="31418"/>
    <cellStyle name="20% - Accent2 3 2 5 2 6" xfId="11306"/>
    <cellStyle name="20% - Accent2 3 2 5 2 6 2" xfId="22240"/>
    <cellStyle name="20% - Accent2 3 2 5 2 6 2 2" xfId="44114"/>
    <cellStyle name="20% - Accent2 3 2 5 2 6 3" xfId="33180"/>
    <cellStyle name="20% - Accent2 3 2 5 2 7" xfId="15694"/>
    <cellStyle name="20% - Accent2 3 2 5 2 7 2" xfId="37568"/>
    <cellStyle name="20% - Accent2 3 2 5 2 8" xfId="26634"/>
    <cellStyle name="20% - Accent2 3 2 5 2 9" xfId="48503"/>
    <cellStyle name="20% - Accent2 3 2 5 3" xfId="4399"/>
    <cellStyle name="20% - Accent2 3 2 5 3 2" xfId="11311"/>
    <cellStyle name="20% - Accent2 3 2 5 3 2 2" xfId="22245"/>
    <cellStyle name="20% - Accent2 3 2 5 3 2 2 2" xfId="44119"/>
    <cellStyle name="20% - Accent2 3 2 5 3 2 3" xfId="33185"/>
    <cellStyle name="20% - Accent2 3 2 5 3 3" xfId="18663"/>
    <cellStyle name="20% - Accent2 3 2 5 3 3 2" xfId="40537"/>
    <cellStyle name="20% - Accent2 3 2 5 3 4" xfId="29603"/>
    <cellStyle name="20% - Accent2 3 2 5 3 5" xfId="49569"/>
    <cellStyle name="20% - Accent2 3 2 5 4" xfId="2513"/>
    <cellStyle name="20% - Accent2 3 2 5 4 2" xfId="11312"/>
    <cellStyle name="20% - Accent2 3 2 5 4 2 2" xfId="22246"/>
    <cellStyle name="20% - Accent2 3 2 5 4 2 2 2" xfId="44120"/>
    <cellStyle name="20% - Accent2 3 2 5 4 2 3" xfId="33186"/>
    <cellStyle name="20% - Accent2 3 2 5 4 3" xfId="16777"/>
    <cellStyle name="20% - Accent2 3 2 5 4 3 2" xfId="38651"/>
    <cellStyle name="20% - Accent2 3 2 5 4 4" xfId="27717"/>
    <cellStyle name="20% - Accent2 3 2 5 5" xfId="5977"/>
    <cellStyle name="20% - Accent2 3 2 5 5 2" xfId="11313"/>
    <cellStyle name="20% - Accent2 3 2 5 5 2 2" xfId="22247"/>
    <cellStyle name="20% - Accent2 3 2 5 5 2 2 2" xfId="44121"/>
    <cellStyle name="20% - Accent2 3 2 5 5 2 3" xfId="33187"/>
    <cellStyle name="20% - Accent2 3 2 5 5 3" xfId="20223"/>
    <cellStyle name="20% - Accent2 3 2 5 5 3 2" xfId="42097"/>
    <cellStyle name="20% - Accent2 3 2 5 5 4" xfId="31163"/>
    <cellStyle name="20% - Accent2 3 2 5 6" xfId="6077"/>
    <cellStyle name="20% - Accent2 3 2 5 6 2" xfId="11314"/>
    <cellStyle name="20% - Accent2 3 2 5 6 2 2" xfId="22248"/>
    <cellStyle name="20% - Accent2 3 2 5 6 2 2 2" xfId="44122"/>
    <cellStyle name="20% - Accent2 3 2 5 6 2 3" xfId="33188"/>
    <cellStyle name="20% - Accent2 3 2 5 6 3" xfId="20319"/>
    <cellStyle name="20% - Accent2 3 2 5 6 3 2" xfId="42193"/>
    <cellStyle name="20% - Accent2 3 2 5 6 4" xfId="31259"/>
    <cellStyle name="20% - Accent2 3 2 5 7" xfId="11305"/>
    <cellStyle name="20% - Accent2 3 2 5 7 2" xfId="22239"/>
    <cellStyle name="20% - Accent2 3 2 5 7 2 2" xfId="44113"/>
    <cellStyle name="20% - Accent2 3 2 5 7 3" xfId="33179"/>
    <cellStyle name="20% - Accent2 3 2 5 8" xfId="14874"/>
    <cellStyle name="20% - Accent2 3 2 5 8 2" xfId="36748"/>
    <cellStyle name="20% - Accent2 3 2 5 9" xfId="25814"/>
    <cellStyle name="20% - Accent2 3 2 6" xfId="938"/>
    <cellStyle name="20% - Accent2 3 2 6 2" xfId="4727"/>
    <cellStyle name="20% - Accent2 3 2 6 2 2" xfId="11316"/>
    <cellStyle name="20% - Accent2 3 2 6 2 2 2" xfId="22250"/>
    <cellStyle name="20% - Accent2 3 2 6 2 2 2 2" xfId="44124"/>
    <cellStyle name="20% - Accent2 3 2 6 2 2 3" xfId="33190"/>
    <cellStyle name="20% - Accent2 3 2 6 2 3" xfId="18991"/>
    <cellStyle name="20% - Accent2 3 2 6 2 3 2" xfId="40865"/>
    <cellStyle name="20% - Accent2 3 2 6 2 4" xfId="29931"/>
    <cellStyle name="20% - Accent2 3 2 6 2 5" xfId="49897"/>
    <cellStyle name="20% - Accent2 3 2 6 3" xfId="2841"/>
    <cellStyle name="20% - Accent2 3 2 6 3 2" xfId="11317"/>
    <cellStyle name="20% - Accent2 3 2 6 3 2 2" xfId="22251"/>
    <cellStyle name="20% - Accent2 3 2 6 3 2 2 2" xfId="44125"/>
    <cellStyle name="20% - Accent2 3 2 6 3 2 3" xfId="33191"/>
    <cellStyle name="20% - Accent2 3 2 6 3 3" xfId="17105"/>
    <cellStyle name="20% - Accent2 3 2 6 3 3 2" xfId="38979"/>
    <cellStyle name="20% - Accent2 3 2 6 3 4" xfId="28045"/>
    <cellStyle name="20% - Accent2 3 2 6 4" xfId="6592"/>
    <cellStyle name="20% - Accent2 3 2 6 4 2" xfId="11318"/>
    <cellStyle name="20% - Accent2 3 2 6 4 2 2" xfId="22252"/>
    <cellStyle name="20% - Accent2 3 2 6 4 2 2 2" xfId="44126"/>
    <cellStyle name="20% - Accent2 3 2 6 4 2 3" xfId="33192"/>
    <cellStyle name="20% - Accent2 3 2 6 4 3" xfId="20793"/>
    <cellStyle name="20% - Accent2 3 2 6 4 3 2" xfId="42667"/>
    <cellStyle name="20% - Accent2 3 2 6 4 4" xfId="31733"/>
    <cellStyle name="20% - Accent2 3 2 6 5" xfId="6475"/>
    <cellStyle name="20% - Accent2 3 2 6 5 2" xfId="11319"/>
    <cellStyle name="20% - Accent2 3 2 6 5 2 2" xfId="22253"/>
    <cellStyle name="20% - Accent2 3 2 6 5 2 2 2" xfId="44127"/>
    <cellStyle name="20% - Accent2 3 2 6 5 2 3" xfId="33193"/>
    <cellStyle name="20% - Accent2 3 2 6 5 3" xfId="20688"/>
    <cellStyle name="20% - Accent2 3 2 6 5 3 2" xfId="42562"/>
    <cellStyle name="20% - Accent2 3 2 6 5 4" xfId="31628"/>
    <cellStyle name="20% - Accent2 3 2 6 6" xfId="11315"/>
    <cellStyle name="20% - Accent2 3 2 6 6 2" xfId="22249"/>
    <cellStyle name="20% - Accent2 3 2 6 6 2 2" xfId="44123"/>
    <cellStyle name="20% - Accent2 3 2 6 6 3" xfId="33189"/>
    <cellStyle name="20% - Accent2 3 2 6 7" xfId="15202"/>
    <cellStyle name="20% - Accent2 3 2 6 7 2" xfId="37076"/>
    <cellStyle name="20% - Accent2 3 2 6 8" xfId="26142"/>
    <cellStyle name="20% - Accent2 3 2 6 9" xfId="48011"/>
    <cellStyle name="20% - Accent2 3 2 7" xfId="1758"/>
    <cellStyle name="20% - Accent2 3 2 7 2" xfId="5547"/>
    <cellStyle name="20% - Accent2 3 2 7 2 2" xfId="11321"/>
    <cellStyle name="20% - Accent2 3 2 7 2 2 2" xfId="22255"/>
    <cellStyle name="20% - Accent2 3 2 7 2 2 2 2" xfId="44129"/>
    <cellStyle name="20% - Accent2 3 2 7 2 2 3" xfId="33195"/>
    <cellStyle name="20% - Accent2 3 2 7 2 3" xfId="19811"/>
    <cellStyle name="20% - Accent2 3 2 7 2 3 2" xfId="41685"/>
    <cellStyle name="20% - Accent2 3 2 7 2 4" xfId="30751"/>
    <cellStyle name="20% - Accent2 3 2 7 2 5" xfId="50717"/>
    <cellStyle name="20% - Accent2 3 2 7 3" xfId="3661"/>
    <cellStyle name="20% - Accent2 3 2 7 3 2" xfId="11322"/>
    <cellStyle name="20% - Accent2 3 2 7 3 2 2" xfId="22256"/>
    <cellStyle name="20% - Accent2 3 2 7 3 2 2 2" xfId="44130"/>
    <cellStyle name="20% - Accent2 3 2 7 3 2 3" xfId="33196"/>
    <cellStyle name="20% - Accent2 3 2 7 3 3" xfId="17925"/>
    <cellStyle name="20% - Accent2 3 2 7 3 3 2" xfId="39799"/>
    <cellStyle name="20% - Accent2 3 2 7 3 4" xfId="28865"/>
    <cellStyle name="20% - Accent2 3 2 7 4" xfId="6100"/>
    <cellStyle name="20% - Accent2 3 2 7 4 2" xfId="11323"/>
    <cellStyle name="20% - Accent2 3 2 7 4 2 2" xfId="22257"/>
    <cellStyle name="20% - Accent2 3 2 7 4 2 2 2" xfId="44131"/>
    <cellStyle name="20% - Accent2 3 2 7 4 2 3" xfId="33197"/>
    <cellStyle name="20% - Accent2 3 2 7 4 3" xfId="20342"/>
    <cellStyle name="20% - Accent2 3 2 7 4 3 2" xfId="42216"/>
    <cellStyle name="20% - Accent2 3 2 7 4 4" xfId="31282"/>
    <cellStyle name="20% - Accent2 3 2 7 5" xfId="6174"/>
    <cellStyle name="20% - Accent2 3 2 7 5 2" xfId="11324"/>
    <cellStyle name="20% - Accent2 3 2 7 5 2 2" xfId="22258"/>
    <cellStyle name="20% - Accent2 3 2 7 5 2 2 2" xfId="44132"/>
    <cellStyle name="20% - Accent2 3 2 7 5 2 3" xfId="33198"/>
    <cellStyle name="20% - Accent2 3 2 7 5 3" xfId="20411"/>
    <cellStyle name="20% - Accent2 3 2 7 5 3 2" xfId="42285"/>
    <cellStyle name="20% - Accent2 3 2 7 5 4" xfId="31351"/>
    <cellStyle name="20% - Accent2 3 2 7 6" xfId="11320"/>
    <cellStyle name="20% - Accent2 3 2 7 6 2" xfId="22254"/>
    <cellStyle name="20% - Accent2 3 2 7 6 2 2" xfId="44128"/>
    <cellStyle name="20% - Accent2 3 2 7 6 3" xfId="33194"/>
    <cellStyle name="20% - Accent2 3 2 7 7" xfId="16022"/>
    <cellStyle name="20% - Accent2 3 2 7 7 2" xfId="37896"/>
    <cellStyle name="20% - Accent2 3 2 7 8" xfId="26962"/>
    <cellStyle name="20% - Accent2 3 2 7 9" xfId="48831"/>
    <cellStyle name="20% - Accent2 3 2 8" xfId="3907"/>
    <cellStyle name="20% - Accent2 3 2 8 2" xfId="11325"/>
    <cellStyle name="20% - Accent2 3 2 8 2 2" xfId="22259"/>
    <cellStyle name="20% - Accent2 3 2 8 2 2 2" xfId="44133"/>
    <cellStyle name="20% - Accent2 3 2 8 2 3" xfId="33199"/>
    <cellStyle name="20% - Accent2 3 2 8 3" xfId="18171"/>
    <cellStyle name="20% - Accent2 3 2 8 3 2" xfId="40045"/>
    <cellStyle name="20% - Accent2 3 2 8 4" xfId="29111"/>
    <cellStyle name="20% - Accent2 3 2 8 5" xfId="49077"/>
    <cellStyle name="20% - Accent2 3 2 9" xfId="2021"/>
    <cellStyle name="20% - Accent2 3 2 9 2" xfId="11326"/>
    <cellStyle name="20% - Accent2 3 2 9 2 2" xfId="22260"/>
    <cellStyle name="20% - Accent2 3 2 9 2 2 2" xfId="44134"/>
    <cellStyle name="20% - Accent2 3 2 9 2 3" xfId="33200"/>
    <cellStyle name="20% - Accent2 3 2 9 3" xfId="16285"/>
    <cellStyle name="20% - Accent2 3 2 9 3 2" xfId="38159"/>
    <cellStyle name="20% - Accent2 3 2 9 4" xfId="27225"/>
    <cellStyle name="20% - Accent2 3 3" xfId="159"/>
    <cellStyle name="20% - Accent2 3 3 10" xfId="6998"/>
    <cellStyle name="20% - Accent2 3 3 10 2" xfId="11328"/>
    <cellStyle name="20% - Accent2 3 3 10 2 2" xfId="22262"/>
    <cellStyle name="20% - Accent2 3 3 10 2 2 2" xfId="44136"/>
    <cellStyle name="20% - Accent2 3 3 10 2 3" xfId="33202"/>
    <cellStyle name="20% - Accent2 3 3 10 3" xfId="21172"/>
    <cellStyle name="20% - Accent2 3 3 10 3 2" xfId="43046"/>
    <cellStyle name="20% - Accent2 3 3 10 4" xfId="32112"/>
    <cellStyle name="20% - Accent2 3 3 11" xfId="11327"/>
    <cellStyle name="20% - Accent2 3 3 11 2" xfId="22261"/>
    <cellStyle name="20% - Accent2 3 3 11 2 2" xfId="44135"/>
    <cellStyle name="20% - Accent2 3 3 11 3" xfId="33201"/>
    <cellStyle name="20% - Accent2 3 3 12" xfId="14423"/>
    <cellStyle name="20% - Accent2 3 3 12 2" xfId="36297"/>
    <cellStyle name="20% - Accent2 3 3 13" xfId="25363"/>
    <cellStyle name="20% - Accent2 3 3 14" xfId="47232"/>
    <cellStyle name="20% - Accent2 3 3 2" xfId="323"/>
    <cellStyle name="20% - Accent2 3 3 2 10" xfId="25527"/>
    <cellStyle name="20% - Accent2 3 3 2 11" xfId="47396"/>
    <cellStyle name="20% - Accent2 3 3 2 2" xfId="815"/>
    <cellStyle name="20% - Accent2 3 3 2 2 10" xfId="47888"/>
    <cellStyle name="20% - Accent2 3 3 2 2 2" xfId="1635"/>
    <cellStyle name="20% - Accent2 3 3 2 2 2 2" xfId="5424"/>
    <cellStyle name="20% - Accent2 3 3 2 2 2 2 2" xfId="11332"/>
    <cellStyle name="20% - Accent2 3 3 2 2 2 2 2 2" xfId="22266"/>
    <cellStyle name="20% - Accent2 3 3 2 2 2 2 2 2 2" xfId="44140"/>
    <cellStyle name="20% - Accent2 3 3 2 2 2 2 2 3" xfId="33206"/>
    <cellStyle name="20% - Accent2 3 3 2 2 2 2 3" xfId="19688"/>
    <cellStyle name="20% - Accent2 3 3 2 2 2 2 3 2" xfId="41562"/>
    <cellStyle name="20% - Accent2 3 3 2 2 2 2 4" xfId="30628"/>
    <cellStyle name="20% - Accent2 3 3 2 2 2 2 5" xfId="50594"/>
    <cellStyle name="20% - Accent2 3 3 2 2 2 3" xfId="3538"/>
    <cellStyle name="20% - Accent2 3 3 2 2 2 3 2" xfId="11333"/>
    <cellStyle name="20% - Accent2 3 3 2 2 2 3 2 2" xfId="22267"/>
    <cellStyle name="20% - Accent2 3 3 2 2 2 3 2 2 2" xfId="44141"/>
    <cellStyle name="20% - Accent2 3 3 2 2 2 3 2 3" xfId="33207"/>
    <cellStyle name="20% - Accent2 3 3 2 2 2 3 3" xfId="17802"/>
    <cellStyle name="20% - Accent2 3 3 2 2 2 3 3 2" xfId="39676"/>
    <cellStyle name="20% - Accent2 3 3 2 2 2 3 4" xfId="28742"/>
    <cellStyle name="20% - Accent2 3 3 2 2 2 4" xfId="5755"/>
    <cellStyle name="20% - Accent2 3 3 2 2 2 4 2" xfId="11334"/>
    <cellStyle name="20% - Accent2 3 3 2 2 2 4 2 2" xfId="22268"/>
    <cellStyle name="20% - Accent2 3 3 2 2 2 4 2 2 2" xfId="44142"/>
    <cellStyle name="20% - Accent2 3 3 2 2 2 4 2 3" xfId="33208"/>
    <cellStyle name="20% - Accent2 3 3 2 2 2 4 3" xfId="20015"/>
    <cellStyle name="20% - Accent2 3 3 2 2 2 4 3 2" xfId="41889"/>
    <cellStyle name="20% - Accent2 3 3 2 2 2 4 4" xfId="30955"/>
    <cellStyle name="20% - Accent2 3 3 2 2 2 5" xfId="5783"/>
    <cellStyle name="20% - Accent2 3 3 2 2 2 5 2" xfId="11335"/>
    <cellStyle name="20% - Accent2 3 3 2 2 2 5 2 2" xfId="22269"/>
    <cellStyle name="20% - Accent2 3 3 2 2 2 5 2 2 2" xfId="44143"/>
    <cellStyle name="20% - Accent2 3 3 2 2 2 5 2 3" xfId="33209"/>
    <cellStyle name="20% - Accent2 3 3 2 2 2 5 3" xfId="20041"/>
    <cellStyle name="20% - Accent2 3 3 2 2 2 5 3 2" xfId="41915"/>
    <cellStyle name="20% - Accent2 3 3 2 2 2 5 4" xfId="30981"/>
    <cellStyle name="20% - Accent2 3 3 2 2 2 6" xfId="11331"/>
    <cellStyle name="20% - Accent2 3 3 2 2 2 6 2" xfId="22265"/>
    <cellStyle name="20% - Accent2 3 3 2 2 2 6 2 2" xfId="44139"/>
    <cellStyle name="20% - Accent2 3 3 2 2 2 6 3" xfId="33205"/>
    <cellStyle name="20% - Accent2 3 3 2 2 2 7" xfId="15899"/>
    <cellStyle name="20% - Accent2 3 3 2 2 2 7 2" xfId="37773"/>
    <cellStyle name="20% - Accent2 3 3 2 2 2 8" xfId="26839"/>
    <cellStyle name="20% - Accent2 3 3 2 2 2 9" xfId="48708"/>
    <cellStyle name="20% - Accent2 3 3 2 2 3" xfId="4604"/>
    <cellStyle name="20% - Accent2 3 3 2 2 3 2" xfId="11336"/>
    <cellStyle name="20% - Accent2 3 3 2 2 3 2 2" xfId="22270"/>
    <cellStyle name="20% - Accent2 3 3 2 2 3 2 2 2" xfId="44144"/>
    <cellStyle name="20% - Accent2 3 3 2 2 3 2 3" xfId="33210"/>
    <cellStyle name="20% - Accent2 3 3 2 2 3 3" xfId="18868"/>
    <cellStyle name="20% - Accent2 3 3 2 2 3 3 2" xfId="40742"/>
    <cellStyle name="20% - Accent2 3 3 2 2 3 4" xfId="29808"/>
    <cellStyle name="20% - Accent2 3 3 2 2 3 5" xfId="49774"/>
    <cellStyle name="20% - Accent2 3 3 2 2 4" xfId="2718"/>
    <cellStyle name="20% - Accent2 3 3 2 2 4 2" xfId="11337"/>
    <cellStyle name="20% - Accent2 3 3 2 2 4 2 2" xfId="22271"/>
    <cellStyle name="20% - Accent2 3 3 2 2 4 2 2 2" xfId="44145"/>
    <cellStyle name="20% - Accent2 3 3 2 2 4 2 3" xfId="33211"/>
    <cellStyle name="20% - Accent2 3 3 2 2 4 3" xfId="16982"/>
    <cellStyle name="20% - Accent2 3 3 2 2 4 3 2" xfId="38856"/>
    <cellStyle name="20% - Accent2 3 3 2 2 4 4" xfId="27922"/>
    <cellStyle name="20% - Accent2 3 3 2 2 5" xfId="6832"/>
    <cellStyle name="20% - Accent2 3 3 2 2 5 2" xfId="11338"/>
    <cellStyle name="20% - Accent2 3 3 2 2 5 2 2" xfId="22272"/>
    <cellStyle name="20% - Accent2 3 3 2 2 5 2 2 2" xfId="44146"/>
    <cellStyle name="20% - Accent2 3 3 2 2 5 2 3" xfId="33212"/>
    <cellStyle name="20% - Accent2 3 3 2 2 5 3" xfId="21018"/>
    <cellStyle name="20% - Accent2 3 3 2 2 5 3 2" xfId="42892"/>
    <cellStyle name="20% - Accent2 3 3 2 2 5 4" xfId="31958"/>
    <cellStyle name="20% - Accent2 3 3 2 2 6" xfId="5751"/>
    <cellStyle name="20% - Accent2 3 3 2 2 6 2" xfId="11339"/>
    <cellStyle name="20% - Accent2 3 3 2 2 6 2 2" xfId="22273"/>
    <cellStyle name="20% - Accent2 3 3 2 2 6 2 2 2" xfId="44147"/>
    <cellStyle name="20% - Accent2 3 3 2 2 6 2 3" xfId="33213"/>
    <cellStyle name="20% - Accent2 3 3 2 2 6 3" xfId="20012"/>
    <cellStyle name="20% - Accent2 3 3 2 2 6 3 2" xfId="41886"/>
    <cellStyle name="20% - Accent2 3 3 2 2 6 4" xfId="30952"/>
    <cellStyle name="20% - Accent2 3 3 2 2 7" xfId="11330"/>
    <cellStyle name="20% - Accent2 3 3 2 2 7 2" xfId="22264"/>
    <cellStyle name="20% - Accent2 3 3 2 2 7 2 2" xfId="44138"/>
    <cellStyle name="20% - Accent2 3 3 2 2 7 3" xfId="33204"/>
    <cellStyle name="20% - Accent2 3 3 2 2 8" xfId="15079"/>
    <cellStyle name="20% - Accent2 3 3 2 2 8 2" xfId="36953"/>
    <cellStyle name="20% - Accent2 3 3 2 2 9" xfId="26019"/>
    <cellStyle name="20% - Accent2 3 3 2 3" xfId="1307"/>
    <cellStyle name="20% - Accent2 3 3 2 3 2" xfId="5096"/>
    <cellStyle name="20% - Accent2 3 3 2 3 2 2" xfId="11341"/>
    <cellStyle name="20% - Accent2 3 3 2 3 2 2 2" xfId="22275"/>
    <cellStyle name="20% - Accent2 3 3 2 3 2 2 2 2" xfId="44149"/>
    <cellStyle name="20% - Accent2 3 3 2 3 2 2 3" xfId="33215"/>
    <cellStyle name="20% - Accent2 3 3 2 3 2 3" xfId="19360"/>
    <cellStyle name="20% - Accent2 3 3 2 3 2 3 2" xfId="41234"/>
    <cellStyle name="20% - Accent2 3 3 2 3 2 4" xfId="30300"/>
    <cellStyle name="20% - Accent2 3 3 2 3 2 5" xfId="50266"/>
    <cellStyle name="20% - Accent2 3 3 2 3 3" xfId="3210"/>
    <cellStyle name="20% - Accent2 3 3 2 3 3 2" xfId="11342"/>
    <cellStyle name="20% - Accent2 3 3 2 3 3 2 2" xfId="22276"/>
    <cellStyle name="20% - Accent2 3 3 2 3 3 2 2 2" xfId="44150"/>
    <cellStyle name="20% - Accent2 3 3 2 3 3 2 3" xfId="33216"/>
    <cellStyle name="20% - Accent2 3 3 2 3 3 3" xfId="17474"/>
    <cellStyle name="20% - Accent2 3 3 2 3 3 3 2" xfId="39348"/>
    <cellStyle name="20% - Accent2 3 3 2 3 3 4" xfId="28414"/>
    <cellStyle name="20% - Accent2 3 3 2 3 4" xfId="5749"/>
    <cellStyle name="20% - Accent2 3 3 2 3 4 2" xfId="11343"/>
    <cellStyle name="20% - Accent2 3 3 2 3 4 2 2" xfId="22277"/>
    <cellStyle name="20% - Accent2 3 3 2 3 4 2 2 2" xfId="44151"/>
    <cellStyle name="20% - Accent2 3 3 2 3 4 2 3" xfId="33217"/>
    <cellStyle name="20% - Accent2 3 3 2 3 4 3" xfId="20010"/>
    <cellStyle name="20% - Accent2 3 3 2 3 4 3 2" xfId="41884"/>
    <cellStyle name="20% - Accent2 3 3 2 3 4 4" xfId="30950"/>
    <cellStyle name="20% - Accent2 3 3 2 3 5" xfId="5935"/>
    <cellStyle name="20% - Accent2 3 3 2 3 5 2" xfId="11344"/>
    <cellStyle name="20% - Accent2 3 3 2 3 5 2 2" xfId="22278"/>
    <cellStyle name="20% - Accent2 3 3 2 3 5 2 2 2" xfId="44152"/>
    <cellStyle name="20% - Accent2 3 3 2 3 5 2 3" xfId="33218"/>
    <cellStyle name="20% - Accent2 3 3 2 3 5 3" xfId="20185"/>
    <cellStyle name="20% - Accent2 3 3 2 3 5 3 2" xfId="42059"/>
    <cellStyle name="20% - Accent2 3 3 2 3 5 4" xfId="31125"/>
    <cellStyle name="20% - Accent2 3 3 2 3 6" xfId="11340"/>
    <cellStyle name="20% - Accent2 3 3 2 3 6 2" xfId="22274"/>
    <cellStyle name="20% - Accent2 3 3 2 3 6 2 2" xfId="44148"/>
    <cellStyle name="20% - Accent2 3 3 2 3 6 3" xfId="33214"/>
    <cellStyle name="20% - Accent2 3 3 2 3 7" xfId="15571"/>
    <cellStyle name="20% - Accent2 3 3 2 3 7 2" xfId="37445"/>
    <cellStyle name="20% - Accent2 3 3 2 3 8" xfId="26511"/>
    <cellStyle name="20% - Accent2 3 3 2 3 9" xfId="48380"/>
    <cellStyle name="20% - Accent2 3 3 2 4" xfId="4112"/>
    <cellStyle name="20% - Accent2 3 3 2 4 2" xfId="11345"/>
    <cellStyle name="20% - Accent2 3 3 2 4 2 2" xfId="22279"/>
    <cellStyle name="20% - Accent2 3 3 2 4 2 2 2" xfId="44153"/>
    <cellStyle name="20% - Accent2 3 3 2 4 2 3" xfId="33219"/>
    <cellStyle name="20% - Accent2 3 3 2 4 3" xfId="18376"/>
    <cellStyle name="20% - Accent2 3 3 2 4 3 2" xfId="40250"/>
    <cellStyle name="20% - Accent2 3 3 2 4 4" xfId="29316"/>
    <cellStyle name="20% - Accent2 3 3 2 4 5" xfId="49282"/>
    <cellStyle name="20% - Accent2 3 3 2 5" xfId="2226"/>
    <cellStyle name="20% - Accent2 3 3 2 5 2" xfId="11346"/>
    <cellStyle name="20% - Accent2 3 3 2 5 2 2" xfId="22280"/>
    <cellStyle name="20% - Accent2 3 3 2 5 2 2 2" xfId="44154"/>
    <cellStyle name="20% - Accent2 3 3 2 5 2 3" xfId="33220"/>
    <cellStyle name="20% - Accent2 3 3 2 5 3" xfId="16490"/>
    <cellStyle name="20% - Accent2 3 3 2 5 3 2" xfId="38364"/>
    <cellStyle name="20% - Accent2 3 3 2 5 4" xfId="27430"/>
    <cellStyle name="20% - Accent2 3 3 2 6" xfId="6478"/>
    <cellStyle name="20% - Accent2 3 3 2 6 2" xfId="11347"/>
    <cellStyle name="20% - Accent2 3 3 2 6 2 2" xfId="22281"/>
    <cellStyle name="20% - Accent2 3 3 2 6 2 2 2" xfId="44155"/>
    <cellStyle name="20% - Accent2 3 3 2 6 2 3" xfId="33221"/>
    <cellStyle name="20% - Accent2 3 3 2 6 3" xfId="20691"/>
    <cellStyle name="20% - Accent2 3 3 2 6 3 2" xfId="42565"/>
    <cellStyle name="20% - Accent2 3 3 2 6 4" xfId="31631"/>
    <cellStyle name="20% - Accent2 3 3 2 7" xfId="6569"/>
    <cellStyle name="20% - Accent2 3 3 2 7 2" xfId="11348"/>
    <cellStyle name="20% - Accent2 3 3 2 7 2 2" xfId="22282"/>
    <cellStyle name="20% - Accent2 3 3 2 7 2 2 2" xfId="44156"/>
    <cellStyle name="20% - Accent2 3 3 2 7 2 3" xfId="33222"/>
    <cellStyle name="20% - Accent2 3 3 2 7 3" xfId="20774"/>
    <cellStyle name="20% - Accent2 3 3 2 7 3 2" xfId="42648"/>
    <cellStyle name="20% - Accent2 3 3 2 7 4" xfId="31714"/>
    <cellStyle name="20% - Accent2 3 3 2 8" xfId="11329"/>
    <cellStyle name="20% - Accent2 3 3 2 8 2" xfId="22263"/>
    <cellStyle name="20% - Accent2 3 3 2 8 2 2" xfId="44137"/>
    <cellStyle name="20% - Accent2 3 3 2 8 3" xfId="33203"/>
    <cellStyle name="20% - Accent2 3 3 2 9" xfId="14587"/>
    <cellStyle name="20% - Accent2 3 3 2 9 2" xfId="36461"/>
    <cellStyle name="20% - Accent2 3 3 3" xfId="487"/>
    <cellStyle name="20% - Accent2 3 3 3 10" xfId="47560"/>
    <cellStyle name="20% - Accent2 3 3 3 2" xfId="1143"/>
    <cellStyle name="20% - Accent2 3 3 3 2 2" xfId="4932"/>
    <cellStyle name="20% - Accent2 3 3 3 2 2 2" xfId="11351"/>
    <cellStyle name="20% - Accent2 3 3 3 2 2 2 2" xfId="22285"/>
    <cellStyle name="20% - Accent2 3 3 3 2 2 2 2 2" xfId="44159"/>
    <cellStyle name="20% - Accent2 3 3 3 2 2 2 3" xfId="33225"/>
    <cellStyle name="20% - Accent2 3 3 3 2 2 3" xfId="19196"/>
    <cellStyle name="20% - Accent2 3 3 3 2 2 3 2" xfId="41070"/>
    <cellStyle name="20% - Accent2 3 3 3 2 2 4" xfId="30136"/>
    <cellStyle name="20% - Accent2 3 3 3 2 2 5" xfId="50102"/>
    <cellStyle name="20% - Accent2 3 3 3 2 3" xfId="3046"/>
    <cellStyle name="20% - Accent2 3 3 3 2 3 2" xfId="11352"/>
    <cellStyle name="20% - Accent2 3 3 3 2 3 2 2" xfId="22286"/>
    <cellStyle name="20% - Accent2 3 3 3 2 3 2 2 2" xfId="44160"/>
    <cellStyle name="20% - Accent2 3 3 3 2 3 2 3" xfId="33226"/>
    <cellStyle name="20% - Accent2 3 3 3 2 3 3" xfId="17310"/>
    <cellStyle name="20% - Accent2 3 3 3 2 3 3 2" xfId="39184"/>
    <cellStyle name="20% - Accent2 3 3 3 2 3 4" xfId="28250"/>
    <cellStyle name="20% - Accent2 3 3 3 2 4" xfId="6221"/>
    <cellStyle name="20% - Accent2 3 3 3 2 4 2" xfId="11353"/>
    <cellStyle name="20% - Accent2 3 3 3 2 4 2 2" xfId="22287"/>
    <cellStyle name="20% - Accent2 3 3 3 2 4 2 2 2" xfId="44161"/>
    <cellStyle name="20% - Accent2 3 3 3 2 4 2 3" xfId="33227"/>
    <cellStyle name="20% - Accent2 3 3 3 2 4 3" xfId="20456"/>
    <cellStyle name="20% - Accent2 3 3 3 2 4 3 2" xfId="42330"/>
    <cellStyle name="20% - Accent2 3 3 3 2 4 4" xfId="31396"/>
    <cellStyle name="20% - Accent2 3 3 3 2 5" xfId="6337"/>
    <cellStyle name="20% - Accent2 3 3 3 2 5 2" xfId="11354"/>
    <cellStyle name="20% - Accent2 3 3 3 2 5 2 2" xfId="22288"/>
    <cellStyle name="20% - Accent2 3 3 3 2 5 2 2 2" xfId="44162"/>
    <cellStyle name="20% - Accent2 3 3 3 2 5 2 3" xfId="33228"/>
    <cellStyle name="20% - Accent2 3 3 3 2 5 3" xfId="20560"/>
    <cellStyle name="20% - Accent2 3 3 3 2 5 3 2" xfId="42434"/>
    <cellStyle name="20% - Accent2 3 3 3 2 5 4" xfId="31500"/>
    <cellStyle name="20% - Accent2 3 3 3 2 6" xfId="11350"/>
    <cellStyle name="20% - Accent2 3 3 3 2 6 2" xfId="22284"/>
    <cellStyle name="20% - Accent2 3 3 3 2 6 2 2" xfId="44158"/>
    <cellStyle name="20% - Accent2 3 3 3 2 6 3" xfId="33224"/>
    <cellStyle name="20% - Accent2 3 3 3 2 7" xfId="15407"/>
    <cellStyle name="20% - Accent2 3 3 3 2 7 2" xfId="37281"/>
    <cellStyle name="20% - Accent2 3 3 3 2 8" xfId="26347"/>
    <cellStyle name="20% - Accent2 3 3 3 2 9" xfId="48216"/>
    <cellStyle name="20% - Accent2 3 3 3 3" xfId="4276"/>
    <cellStyle name="20% - Accent2 3 3 3 3 2" xfId="11355"/>
    <cellStyle name="20% - Accent2 3 3 3 3 2 2" xfId="22289"/>
    <cellStyle name="20% - Accent2 3 3 3 3 2 2 2" xfId="44163"/>
    <cellStyle name="20% - Accent2 3 3 3 3 2 3" xfId="33229"/>
    <cellStyle name="20% - Accent2 3 3 3 3 3" xfId="18540"/>
    <cellStyle name="20% - Accent2 3 3 3 3 3 2" xfId="40414"/>
    <cellStyle name="20% - Accent2 3 3 3 3 4" xfId="29480"/>
    <cellStyle name="20% - Accent2 3 3 3 3 5" xfId="49446"/>
    <cellStyle name="20% - Accent2 3 3 3 4" xfId="2390"/>
    <cellStyle name="20% - Accent2 3 3 3 4 2" xfId="11356"/>
    <cellStyle name="20% - Accent2 3 3 3 4 2 2" xfId="22290"/>
    <cellStyle name="20% - Accent2 3 3 3 4 2 2 2" xfId="44164"/>
    <cellStyle name="20% - Accent2 3 3 3 4 2 3" xfId="33230"/>
    <cellStyle name="20% - Accent2 3 3 3 4 3" xfId="16654"/>
    <cellStyle name="20% - Accent2 3 3 3 4 3 2" xfId="38528"/>
    <cellStyle name="20% - Accent2 3 3 3 4 4" xfId="27594"/>
    <cellStyle name="20% - Accent2 3 3 3 5" xfId="6162"/>
    <cellStyle name="20% - Accent2 3 3 3 5 2" xfId="11357"/>
    <cellStyle name="20% - Accent2 3 3 3 5 2 2" xfId="22291"/>
    <cellStyle name="20% - Accent2 3 3 3 5 2 2 2" xfId="44165"/>
    <cellStyle name="20% - Accent2 3 3 3 5 2 3" xfId="33231"/>
    <cellStyle name="20% - Accent2 3 3 3 5 3" xfId="20400"/>
    <cellStyle name="20% - Accent2 3 3 3 5 3 2" xfId="42274"/>
    <cellStyle name="20% - Accent2 3 3 3 5 4" xfId="31340"/>
    <cellStyle name="20% - Accent2 3 3 3 6" xfId="6120"/>
    <cellStyle name="20% - Accent2 3 3 3 6 2" xfId="11358"/>
    <cellStyle name="20% - Accent2 3 3 3 6 2 2" xfId="22292"/>
    <cellStyle name="20% - Accent2 3 3 3 6 2 2 2" xfId="44166"/>
    <cellStyle name="20% - Accent2 3 3 3 6 2 3" xfId="33232"/>
    <cellStyle name="20% - Accent2 3 3 3 6 3" xfId="20361"/>
    <cellStyle name="20% - Accent2 3 3 3 6 3 2" xfId="42235"/>
    <cellStyle name="20% - Accent2 3 3 3 6 4" xfId="31301"/>
    <cellStyle name="20% - Accent2 3 3 3 7" xfId="11349"/>
    <cellStyle name="20% - Accent2 3 3 3 7 2" xfId="22283"/>
    <cellStyle name="20% - Accent2 3 3 3 7 2 2" xfId="44157"/>
    <cellStyle name="20% - Accent2 3 3 3 7 3" xfId="33223"/>
    <cellStyle name="20% - Accent2 3 3 3 8" xfId="14751"/>
    <cellStyle name="20% - Accent2 3 3 3 8 2" xfId="36625"/>
    <cellStyle name="20% - Accent2 3 3 3 9" xfId="25691"/>
    <cellStyle name="20% - Accent2 3 3 4" xfId="651"/>
    <cellStyle name="20% - Accent2 3 3 4 10" xfId="47724"/>
    <cellStyle name="20% - Accent2 3 3 4 2" xfId="1471"/>
    <cellStyle name="20% - Accent2 3 3 4 2 2" xfId="5260"/>
    <cellStyle name="20% - Accent2 3 3 4 2 2 2" xfId="11361"/>
    <cellStyle name="20% - Accent2 3 3 4 2 2 2 2" xfId="22295"/>
    <cellStyle name="20% - Accent2 3 3 4 2 2 2 2 2" xfId="44169"/>
    <cellStyle name="20% - Accent2 3 3 4 2 2 2 3" xfId="33235"/>
    <cellStyle name="20% - Accent2 3 3 4 2 2 3" xfId="19524"/>
    <cellStyle name="20% - Accent2 3 3 4 2 2 3 2" xfId="41398"/>
    <cellStyle name="20% - Accent2 3 3 4 2 2 4" xfId="30464"/>
    <cellStyle name="20% - Accent2 3 3 4 2 2 5" xfId="50430"/>
    <cellStyle name="20% - Accent2 3 3 4 2 3" xfId="3374"/>
    <cellStyle name="20% - Accent2 3 3 4 2 3 2" xfId="11362"/>
    <cellStyle name="20% - Accent2 3 3 4 2 3 2 2" xfId="22296"/>
    <cellStyle name="20% - Accent2 3 3 4 2 3 2 2 2" xfId="44170"/>
    <cellStyle name="20% - Accent2 3 3 4 2 3 2 3" xfId="33236"/>
    <cellStyle name="20% - Accent2 3 3 4 2 3 3" xfId="17638"/>
    <cellStyle name="20% - Accent2 3 3 4 2 3 3 2" xfId="39512"/>
    <cellStyle name="20% - Accent2 3 3 4 2 3 4" xfId="28578"/>
    <cellStyle name="20% - Accent2 3 3 4 2 4" xfId="6160"/>
    <cellStyle name="20% - Accent2 3 3 4 2 4 2" xfId="11363"/>
    <cellStyle name="20% - Accent2 3 3 4 2 4 2 2" xfId="22297"/>
    <cellStyle name="20% - Accent2 3 3 4 2 4 2 2 2" xfId="44171"/>
    <cellStyle name="20% - Accent2 3 3 4 2 4 2 3" xfId="33237"/>
    <cellStyle name="20% - Accent2 3 3 4 2 4 3" xfId="20398"/>
    <cellStyle name="20% - Accent2 3 3 4 2 4 3 2" xfId="42272"/>
    <cellStyle name="20% - Accent2 3 3 4 2 4 4" xfId="31338"/>
    <cellStyle name="20% - Accent2 3 3 4 2 5" xfId="6008"/>
    <cellStyle name="20% - Accent2 3 3 4 2 5 2" xfId="11364"/>
    <cellStyle name="20% - Accent2 3 3 4 2 5 2 2" xfId="22298"/>
    <cellStyle name="20% - Accent2 3 3 4 2 5 2 2 2" xfId="44172"/>
    <cellStyle name="20% - Accent2 3 3 4 2 5 2 3" xfId="33238"/>
    <cellStyle name="20% - Accent2 3 3 4 2 5 3" xfId="20253"/>
    <cellStyle name="20% - Accent2 3 3 4 2 5 3 2" xfId="42127"/>
    <cellStyle name="20% - Accent2 3 3 4 2 5 4" xfId="31193"/>
    <cellStyle name="20% - Accent2 3 3 4 2 6" xfId="11360"/>
    <cellStyle name="20% - Accent2 3 3 4 2 6 2" xfId="22294"/>
    <cellStyle name="20% - Accent2 3 3 4 2 6 2 2" xfId="44168"/>
    <cellStyle name="20% - Accent2 3 3 4 2 6 3" xfId="33234"/>
    <cellStyle name="20% - Accent2 3 3 4 2 7" xfId="15735"/>
    <cellStyle name="20% - Accent2 3 3 4 2 7 2" xfId="37609"/>
    <cellStyle name="20% - Accent2 3 3 4 2 8" xfId="26675"/>
    <cellStyle name="20% - Accent2 3 3 4 2 9" xfId="48544"/>
    <cellStyle name="20% - Accent2 3 3 4 3" xfId="4440"/>
    <cellStyle name="20% - Accent2 3 3 4 3 2" xfId="11365"/>
    <cellStyle name="20% - Accent2 3 3 4 3 2 2" xfId="22299"/>
    <cellStyle name="20% - Accent2 3 3 4 3 2 2 2" xfId="44173"/>
    <cellStyle name="20% - Accent2 3 3 4 3 2 3" xfId="33239"/>
    <cellStyle name="20% - Accent2 3 3 4 3 3" xfId="18704"/>
    <cellStyle name="20% - Accent2 3 3 4 3 3 2" xfId="40578"/>
    <cellStyle name="20% - Accent2 3 3 4 3 4" xfId="29644"/>
    <cellStyle name="20% - Accent2 3 3 4 3 5" xfId="49610"/>
    <cellStyle name="20% - Accent2 3 3 4 4" xfId="2554"/>
    <cellStyle name="20% - Accent2 3 3 4 4 2" xfId="11366"/>
    <cellStyle name="20% - Accent2 3 3 4 4 2 2" xfId="22300"/>
    <cellStyle name="20% - Accent2 3 3 4 4 2 2 2" xfId="44174"/>
    <cellStyle name="20% - Accent2 3 3 4 4 2 3" xfId="33240"/>
    <cellStyle name="20% - Accent2 3 3 4 4 3" xfId="16818"/>
    <cellStyle name="20% - Accent2 3 3 4 4 3 2" xfId="38692"/>
    <cellStyle name="20% - Accent2 3 3 4 4 4" xfId="27758"/>
    <cellStyle name="20% - Accent2 3 3 4 5" xfId="6219"/>
    <cellStyle name="20% - Accent2 3 3 4 5 2" xfId="11367"/>
    <cellStyle name="20% - Accent2 3 3 4 5 2 2" xfId="22301"/>
    <cellStyle name="20% - Accent2 3 3 4 5 2 2 2" xfId="44175"/>
    <cellStyle name="20% - Accent2 3 3 4 5 2 3" xfId="33241"/>
    <cellStyle name="20% - Accent2 3 3 4 5 3" xfId="20454"/>
    <cellStyle name="20% - Accent2 3 3 4 5 3 2" xfId="42328"/>
    <cellStyle name="20% - Accent2 3 3 4 5 4" xfId="31394"/>
    <cellStyle name="20% - Accent2 3 3 4 6" xfId="7006"/>
    <cellStyle name="20% - Accent2 3 3 4 6 2" xfId="11368"/>
    <cellStyle name="20% - Accent2 3 3 4 6 2 2" xfId="22302"/>
    <cellStyle name="20% - Accent2 3 3 4 6 2 2 2" xfId="44176"/>
    <cellStyle name="20% - Accent2 3 3 4 6 2 3" xfId="33242"/>
    <cellStyle name="20% - Accent2 3 3 4 6 3" xfId="21179"/>
    <cellStyle name="20% - Accent2 3 3 4 6 3 2" xfId="43053"/>
    <cellStyle name="20% - Accent2 3 3 4 6 4" xfId="32119"/>
    <cellStyle name="20% - Accent2 3 3 4 7" xfId="11359"/>
    <cellStyle name="20% - Accent2 3 3 4 7 2" xfId="22293"/>
    <cellStyle name="20% - Accent2 3 3 4 7 2 2" xfId="44167"/>
    <cellStyle name="20% - Accent2 3 3 4 7 3" xfId="33233"/>
    <cellStyle name="20% - Accent2 3 3 4 8" xfId="14915"/>
    <cellStyle name="20% - Accent2 3 3 4 8 2" xfId="36789"/>
    <cellStyle name="20% - Accent2 3 3 4 9" xfId="25855"/>
    <cellStyle name="20% - Accent2 3 3 5" xfId="979"/>
    <cellStyle name="20% - Accent2 3 3 5 2" xfId="4768"/>
    <cellStyle name="20% - Accent2 3 3 5 2 2" xfId="11370"/>
    <cellStyle name="20% - Accent2 3 3 5 2 2 2" xfId="22304"/>
    <cellStyle name="20% - Accent2 3 3 5 2 2 2 2" xfId="44178"/>
    <cellStyle name="20% - Accent2 3 3 5 2 2 3" xfId="33244"/>
    <cellStyle name="20% - Accent2 3 3 5 2 3" xfId="19032"/>
    <cellStyle name="20% - Accent2 3 3 5 2 3 2" xfId="40906"/>
    <cellStyle name="20% - Accent2 3 3 5 2 4" xfId="29972"/>
    <cellStyle name="20% - Accent2 3 3 5 2 5" xfId="49938"/>
    <cellStyle name="20% - Accent2 3 3 5 3" xfId="2882"/>
    <cellStyle name="20% - Accent2 3 3 5 3 2" xfId="11371"/>
    <cellStyle name="20% - Accent2 3 3 5 3 2 2" xfId="22305"/>
    <cellStyle name="20% - Accent2 3 3 5 3 2 2 2" xfId="44179"/>
    <cellStyle name="20% - Accent2 3 3 5 3 2 3" xfId="33245"/>
    <cellStyle name="20% - Accent2 3 3 5 3 3" xfId="17146"/>
    <cellStyle name="20% - Accent2 3 3 5 3 3 2" xfId="39020"/>
    <cellStyle name="20% - Accent2 3 3 5 3 4" xfId="28086"/>
    <cellStyle name="20% - Accent2 3 3 5 4" xfId="5842"/>
    <cellStyle name="20% - Accent2 3 3 5 4 2" xfId="11372"/>
    <cellStyle name="20% - Accent2 3 3 5 4 2 2" xfId="22306"/>
    <cellStyle name="20% - Accent2 3 3 5 4 2 2 2" xfId="44180"/>
    <cellStyle name="20% - Accent2 3 3 5 4 2 3" xfId="33246"/>
    <cellStyle name="20% - Accent2 3 3 5 4 3" xfId="20096"/>
    <cellStyle name="20% - Accent2 3 3 5 4 3 2" xfId="41970"/>
    <cellStyle name="20% - Accent2 3 3 5 4 4" xfId="31036"/>
    <cellStyle name="20% - Accent2 3 3 5 5" xfId="6882"/>
    <cellStyle name="20% - Accent2 3 3 5 5 2" xfId="11373"/>
    <cellStyle name="20% - Accent2 3 3 5 5 2 2" xfId="22307"/>
    <cellStyle name="20% - Accent2 3 3 5 5 2 2 2" xfId="44181"/>
    <cellStyle name="20% - Accent2 3 3 5 5 2 3" xfId="33247"/>
    <cellStyle name="20% - Accent2 3 3 5 5 3" xfId="21064"/>
    <cellStyle name="20% - Accent2 3 3 5 5 3 2" xfId="42938"/>
    <cellStyle name="20% - Accent2 3 3 5 5 4" xfId="32004"/>
    <cellStyle name="20% - Accent2 3 3 5 6" xfId="11369"/>
    <cellStyle name="20% - Accent2 3 3 5 6 2" xfId="22303"/>
    <cellStyle name="20% - Accent2 3 3 5 6 2 2" xfId="44177"/>
    <cellStyle name="20% - Accent2 3 3 5 6 3" xfId="33243"/>
    <cellStyle name="20% - Accent2 3 3 5 7" xfId="15243"/>
    <cellStyle name="20% - Accent2 3 3 5 7 2" xfId="37117"/>
    <cellStyle name="20% - Accent2 3 3 5 8" xfId="26183"/>
    <cellStyle name="20% - Accent2 3 3 5 9" xfId="48052"/>
    <cellStyle name="20% - Accent2 3 3 6" xfId="1799"/>
    <cellStyle name="20% - Accent2 3 3 6 2" xfId="5588"/>
    <cellStyle name="20% - Accent2 3 3 6 2 2" xfId="11375"/>
    <cellStyle name="20% - Accent2 3 3 6 2 2 2" xfId="22309"/>
    <cellStyle name="20% - Accent2 3 3 6 2 2 2 2" xfId="44183"/>
    <cellStyle name="20% - Accent2 3 3 6 2 2 3" xfId="33249"/>
    <cellStyle name="20% - Accent2 3 3 6 2 3" xfId="19852"/>
    <cellStyle name="20% - Accent2 3 3 6 2 3 2" xfId="41726"/>
    <cellStyle name="20% - Accent2 3 3 6 2 4" xfId="30792"/>
    <cellStyle name="20% - Accent2 3 3 6 2 5" xfId="50758"/>
    <cellStyle name="20% - Accent2 3 3 6 3" xfId="3702"/>
    <cellStyle name="20% - Accent2 3 3 6 3 2" xfId="11376"/>
    <cellStyle name="20% - Accent2 3 3 6 3 2 2" xfId="22310"/>
    <cellStyle name="20% - Accent2 3 3 6 3 2 2 2" xfId="44184"/>
    <cellStyle name="20% - Accent2 3 3 6 3 2 3" xfId="33250"/>
    <cellStyle name="20% - Accent2 3 3 6 3 3" xfId="17966"/>
    <cellStyle name="20% - Accent2 3 3 6 3 3 2" xfId="39840"/>
    <cellStyle name="20% - Accent2 3 3 6 3 4" xfId="28906"/>
    <cellStyle name="20% - Accent2 3 3 6 4" xfId="6422"/>
    <cellStyle name="20% - Accent2 3 3 6 4 2" xfId="11377"/>
    <cellStyle name="20% - Accent2 3 3 6 4 2 2" xfId="22311"/>
    <cellStyle name="20% - Accent2 3 3 6 4 2 2 2" xfId="44185"/>
    <cellStyle name="20% - Accent2 3 3 6 4 2 3" xfId="33251"/>
    <cellStyle name="20% - Accent2 3 3 6 4 3" xfId="20640"/>
    <cellStyle name="20% - Accent2 3 3 6 4 3 2" xfId="42514"/>
    <cellStyle name="20% - Accent2 3 3 6 4 4" xfId="31580"/>
    <cellStyle name="20% - Accent2 3 3 6 5" xfId="5875"/>
    <cellStyle name="20% - Accent2 3 3 6 5 2" xfId="11378"/>
    <cellStyle name="20% - Accent2 3 3 6 5 2 2" xfId="22312"/>
    <cellStyle name="20% - Accent2 3 3 6 5 2 2 2" xfId="44186"/>
    <cellStyle name="20% - Accent2 3 3 6 5 2 3" xfId="33252"/>
    <cellStyle name="20% - Accent2 3 3 6 5 3" xfId="20128"/>
    <cellStyle name="20% - Accent2 3 3 6 5 3 2" xfId="42002"/>
    <cellStyle name="20% - Accent2 3 3 6 5 4" xfId="31068"/>
    <cellStyle name="20% - Accent2 3 3 6 6" xfId="11374"/>
    <cellStyle name="20% - Accent2 3 3 6 6 2" xfId="22308"/>
    <cellStyle name="20% - Accent2 3 3 6 6 2 2" xfId="44182"/>
    <cellStyle name="20% - Accent2 3 3 6 6 3" xfId="33248"/>
    <cellStyle name="20% - Accent2 3 3 6 7" xfId="16063"/>
    <cellStyle name="20% - Accent2 3 3 6 7 2" xfId="37937"/>
    <cellStyle name="20% - Accent2 3 3 6 8" xfId="27003"/>
    <cellStyle name="20% - Accent2 3 3 6 9" xfId="48872"/>
    <cellStyle name="20% - Accent2 3 3 7" xfId="3948"/>
    <cellStyle name="20% - Accent2 3 3 7 2" xfId="11379"/>
    <cellStyle name="20% - Accent2 3 3 7 2 2" xfId="22313"/>
    <cellStyle name="20% - Accent2 3 3 7 2 2 2" xfId="44187"/>
    <cellStyle name="20% - Accent2 3 3 7 2 3" xfId="33253"/>
    <cellStyle name="20% - Accent2 3 3 7 3" xfId="18212"/>
    <cellStyle name="20% - Accent2 3 3 7 3 2" xfId="40086"/>
    <cellStyle name="20% - Accent2 3 3 7 4" xfId="29152"/>
    <cellStyle name="20% - Accent2 3 3 7 5" xfId="49118"/>
    <cellStyle name="20% - Accent2 3 3 8" xfId="2062"/>
    <cellStyle name="20% - Accent2 3 3 8 2" xfId="11380"/>
    <cellStyle name="20% - Accent2 3 3 8 2 2" xfId="22314"/>
    <cellStyle name="20% - Accent2 3 3 8 2 2 2" xfId="44188"/>
    <cellStyle name="20% - Accent2 3 3 8 2 3" xfId="33254"/>
    <cellStyle name="20% - Accent2 3 3 8 3" xfId="16326"/>
    <cellStyle name="20% - Accent2 3 3 8 3 2" xfId="38200"/>
    <cellStyle name="20% - Accent2 3 3 8 4" xfId="27266"/>
    <cellStyle name="20% - Accent2 3 3 9" xfId="6204"/>
    <cellStyle name="20% - Accent2 3 3 9 2" xfId="11381"/>
    <cellStyle name="20% - Accent2 3 3 9 2 2" xfId="22315"/>
    <cellStyle name="20% - Accent2 3 3 9 2 2 2" xfId="44189"/>
    <cellStyle name="20% - Accent2 3 3 9 2 3" xfId="33255"/>
    <cellStyle name="20% - Accent2 3 3 9 3" xfId="20440"/>
    <cellStyle name="20% - Accent2 3 3 9 3 2" xfId="42314"/>
    <cellStyle name="20% - Accent2 3 3 9 4" xfId="31380"/>
    <cellStyle name="20% - Accent2 3 4" xfId="241"/>
    <cellStyle name="20% - Accent2 3 4 10" xfId="14505"/>
    <cellStyle name="20% - Accent2 3 4 10 2" xfId="36379"/>
    <cellStyle name="20% - Accent2 3 4 11" xfId="25445"/>
    <cellStyle name="20% - Accent2 3 4 12" xfId="47314"/>
    <cellStyle name="20% - Accent2 3 4 2" xfId="733"/>
    <cellStyle name="20% - Accent2 3 4 2 10" xfId="47806"/>
    <cellStyle name="20% - Accent2 3 4 2 2" xfId="1553"/>
    <cellStyle name="20% - Accent2 3 4 2 2 2" xfId="5342"/>
    <cellStyle name="20% - Accent2 3 4 2 2 2 2" xfId="11385"/>
    <cellStyle name="20% - Accent2 3 4 2 2 2 2 2" xfId="22319"/>
    <cellStyle name="20% - Accent2 3 4 2 2 2 2 2 2" xfId="44193"/>
    <cellStyle name="20% - Accent2 3 4 2 2 2 2 3" xfId="33259"/>
    <cellStyle name="20% - Accent2 3 4 2 2 2 3" xfId="19606"/>
    <cellStyle name="20% - Accent2 3 4 2 2 2 3 2" xfId="41480"/>
    <cellStyle name="20% - Accent2 3 4 2 2 2 4" xfId="30546"/>
    <cellStyle name="20% - Accent2 3 4 2 2 2 5" xfId="50512"/>
    <cellStyle name="20% - Accent2 3 4 2 2 3" xfId="3456"/>
    <cellStyle name="20% - Accent2 3 4 2 2 3 2" xfId="11386"/>
    <cellStyle name="20% - Accent2 3 4 2 2 3 2 2" xfId="22320"/>
    <cellStyle name="20% - Accent2 3 4 2 2 3 2 2 2" xfId="44194"/>
    <cellStyle name="20% - Accent2 3 4 2 2 3 2 3" xfId="33260"/>
    <cellStyle name="20% - Accent2 3 4 2 2 3 3" xfId="17720"/>
    <cellStyle name="20% - Accent2 3 4 2 2 3 3 2" xfId="39594"/>
    <cellStyle name="20% - Accent2 3 4 2 2 3 4" xfId="28660"/>
    <cellStyle name="20% - Accent2 3 4 2 2 4" xfId="5929"/>
    <cellStyle name="20% - Accent2 3 4 2 2 4 2" xfId="11387"/>
    <cellStyle name="20% - Accent2 3 4 2 2 4 2 2" xfId="22321"/>
    <cellStyle name="20% - Accent2 3 4 2 2 4 2 2 2" xfId="44195"/>
    <cellStyle name="20% - Accent2 3 4 2 2 4 2 3" xfId="33261"/>
    <cellStyle name="20% - Accent2 3 4 2 2 4 3" xfId="20179"/>
    <cellStyle name="20% - Accent2 3 4 2 2 4 3 2" xfId="42053"/>
    <cellStyle name="20% - Accent2 3 4 2 2 4 4" xfId="31119"/>
    <cellStyle name="20% - Accent2 3 4 2 2 5" xfId="6065"/>
    <cellStyle name="20% - Accent2 3 4 2 2 5 2" xfId="11388"/>
    <cellStyle name="20% - Accent2 3 4 2 2 5 2 2" xfId="22322"/>
    <cellStyle name="20% - Accent2 3 4 2 2 5 2 2 2" xfId="44196"/>
    <cellStyle name="20% - Accent2 3 4 2 2 5 2 3" xfId="33262"/>
    <cellStyle name="20% - Accent2 3 4 2 2 5 3" xfId="20308"/>
    <cellStyle name="20% - Accent2 3 4 2 2 5 3 2" xfId="42182"/>
    <cellStyle name="20% - Accent2 3 4 2 2 5 4" xfId="31248"/>
    <cellStyle name="20% - Accent2 3 4 2 2 6" xfId="11384"/>
    <cellStyle name="20% - Accent2 3 4 2 2 6 2" xfId="22318"/>
    <cellStyle name="20% - Accent2 3 4 2 2 6 2 2" xfId="44192"/>
    <cellStyle name="20% - Accent2 3 4 2 2 6 3" xfId="33258"/>
    <cellStyle name="20% - Accent2 3 4 2 2 7" xfId="15817"/>
    <cellStyle name="20% - Accent2 3 4 2 2 7 2" xfId="37691"/>
    <cellStyle name="20% - Accent2 3 4 2 2 8" xfId="26757"/>
    <cellStyle name="20% - Accent2 3 4 2 2 9" xfId="48626"/>
    <cellStyle name="20% - Accent2 3 4 2 3" xfId="4522"/>
    <cellStyle name="20% - Accent2 3 4 2 3 2" xfId="11389"/>
    <cellStyle name="20% - Accent2 3 4 2 3 2 2" xfId="22323"/>
    <cellStyle name="20% - Accent2 3 4 2 3 2 2 2" xfId="44197"/>
    <cellStyle name="20% - Accent2 3 4 2 3 2 3" xfId="33263"/>
    <cellStyle name="20% - Accent2 3 4 2 3 3" xfId="18786"/>
    <cellStyle name="20% - Accent2 3 4 2 3 3 2" xfId="40660"/>
    <cellStyle name="20% - Accent2 3 4 2 3 4" xfId="29726"/>
    <cellStyle name="20% - Accent2 3 4 2 3 5" xfId="49692"/>
    <cellStyle name="20% - Accent2 3 4 2 4" xfId="2636"/>
    <cellStyle name="20% - Accent2 3 4 2 4 2" xfId="11390"/>
    <cellStyle name="20% - Accent2 3 4 2 4 2 2" xfId="22324"/>
    <cellStyle name="20% - Accent2 3 4 2 4 2 2 2" xfId="44198"/>
    <cellStyle name="20% - Accent2 3 4 2 4 2 3" xfId="33264"/>
    <cellStyle name="20% - Accent2 3 4 2 4 3" xfId="16900"/>
    <cellStyle name="20% - Accent2 3 4 2 4 3 2" xfId="38774"/>
    <cellStyle name="20% - Accent2 3 4 2 4 4" xfId="27840"/>
    <cellStyle name="20% - Accent2 3 4 2 5" xfId="5724"/>
    <cellStyle name="20% - Accent2 3 4 2 5 2" xfId="11391"/>
    <cellStyle name="20% - Accent2 3 4 2 5 2 2" xfId="22325"/>
    <cellStyle name="20% - Accent2 3 4 2 5 2 2 2" xfId="44199"/>
    <cellStyle name="20% - Accent2 3 4 2 5 2 3" xfId="33265"/>
    <cellStyle name="20% - Accent2 3 4 2 5 3" xfId="19988"/>
    <cellStyle name="20% - Accent2 3 4 2 5 3 2" xfId="41862"/>
    <cellStyle name="20% - Accent2 3 4 2 5 4" xfId="30928"/>
    <cellStyle name="20% - Accent2 3 4 2 6" xfId="6557"/>
    <cellStyle name="20% - Accent2 3 4 2 6 2" xfId="11392"/>
    <cellStyle name="20% - Accent2 3 4 2 6 2 2" xfId="22326"/>
    <cellStyle name="20% - Accent2 3 4 2 6 2 2 2" xfId="44200"/>
    <cellStyle name="20% - Accent2 3 4 2 6 2 3" xfId="33266"/>
    <cellStyle name="20% - Accent2 3 4 2 6 3" xfId="20763"/>
    <cellStyle name="20% - Accent2 3 4 2 6 3 2" xfId="42637"/>
    <cellStyle name="20% - Accent2 3 4 2 6 4" xfId="31703"/>
    <cellStyle name="20% - Accent2 3 4 2 7" xfId="11383"/>
    <cellStyle name="20% - Accent2 3 4 2 7 2" xfId="22317"/>
    <cellStyle name="20% - Accent2 3 4 2 7 2 2" xfId="44191"/>
    <cellStyle name="20% - Accent2 3 4 2 7 3" xfId="33257"/>
    <cellStyle name="20% - Accent2 3 4 2 8" xfId="14997"/>
    <cellStyle name="20% - Accent2 3 4 2 8 2" xfId="36871"/>
    <cellStyle name="20% - Accent2 3 4 2 9" xfId="25937"/>
    <cellStyle name="20% - Accent2 3 4 3" xfId="1225"/>
    <cellStyle name="20% - Accent2 3 4 3 2" xfId="5014"/>
    <cellStyle name="20% - Accent2 3 4 3 2 2" xfId="11394"/>
    <cellStyle name="20% - Accent2 3 4 3 2 2 2" xfId="22328"/>
    <cellStyle name="20% - Accent2 3 4 3 2 2 2 2" xfId="44202"/>
    <cellStyle name="20% - Accent2 3 4 3 2 2 3" xfId="33268"/>
    <cellStyle name="20% - Accent2 3 4 3 2 3" xfId="19278"/>
    <cellStyle name="20% - Accent2 3 4 3 2 3 2" xfId="41152"/>
    <cellStyle name="20% - Accent2 3 4 3 2 4" xfId="30218"/>
    <cellStyle name="20% - Accent2 3 4 3 2 5" xfId="50184"/>
    <cellStyle name="20% - Accent2 3 4 3 3" xfId="3128"/>
    <cellStyle name="20% - Accent2 3 4 3 3 2" xfId="11395"/>
    <cellStyle name="20% - Accent2 3 4 3 3 2 2" xfId="22329"/>
    <cellStyle name="20% - Accent2 3 4 3 3 2 2 2" xfId="44203"/>
    <cellStyle name="20% - Accent2 3 4 3 3 2 3" xfId="33269"/>
    <cellStyle name="20% - Accent2 3 4 3 3 3" xfId="17392"/>
    <cellStyle name="20% - Accent2 3 4 3 3 3 2" xfId="39266"/>
    <cellStyle name="20% - Accent2 3 4 3 3 4" xfId="28332"/>
    <cellStyle name="20% - Accent2 3 4 3 4" xfId="6014"/>
    <cellStyle name="20% - Accent2 3 4 3 4 2" xfId="11396"/>
    <cellStyle name="20% - Accent2 3 4 3 4 2 2" xfId="22330"/>
    <cellStyle name="20% - Accent2 3 4 3 4 2 2 2" xfId="44204"/>
    <cellStyle name="20% - Accent2 3 4 3 4 2 3" xfId="33270"/>
    <cellStyle name="20% - Accent2 3 4 3 4 3" xfId="20259"/>
    <cellStyle name="20% - Accent2 3 4 3 4 3 2" xfId="42133"/>
    <cellStyle name="20% - Accent2 3 4 3 4 4" xfId="31199"/>
    <cellStyle name="20% - Accent2 3 4 3 5" xfId="6360"/>
    <cellStyle name="20% - Accent2 3 4 3 5 2" xfId="11397"/>
    <cellStyle name="20% - Accent2 3 4 3 5 2 2" xfId="22331"/>
    <cellStyle name="20% - Accent2 3 4 3 5 2 2 2" xfId="44205"/>
    <cellStyle name="20% - Accent2 3 4 3 5 2 3" xfId="33271"/>
    <cellStyle name="20% - Accent2 3 4 3 5 3" xfId="20581"/>
    <cellStyle name="20% - Accent2 3 4 3 5 3 2" xfId="42455"/>
    <cellStyle name="20% - Accent2 3 4 3 5 4" xfId="31521"/>
    <cellStyle name="20% - Accent2 3 4 3 6" xfId="11393"/>
    <cellStyle name="20% - Accent2 3 4 3 6 2" xfId="22327"/>
    <cellStyle name="20% - Accent2 3 4 3 6 2 2" xfId="44201"/>
    <cellStyle name="20% - Accent2 3 4 3 6 3" xfId="33267"/>
    <cellStyle name="20% - Accent2 3 4 3 7" xfId="15489"/>
    <cellStyle name="20% - Accent2 3 4 3 7 2" xfId="37363"/>
    <cellStyle name="20% - Accent2 3 4 3 8" xfId="26429"/>
    <cellStyle name="20% - Accent2 3 4 3 9" xfId="48298"/>
    <cellStyle name="20% - Accent2 3 4 4" xfId="1881"/>
    <cellStyle name="20% - Accent2 3 4 4 2" xfId="5670"/>
    <cellStyle name="20% - Accent2 3 4 4 2 2" xfId="11399"/>
    <cellStyle name="20% - Accent2 3 4 4 2 2 2" xfId="22333"/>
    <cellStyle name="20% - Accent2 3 4 4 2 2 2 2" xfId="44207"/>
    <cellStyle name="20% - Accent2 3 4 4 2 2 3" xfId="33273"/>
    <cellStyle name="20% - Accent2 3 4 4 2 3" xfId="19934"/>
    <cellStyle name="20% - Accent2 3 4 4 2 3 2" xfId="41808"/>
    <cellStyle name="20% - Accent2 3 4 4 2 4" xfId="30874"/>
    <cellStyle name="20% - Accent2 3 4 4 2 5" xfId="50840"/>
    <cellStyle name="20% - Accent2 3 4 4 3" xfId="3784"/>
    <cellStyle name="20% - Accent2 3 4 4 3 2" xfId="11400"/>
    <cellStyle name="20% - Accent2 3 4 4 3 2 2" xfId="22334"/>
    <cellStyle name="20% - Accent2 3 4 4 3 2 2 2" xfId="44208"/>
    <cellStyle name="20% - Accent2 3 4 4 3 2 3" xfId="33274"/>
    <cellStyle name="20% - Accent2 3 4 4 3 3" xfId="18048"/>
    <cellStyle name="20% - Accent2 3 4 4 3 3 2" xfId="39922"/>
    <cellStyle name="20% - Accent2 3 4 4 3 4" xfId="28988"/>
    <cellStyle name="20% - Accent2 3 4 4 4" xfId="6574"/>
    <cellStyle name="20% - Accent2 3 4 4 4 2" xfId="11401"/>
    <cellStyle name="20% - Accent2 3 4 4 4 2 2" xfId="22335"/>
    <cellStyle name="20% - Accent2 3 4 4 4 2 2 2" xfId="44209"/>
    <cellStyle name="20% - Accent2 3 4 4 4 2 3" xfId="33275"/>
    <cellStyle name="20% - Accent2 3 4 4 4 3" xfId="20778"/>
    <cellStyle name="20% - Accent2 3 4 4 4 3 2" xfId="42652"/>
    <cellStyle name="20% - Accent2 3 4 4 4 4" xfId="31718"/>
    <cellStyle name="20% - Accent2 3 4 4 5" xfId="6214"/>
    <cellStyle name="20% - Accent2 3 4 4 5 2" xfId="11402"/>
    <cellStyle name="20% - Accent2 3 4 4 5 2 2" xfId="22336"/>
    <cellStyle name="20% - Accent2 3 4 4 5 2 2 2" xfId="44210"/>
    <cellStyle name="20% - Accent2 3 4 4 5 2 3" xfId="33276"/>
    <cellStyle name="20% - Accent2 3 4 4 5 3" xfId="20450"/>
    <cellStyle name="20% - Accent2 3 4 4 5 3 2" xfId="42324"/>
    <cellStyle name="20% - Accent2 3 4 4 5 4" xfId="31390"/>
    <cellStyle name="20% - Accent2 3 4 4 6" xfId="11398"/>
    <cellStyle name="20% - Accent2 3 4 4 6 2" xfId="22332"/>
    <cellStyle name="20% - Accent2 3 4 4 6 2 2" xfId="44206"/>
    <cellStyle name="20% - Accent2 3 4 4 6 3" xfId="33272"/>
    <cellStyle name="20% - Accent2 3 4 4 7" xfId="16145"/>
    <cellStyle name="20% - Accent2 3 4 4 7 2" xfId="38019"/>
    <cellStyle name="20% - Accent2 3 4 4 8" xfId="27085"/>
    <cellStyle name="20% - Accent2 3 4 4 9" xfId="48954"/>
    <cellStyle name="20% - Accent2 3 4 5" xfId="4030"/>
    <cellStyle name="20% - Accent2 3 4 5 2" xfId="11403"/>
    <cellStyle name="20% - Accent2 3 4 5 2 2" xfId="22337"/>
    <cellStyle name="20% - Accent2 3 4 5 2 2 2" xfId="44211"/>
    <cellStyle name="20% - Accent2 3 4 5 2 3" xfId="33277"/>
    <cellStyle name="20% - Accent2 3 4 5 3" xfId="18294"/>
    <cellStyle name="20% - Accent2 3 4 5 3 2" xfId="40168"/>
    <cellStyle name="20% - Accent2 3 4 5 4" xfId="29234"/>
    <cellStyle name="20% - Accent2 3 4 5 5" xfId="49200"/>
    <cellStyle name="20% - Accent2 3 4 6" xfId="2144"/>
    <cellStyle name="20% - Accent2 3 4 6 2" xfId="11404"/>
    <cellStyle name="20% - Accent2 3 4 6 2 2" xfId="22338"/>
    <cellStyle name="20% - Accent2 3 4 6 2 2 2" xfId="44212"/>
    <cellStyle name="20% - Accent2 3 4 6 2 3" xfId="33278"/>
    <cellStyle name="20% - Accent2 3 4 6 3" xfId="16408"/>
    <cellStyle name="20% - Accent2 3 4 6 3 2" xfId="38282"/>
    <cellStyle name="20% - Accent2 3 4 6 4" xfId="27348"/>
    <cellStyle name="20% - Accent2 3 4 7" xfId="7003"/>
    <cellStyle name="20% - Accent2 3 4 7 2" xfId="11405"/>
    <cellStyle name="20% - Accent2 3 4 7 2 2" xfId="22339"/>
    <cellStyle name="20% - Accent2 3 4 7 2 2 2" xfId="44213"/>
    <cellStyle name="20% - Accent2 3 4 7 2 3" xfId="33279"/>
    <cellStyle name="20% - Accent2 3 4 7 3" xfId="21176"/>
    <cellStyle name="20% - Accent2 3 4 7 3 2" xfId="43050"/>
    <cellStyle name="20% - Accent2 3 4 7 4" xfId="32116"/>
    <cellStyle name="20% - Accent2 3 4 8" xfId="6446"/>
    <cellStyle name="20% - Accent2 3 4 8 2" xfId="11406"/>
    <cellStyle name="20% - Accent2 3 4 8 2 2" xfId="22340"/>
    <cellStyle name="20% - Accent2 3 4 8 2 2 2" xfId="44214"/>
    <cellStyle name="20% - Accent2 3 4 8 2 3" xfId="33280"/>
    <cellStyle name="20% - Accent2 3 4 8 3" xfId="20664"/>
    <cellStyle name="20% - Accent2 3 4 8 3 2" xfId="42538"/>
    <cellStyle name="20% - Accent2 3 4 8 4" xfId="31604"/>
    <cellStyle name="20% - Accent2 3 4 9" xfId="11382"/>
    <cellStyle name="20% - Accent2 3 4 9 2" xfId="22316"/>
    <cellStyle name="20% - Accent2 3 4 9 2 2" xfId="44190"/>
    <cellStyle name="20% - Accent2 3 4 9 3" xfId="33256"/>
    <cellStyle name="20% - Accent2 3 5" xfId="405"/>
    <cellStyle name="20% - Accent2 3 5 10" xfId="47478"/>
    <cellStyle name="20% - Accent2 3 5 2" xfId="1061"/>
    <cellStyle name="20% - Accent2 3 5 2 2" xfId="4850"/>
    <cellStyle name="20% - Accent2 3 5 2 2 2" xfId="11409"/>
    <cellStyle name="20% - Accent2 3 5 2 2 2 2" xfId="22343"/>
    <cellStyle name="20% - Accent2 3 5 2 2 2 2 2" xfId="44217"/>
    <cellStyle name="20% - Accent2 3 5 2 2 2 3" xfId="33283"/>
    <cellStyle name="20% - Accent2 3 5 2 2 3" xfId="19114"/>
    <cellStyle name="20% - Accent2 3 5 2 2 3 2" xfId="40988"/>
    <cellStyle name="20% - Accent2 3 5 2 2 4" xfId="30054"/>
    <cellStyle name="20% - Accent2 3 5 2 2 5" xfId="50020"/>
    <cellStyle name="20% - Accent2 3 5 2 3" xfId="2964"/>
    <cellStyle name="20% - Accent2 3 5 2 3 2" xfId="11410"/>
    <cellStyle name="20% - Accent2 3 5 2 3 2 2" xfId="22344"/>
    <cellStyle name="20% - Accent2 3 5 2 3 2 2 2" xfId="44218"/>
    <cellStyle name="20% - Accent2 3 5 2 3 2 3" xfId="33284"/>
    <cellStyle name="20% - Accent2 3 5 2 3 3" xfId="17228"/>
    <cellStyle name="20% - Accent2 3 5 2 3 3 2" xfId="39102"/>
    <cellStyle name="20% - Accent2 3 5 2 3 4" xfId="28168"/>
    <cellStyle name="20% - Accent2 3 5 2 4" xfId="6084"/>
    <cellStyle name="20% - Accent2 3 5 2 4 2" xfId="11411"/>
    <cellStyle name="20% - Accent2 3 5 2 4 2 2" xfId="22345"/>
    <cellStyle name="20% - Accent2 3 5 2 4 2 2 2" xfId="44219"/>
    <cellStyle name="20% - Accent2 3 5 2 4 2 3" xfId="33285"/>
    <cellStyle name="20% - Accent2 3 5 2 4 3" xfId="20326"/>
    <cellStyle name="20% - Accent2 3 5 2 4 3 2" xfId="42200"/>
    <cellStyle name="20% - Accent2 3 5 2 4 4" xfId="31266"/>
    <cellStyle name="20% - Accent2 3 5 2 5" xfId="6894"/>
    <cellStyle name="20% - Accent2 3 5 2 5 2" xfId="11412"/>
    <cellStyle name="20% - Accent2 3 5 2 5 2 2" xfId="22346"/>
    <cellStyle name="20% - Accent2 3 5 2 5 2 2 2" xfId="44220"/>
    <cellStyle name="20% - Accent2 3 5 2 5 2 3" xfId="33286"/>
    <cellStyle name="20% - Accent2 3 5 2 5 3" xfId="21075"/>
    <cellStyle name="20% - Accent2 3 5 2 5 3 2" xfId="42949"/>
    <cellStyle name="20% - Accent2 3 5 2 5 4" xfId="32015"/>
    <cellStyle name="20% - Accent2 3 5 2 6" xfId="11408"/>
    <cellStyle name="20% - Accent2 3 5 2 6 2" xfId="22342"/>
    <cellStyle name="20% - Accent2 3 5 2 6 2 2" xfId="44216"/>
    <cellStyle name="20% - Accent2 3 5 2 6 3" xfId="33282"/>
    <cellStyle name="20% - Accent2 3 5 2 7" xfId="15325"/>
    <cellStyle name="20% - Accent2 3 5 2 7 2" xfId="37199"/>
    <cellStyle name="20% - Accent2 3 5 2 8" xfId="26265"/>
    <cellStyle name="20% - Accent2 3 5 2 9" xfId="48134"/>
    <cellStyle name="20% - Accent2 3 5 3" xfId="4194"/>
    <cellStyle name="20% - Accent2 3 5 3 2" xfId="11413"/>
    <cellStyle name="20% - Accent2 3 5 3 2 2" xfId="22347"/>
    <cellStyle name="20% - Accent2 3 5 3 2 2 2" xfId="44221"/>
    <cellStyle name="20% - Accent2 3 5 3 2 3" xfId="33287"/>
    <cellStyle name="20% - Accent2 3 5 3 3" xfId="18458"/>
    <cellStyle name="20% - Accent2 3 5 3 3 2" xfId="40332"/>
    <cellStyle name="20% - Accent2 3 5 3 4" xfId="29398"/>
    <cellStyle name="20% - Accent2 3 5 3 5" xfId="49364"/>
    <cellStyle name="20% - Accent2 3 5 4" xfId="2308"/>
    <cellStyle name="20% - Accent2 3 5 4 2" xfId="11414"/>
    <cellStyle name="20% - Accent2 3 5 4 2 2" xfId="22348"/>
    <cellStyle name="20% - Accent2 3 5 4 2 2 2" xfId="44222"/>
    <cellStyle name="20% - Accent2 3 5 4 2 3" xfId="33288"/>
    <cellStyle name="20% - Accent2 3 5 4 3" xfId="16572"/>
    <cellStyle name="20% - Accent2 3 5 4 3 2" xfId="38446"/>
    <cellStyle name="20% - Accent2 3 5 4 4" xfId="27512"/>
    <cellStyle name="20% - Accent2 3 5 5" xfId="6915"/>
    <cellStyle name="20% - Accent2 3 5 5 2" xfId="11415"/>
    <cellStyle name="20% - Accent2 3 5 5 2 2" xfId="22349"/>
    <cellStyle name="20% - Accent2 3 5 5 2 2 2" xfId="44223"/>
    <cellStyle name="20% - Accent2 3 5 5 2 3" xfId="33289"/>
    <cellStyle name="20% - Accent2 3 5 5 3" xfId="21095"/>
    <cellStyle name="20% - Accent2 3 5 5 3 2" xfId="42969"/>
    <cellStyle name="20% - Accent2 3 5 5 4" xfId="32035"/>
    <cellStyle name="20% - Accent2 3 5 6" xfId="6038"/>
    <cellStyle name="20% - Accent2 3 5 6 2" xfId="11416"/>
    <cellStyle name="20% - Accent2 3 5 6 2 2" xfId="22350"/>
    <cellStyle name="20% - Accent2 3 5 6 2 2 2" xfId="44224"/>
    <cellStyle name="20% - Accent2 3 5 6 2 3" xfId="33290"/>
    <cellStyle name="20% - Accent2 3 5 6 3" xfId="20282"/>
    <cellStyle name="20% - Accent2 3 5 6 3 2" xfId="42156"/>
    <cellStyle name="20% - Accent2 3 5 6 4" xfId="31222"/>
    <cellStyle name="20% - Accent2 3 5 7" xfId="11407"/>
    <cellStyle name="20% - Accent2 3 5 7 2" xfId="22341"/>
    <cellStyle name="20% - Accent2 3 5 7 2 2" xfId="44215"/>
    <cellStyle name="20% - Accent2 3 5 7 3" xfId="33281"/>
    <cellStyle name="20% - Accent2 3 5 8" xfId="14669"/>
    <cellStyle name="20% - Accent2 3 5 8 2" xfId="36543"/>
    <cellStyle name="20% - Accent2 3 5 9" xfId="25609"/>
    <cellStyle name="20% - Accent2 3 6" xfId="569"/>
    <cellStyle name="20% - Accent2 3 6 10" xfId="47642"/>
    <cellStyle name="20% - Accent2 3 6 2" xfId="1389"/>
    <cellStyle name="20% - Accent2 3 6 2 2" xfId="5178"/>
    <cellStyle name="20% - Accent2 3 6 2 2 2" xfId="11419"/>
    <cellStyle name="20% - Accent2 3 6 2 2 2 2" xfId="22353"/>
    <cellStyle name="20% - Accent2 3 6 2 2 2 2 2" xfId="44227"/>
    <cellStyle name="20% - Accent2 3 6 2 2 2 3" xfId="33293"/>
    <cellStyle name="20% - Accent2 3 6 2 2 3" xfId="19442"/>
    <cellStyle name="20% - Accent2 3 6 2 2 3 2" xfId="41316"/>
    <cellStyle name="20% - Accent2 3 6 2 2 4" xfId="30382"/>
    <cellStyle name="20% - Accent2 3 6 2 2 5" xfId="50348"/>
    <cellStyle name="20% - Accent2 3 6 2 3" xfId="3292"/>
    <cellStyle name="20% - Accent2 3 6 2 3 2" xfId="11420"/>
    <cellStyle name="20% - Accent2 3 6 2 3 2 2" xfId="22354"/>
    <cellStyle name="20% - Accent2 3 6 2 3 2 2 2" xfId="44228"/>
    <cellStyle name="20% - Accent2 3 6 2 3 2 3" xfId="33294"/>
    <cellStyle name="20% - Accent2 3 6 2 3 3" xfId="17556"/>
    <cellStyle name="20% - Accent2 3 6 2 3 3 2" xfId="39430"/>
    <cellStyle name="20% - Accent2 3 6 2 3 4" xfId="28496"/>
    <cellStyle name="20% - Accent2 3 6 2 4" xfId="6127"/>
    <cellStyle name="20% - Accent2 3 6 2 4 2" xfId="11421"/>
    <cellStyle name="20% - Accent2 3 6 2 4 2 2" xfId="22355"/>
    <cellStyle name="20% - Accent2 3 6 2 4 2 2 2" xfId="44229"/>
    <cellStyle name="20% - Accent2 3 6 2 4 2 3" xfId="33295"/>
    <cellStyle name="20% - Accent2 3 6 2 4 3" xfId="20367"/>
    <cellStyle name="20% - Accent2 3 6 2 4 3 2" xfId="42241"/>
    <cellStyle name="20% - Accent2 3 6 2 4 4" xfId="31307"/>
    <cellStyle name="20% - Accent2 3 6 2 5" xfId="6270"/>
    <cellStyle name="20% - Accent2 3 6 2 5 2" xfId="11422"/>
    <cellStyle name="20% - Accent2 3 6 2 5 2 2" xfId="22356"/>
    <cellStyle name="20% - Accent2 3 6 2 5 2 2 2" xfId="44230"/>
    <cellStyle name="20% - Accent2 3 6 2 5 2 3" xfId="33296"/>
    <cellStyle name="20% - Accent2 3 6 2 5 3" xfId="20500"/>
    <cellStyle name="20% - Accent2 3 6 2 5 3 2" xfId="42374"/>
    <cellStyle name="20% - Accent2 3 6 2 5 4" xfId="31440"/>
    <cellStyle name="20% - Accent2 3 6 2 6" xfId="11418"/>
    <cellStyle name="20% - Accent2 3 6 2 6 2" xfId="22352"/>
    <cellStyle name="20% - Accent2 3 6 2 6 2 2" xfId="44226"/>
    <cellStyle name="20% - Accent2 3 6 2 6 3" xfId="33292"/>
    <cellStyle name="20% - Accent2 3 6 2 7" xfId="15653"/>
    <cellStyle name="20% - Accent2 3 6 2 7 2" xfId="37527"/>
    <cellStyle name="20% - Accent2 3 6 2 8" xfId="26593"/>
    <cellStyle name="20% - Accent2 3 6 2 9" xfId="48462"/>
    <cellStyle name="20% - Accent2 3 6 3" xfId="4358"/>
    <cellStyle name="20% - Accent2 3 6 3 2" xfId="11423"/>
    <cellStyle name="20% - Accent2 3 6 3 2 2" xfId="22357"/>
    <cellStyle name="20% - Accent2 3 6 3 2 2 2" xfId="44231"/>
    <cellStyle name="20% - Accent2 3 6 3 2 3" xfId="33297"/>
    <cellStyle name="20% - Accent2 3 6 3 3" xfId="18622"/>
    <cellStyle name="20% - Accent2 3 6 3 3 2" xfId="40496"/>
    <cellStyle name="20% - Accent2 3 6 3 4" xfId="29562"/>
    <cellStyle name="20% - Accent2 3 6 3 5" xfId="49528"/>
    <cellStyle name="20% - Accent2 3 6 4" xfId="2472"/>
    <cellStyle name="20% - Accent2 3 6 4 2" xfId="11424"/>
    <cellStyle name="20% - Accent2 3 6 4 2 2" xfId="22358"/>
    <cellStyle name="20% - Accent2 3 6 4 2 2 2" xfId="44232"/>
    <cellStyle name="20% - Accent2 3 6 4 2 3" xfId="33298"/>
    <cellStyle name="20% - Accent2 3 6 4 3" xfId="16736"/>
    <cellStyle name="20% - Accent2 3 6 4 3 2" xfId="38610"/>
    <cellStyle name="20% - Accent2 3 6 4 4" xfId="27676"/>
    <cellStyle name="20% - Accent2 3 6 5" xfId="6503"/>
    <cellStyle name="20% - Accent2 3 6 5 2" xfId="11425"/>
    <cellStyle name="20% - Accent2 3 6 5 2 2" xfId="22359"/>
    <cellStyle name="20% - Accent2 3 6 5 2 2 2" xfId="44233"/>
    <cellStyle name="20% - Accent2 3 6 5 2 3" xfId="33299"/>
    <cellStyle name="20% - Accent2 3 6 5 3" xfId="20715"/>
    <cellStyle name="20% - Accent2 3 6 5 3 2" xfId="42589"/>
    <cellStyle name="20% - Accent2 3 6 5 4" xfId="31655"/>
    <cellStyle name="20% - Accent2 3 6 6" xfId="6916"/>
    <cellStyle name="20% - Accent2 3 6 6 2" xfId="11426"/>
    <cellStyle name="20% - Accent2 3 6 6 2 2" xfId="22360"/>
    <cellStyle name="20% - Accent2 3 6 6 2 2 2" xfId="44234"/>
    <cellStyle name="20% - Accent2 3 6 6 2 3" xfId="33300"/>
    <cellStyle name="20% - Accent2 3 6 6 3" xfId="21096"/>
    <cellStyle name="20% - Accent2 3 6 6 3 2" xfId="42970"/>
    <cellStyle name="20% - Accent2 3 6 6 4" xfId="32036"/>
    <cellStyle name="20% - Accent2 3 6 7" xfId="11417"/>
    <cellStyle name="20% - Accent2 3 6 7 2" xfId="22351"/>
    <cellStyle name="20% - Accent2 3 6 7 2 2" xfId="44225"/>
    <cellStyle name="20% - Accent2 3 6 7 3" xfId="33291"/>
    <cellStyle name="20% - Accent2 3 6 8" xfId="14833"/>
    <cellStyle name="20% - Accent2 3 6 8 2" xfId="36707"/>
    <cellStyle name="20% - Accent2 3 6 9" xfId="25773"/>
    <cellStyle name="20% - Accent2 3 7" xfId="897"/>
    <cellStyle name="20% - Accent2 3 7 2" xfId="4686"/>
    <cellStyle name="20% - Accent2 3 7 2 2" xfId="11428"/>
    <cellStyle name="20% - Accent2 3 7 2 2 2" xfId="22362"/>
    <cellStyle name="20% - Accent2 3 7 2 2 2 2" xfId="44236"/>
    <cellStyle name="20% - Accent2 3 7 2 2 3" xfId="33302"/>
    <cellStyle name="20% - Accent2 3 7 2 3" xfId="18950"/>
    <cellStyle name="20% - Accent2 3 7 2 3 2" xfId="40824"/>
    <cellStyle name="20% - Accent2 3 7 2 4" xfId="29890"/>
    <cellStyle name="20% - Accent2 3 7 2 5" xfId="49856"/>
    <cellStyle name="20% - Accent2 3 7 3" xfId="2800"/>
    <cellStyle name="20% - Accent2 3 7 3 2" xfId="11429"/>
    <cellStyle name="20% - Accent2 3 7 3 2 2" xfId="22363"/>
    <cellStyle name="20% - Accent2 3 7 3 2 2 2" xfId="44237"/>
    <cellStyle name="20% - Accent2 3 7 3 2 3" xfId="33303"/>
    <cellStyle name="20% - Accent2 3 7 3 3" xfId="17064"/>
    <cellStyle name="20% - Accent2 3 7 3 3 2" xfId="38938"/>
    <cellStyle name="20% - Accent2 3 7 3 4" xfId="28004"/>
    <cellStyle name="20% - Accent2 3 7 4" xfId="6342"/>
    <cellStyle name="20% - Accent2 3 7 4 2" xfId="11430"/>
    <cellStyle name="20% - Accent2 3 7 4 2 2" xfId="22364"/>
    <cellStyle name="20% - Accent2 3 7 4 2 2 2" xfId="44238"/>
    <cellStyle name="20% - Accent2 3 7 4 2 3" xfId="33304"/>
    <cellStyle name="20% - Accent2 3 7 4 3" xfId="20565"/>
    <cellStyle name="20% - Accent2 3 7 4 3 2" xfId="42439"/>
    <cellStyle name="20% - Accent2 3 7 4 4" xfId="31505"/>
    <cellStyle name="20% - Accent2 3 7 5" xfId="6015"/>
    <cellStyle name="20% - Accent2 3 7 5 2" xfId="11431"/>
    <cellStyle name="20% - Accent2 3 7 5 2 2" xfId="22365"/>
    <cellStyle name="20% - Accent2 3 7 5 2 2 2" xfId="44239"/>
    <cellStyle name="20% - Accent2 3 7 5 2 3" xfId="33305"/>
    <cellStyle name="20% - Accent2 3 7 5 3" xfId="20260"/>
    <cellStyle name="20% - Accent2 3 7 5 3 2" xfId="42134"/>
    <cellStyle name="20% - Accent2 3 7 5 4" xfId="31200"/>
    <cellStyle name="20% - Accent2 3 7 6" xfId="11427"/>
    <cellStyle name="20% - Accent2 3 7 6 2" xfId="22361"/>
    <cellStyle name="20% - Accent2 3 7 6 2 2" xfId="44235"/>
    <cellStyle name="20% - Accent2 3 7 6 3" xfId="33301"/>
    <cellStyle name="20% - Accent2 3 7 7" xfId="15161"/>
    <cellStyle name="20% - Accent2 3 7 7 2" xfId="37035"/>
    <cellStyle name="20% - Accent2 3 7 8" xfId="26101"/>
    <cellStyle name="20% - Accent2 3 7 9" xfId="47970"/>
    <cellStyle name="20% - Accent2 3 8" xfId="1717"/>
    <cellStyle name="20% - Accent2 3 8 2" xfId="5506"/>
    <cellStyle name="20% - Accent2 3 8 2 2" xfId="11433"/>
    <cellStyle name="20% - Accent2 3 8 2 2 2" xfId="22367"/>
    <cellStyle name="20% - Accent2 3 8 2 2 2 2" xfId="44241"/>
    <cellStyle name="20% - Accent2 3 8 2 2 3" xfId="33307"/>
    <cellStyle name="20% - Accent2 3 8 2 3" xfId="19770"/>
    <cellStyle name="20% - Accent2 3 8 2 3 2" xfId="41644"/>
    <cellStyle name="20% - Accent2 3 8 2 4" xfId="30710"/>
    <cellStyle name="20% - Accent2 3 8 2 5" xfId="50676"/>
    <cellStyle name="20% - Accent2 3 8 3" xfId="3620"/>
    <cellStyle name="20% - Accent2 3 8 3 2" xfId="11434"/>
    <cellStyle name="20% - Accent2 3 8 3 2 2" xfId="22368"/>
    <cellStyle name="20% - Accent2 3 8 3 2 2 2" xfId="44242"/>
    <cellStyle name="20% - Accent2 3 8 3 2 3" xfId="33308"/>
    <cellStyle name="20% - Accent2 3 8 3 3" xfId="17884"/>
    <cellStyle name="20% - Accent2 3 8 3 3 2" xfId="39758"/>
    <cellStyle name="20% - Accent2 3 8 3 4" xfId="28824"/>
    <cellStyle name="20% - Accent2 3 8 4" xfId="6982"/>
    <cellStyle name="20% - Accent2 3 8 4 2" xfId="11435"/>
    <cellStyle name="20% - Accent2 3 8 4 2 2" xfId="22369"/>
    <cellStyle name="20% - Accent2 3 8 4 2 2 2" xfId="44243"/>
    <cellStyle name="20% - Accent2 3 8 4 2 3" xfId="33309"/>
    <cellStyle name="20% - Accent2 3 8 4 3" xfId="21159"/>
    <cellStyle name="20% - Accent2 3 8 4 3 2" xfId="43033"/>
    <cellStyle name="20% - Accent2 3 8 4 4" xfId="32099"/>
    <cellStyle name="20% - Accent2 3 8 5" xfId="6889"/>
    <cellStyle name="20% - Accent2 3 8 5 2" xfId="11436"/>
    <cellStyle name="20% - Accent2 3 8 5 2 2" xfId="22370"/>
    <cellStyle name="20% - Accent2 3 8 5 2 2 2" xfId="44244"/>
    <cellStyle name="20% - Accent2 3 8 5 2 3" xfId="33310"/>
    <cellStyle name="20% - Accent2 3 8 5 3" xfId="21070"/>
    <cellStyle name="20% - Accent2 3 8 5 3 2" xfId="42944"/>
    <cellStyle name="20% - Accent2 3 8 5 4" xfId="32010"/>
    <cellStyle name="20% - Accent2 3 8 6" xfId="11432"/>
    <cellStyle name="20% - Accent2 3 8 6 2" xfId="22366"/>
    <cellStyle name="20% - Accent2 3 8 6 2 2" xfId="44240"/>
    <cellStyle name="20% - Accent2 3 8 6 3" xfId="33306"/>
    <cellStyle name="20% - Accent2 3 8 7" xfId="15981"/>
    <cellStyle name="20% - Accent2 3 8 7 2" xfId="37855"/>
    <cellStyle name="20% - Accent2 3 8 8" xfId="26921"/>
    <cellStyle name="20% - Accent2 3 8 9" xfId="48790"/>
    <cellStyle name="20% - Accent2 3 9" xfId="3866"/>
    <cellStyle name="20% - Accent2 3 9 2" xfId="11437"/>
    <cellStyle name="20% - Accent2 3 9 2 2" xfId="22371"/>
    <cellStyle name="20% - Accent2 3 9 2 2 2" xfId="44245"/>
    <cellStyle name="20% - Accent2 3 9 2 3" xfId="33311"/>
    <cellStyle name="20% - Accent2 3 9 3" xfId="18130"/>
    <cellStyle name="20% - Accent2 3 9 3 2" xfId="40004"/>
    <cellStyle name="20% - Accent2 3 9 4" xfId="29070"/>
    <cellStyle name="20% - Accent2 3 9 5" xfId="49036"/>
    <cellStyle name="20% - Accent2 30" xfId="51099"/>
    <cellStyle name="20% - Accent2 31" xfId="51115"/>
    <cellStyle name="20% - Accent2 32" xfId="51129"/>
    <cellStyle name="20% - Accent2 4" xfId="89"/>
    <cellStyle name="20% - Accent2 4 10" xfId="6074"/>
    <cellStyle name="20% - Accent2 4 10 2" xfId="11439"/>
    <cellStyle name="20% - Accent2 4 10 2 2" xfId="22373"/>
    <cellStyle name="20% - Accent2 4 10 2 2 2" xfId="44247"/>
    <cellStyle name="20% - Accent2 4 10 2 3" xfId="33313"/>
    <cellStyle name="20% - Accent2 4 10 3" xfId="20316"/>
    <cellStyle name="20% - Accent2 4 10 3 2" xfId="42190"/>
    <cellStyle name="20% - Accent2 4 10 4" xfId="31256"/>
    <cellStyle name="20% - Accent2 4 11" xfId="6250"/>
    <cellStyle name="20% - Accent2 4 11 2" xfId="11440"/>
    <cellStyle name="20% - Accent2 4 11 2 2" xfId="22374"/>
    <cellStyle name="20% - Accent2 4 11 2 2 2" xfId="44248"/>
    <cellStyle name="20% - Accent2 4 11 2 3" xfId="33314"/>
    <cellStyle name="20% - Accent2 4 11 3" xfId="20482"/>
    <cellStyle name="20% - Accent2 4 11 3 2" xfId="42356"/>
    <cellStyle name="20% - Accent2 4 11 4" xfId="31422"/>
    <cellStyle name="20% - Accent2 4 12" xfId="11438"/>
    <cellStyle name="20% - Accent2 4 12 2" xfId="22372"/>
    <cellStyle name="20% - Accent2 4 12 2 2" xfId="44246"/>
    <cellStyle name="20% - Accent2 4 12 3" xfId="33312"/>
    <cellStyle name="20% - Accent2 4 13" xfId="14354"/>
    <cellStyle name="20% - Accent2 4 13 2" xfId="36228"/>
    <cellStyle name="20% - Accent2 4 14" xfId="25294"/>
    <cellStyle name="20% - Accent2 4 15" xfId="47163"/>
    <cellStyle name="20% - Accent2 4 2" xfId="172"/>
    <cellStyle name="20% - Accent2 4 2 10" xfId="6841"/>
    <cellStyle name="20% - Accent2 4 2 10 2" xfId="11442"/>
    <cellStyle name="20% - Accent2 4 2 10 2 2" xfId="22376"/>
    <cellStyle name="20% - Accent2 4 2 10 2 2 2" xfId="44250"/>
    <cellStyle name="20% - Accent2 4 2 10 2 3" xfId="33316"/>
    <cellStyle name="20% - Accent2 4 2 10 3" xfId="21026"/>
    <cellStyle name="20% - Accent2 4 2 10 3 2" xfId="42900"/>
    <cellStyle name="20% - Accent2 4 2 10 4" xfId="31966"/>
    <cellStyle name="20% - Accent2 4 2 11" xfId="11441"/>
    <cellStyle name="20% - Accent2 4 2 11 2" xfId="22375"/>
    <cellStyle name="20% - Accent2 4 2 11 2 2" xfId="44249"/>
    <cellStyle name="20% - Accent2 4 2 11 3" xfId="33315"/>
    <cellStyle name="20% - Accent2 4 2 12" xfId="14436"/>
    <cellStyle name="20% - Accent2 4 2 12 2" xfId="36310"/>
    <cellStyle name="20% - Accent2 4 2 13" xfId="25376"/>
    <cellStyle name="20% - Accent2 4 2 14" xfId="47245"/>
    <cellStyle name="20% - Accent2 4 2 2" xfId="336"/>
    <cellStyle name="20% - Accent2 4 2 2 10" xfId="25540"/>
    <cellStyle name="20% - Accent2 4 2 2 11" xfId="47409"/>
    <cellStyle name="20% - Accent2 4 2 2 2" xfId="828"/>
    <cellStyle name="20% - Accent2 4 2 2 2 10" xfId="47901"/>
    <cellStyle name="20% - Accent2 4 2 2 2 2" xfId="1648"/>
    <cellStyle name="20% - Accent2 4 2 2 2 2 2" xfId="5437"/>
    <cellStyle name="20% - Accent2 4 2 2 2 2 2 2" xfId="11446"/>
    <cellStyle name="20% - Accent2 4 2 2 2 2 2 2 2" xfId="22380"/>
    <cellStyle name="20% - Accent2 4 2 2 2 2 2 2 2 2" xfId="44254"/>
    <cellStyle name="20% - Accent2 4 2 2 2 2 2 2 3" xfId="33320"/>
    <cellStyle name="20% - Accent2 4 2 2 2 2 2 3" xfId="19701"/>
    <cellStyle name="20% - Accent2 4 2 2 2 2 2 3 2" xfId="41575"/>
    <cellStyle name="20% - Accent2 4 2 2 2 2 2 4" xfId="30641"/>
    <cellStyle name="20% - Accent2 4 2 2 2 2 2 5" xfId="50607"/>
    <cellStyle name="20% - Accent2 4 2 2 2 2 3" xfId="3551"/>
    <cellStyle name="20% - Accent2 4 2 2 2 2 3 2" xfId="11447"/>
    <cellStyle name="20% - Accent2 4 2 2 2 2 3 2 2" xfId="22381"/>
    <cellStyle name="20% - Accent2 4 2 2 2 2 3 2 2 2" xfId="44255"/>
    <cellStyle name="20% - Accent2 4 2 2 2 2 3 2 3" xfId="33321"/>
    <cellStyle name="20% - Accent2 4 2 2 2 2 3 3" xfId="17815"/>
    <cellStyle name="20% - Accent2 4 2 2 2 2 3 3 2" xfId="39689"/>
    <cellStyle name="20% - Accent2 4 2 2 2 2 3 4" xfId="28755"/>
    <cellStyle name="20% - Accent2 4 2 2 2 2 4" xfId="6034"/>
    <cellStyle name="20% - Accent2 4 2 2 2 2 4 2" xfId="11448"/>
    <cellStyle name="20% - Accent2 4 2 2 2 2 4 2 2" xfId="22382"/>
    <cellStyle name="20% - Accent2 4 2 2 2 2 4 2 2 2" xfId="44256"/>
    <cellStyle name="20% - Accent2 4 2 2 2 2 4 2 3" xfId="33322"/>
    <cellStyle name="20% - Accent2 4 2 2 2 2 4 3" xfId="20278"/>
    <cellStyle name="20% - Accent2 4 2 2 2 2 4 3 2" xfId="42152"/>
    <cellStyle name="20% - Accent2 4 2 2 2 2 4 4" xfId="31218"/>
    <cellStyle name="20% - Accent2 4 2 2 2 2 5" xfId="5913"/>
    <cellStyle name="20% - Accent2 4 2 2 2 2 5 2" xfId="11449"/>
    <cellStyle name="20% - Accent2 4 2 2 2 2 5 2 2" xfId="22383"/>
    <cellStyle name="20% - Accent2 4 2 2 2 2 5 2 2 2" xfId="44257"/>
    <cellStyle name="20% - Accent2 4 2 2 2 2 5 2 3" xfId="33323"/>
    <cellStyle name="20% - Accent2 4 2 2 2 2 5 3" xfId="20163"/>
    <cellStyle name="20% - Accent2 4 2 2 2 2 5 3 2" xfId="42037"/>
    <cellStyle name="20% - Accent2 4 2 2 2 2 5 4" xfId="31103"/>
    <cellStyle name="20% - Accent2 4 2 2 2 2 6" xfId="11445"/>
    <cellStyle name="20% - Accent2 4 2 2 2 2 6 2" xfId="22379"/>
    <cellStyle name="20% - Accent2 4 2 2 2 2 6 2 2" xfId="44253"/>
    <cellStyle name="20% - Accent2 4 2 2 2 2 6 3" xfId="33319"/>
    <cellStyle name="20% - Accent2 4 2 2 2 2 7" xfId="15912"/>
    <cellStyle name="20% - Accent2 4 2 2 2 2 7 2" xfId="37786"/>
    <cellStyle name="20% - Accent2 4 2 2 2 2 8" xfId="26852"/>
    <cellStyle name="20% - Accent2 4 2 2 2 2 9" xfId="48721"/>
    <cellStyle name="20% - Accent2 4 2 2 2 3" xfId="4617"/>
    <cellStyle name="20% - Accent2 4 2 2 2 3 2" xfId="11450"/>
    <cellStyle name="20% - Accent2 4 2 2 2 3 2 2" xfId="22384"/>
    <cellStyle name="20% - Accent2 4 2 2 2 3 2 2 2" xfId="44258"/>
    <cellStyle name="20% - Accent2 4 2 2 2 3 2 3" xfId="33324"/>
    <cellStyle name="20% - Accent2 4 2 2 2 3 3" xfId="18881"/>
    <cellStyle name="20% - Accent2 4 2 2 2 3 3 2" xfId="40755"/>
    <cellStyle name="20% - Accent2 4 2 2 2 3 4" xfId="29821"/>
    <cellStyle name="20% - Accent2 4 2 2 2 3 5" xfId="49787"/>
    <cellStyle name="20% - Accent2 4 2 2 2 4" xfId="2731"/>
    <cellStyle name="20% - Accent2 4 2 2 2 4 2" xfId="11451"/>
    <cellStyle name="20% - Accent2 4 2 2 2 4 2 2" xfId="22385"/>
    <cellStyle name="20% - Accent2 4 2 2 2 4 2 2 2" xfId="44259"/>
    <cellStyle name="20% - Accent2 4 2 2 2 4 2 3" xfId="33325"/>
    <cellStyle name="20% - Accent2 4 2 2 2 4 3" xfId="16995"/>
    <cellStyle name="20% - Accent2 4 2 2 2 4 3 2" xfId="38869"/>
    <cellStyle name="20% - Accent2 4 2 2 2 4 4" xfId="27935"/>
    <cellStyle name="20% - Accent2 4 2 2 2 5" xfId="6676"/>
    <cellStyle name="20% - Accent2 4 2 2 2 5 2" xfId="11452"/>
    <cellStyle name="20% - Accent2 4 2 2 2 5 2 2" xfId="22386"/>
    <cellStyle name="20% - Accent2 4 2 2 2 5 2 2 2" xfId="44260"/>
    <cellStyle name="20% - Accent2 4 2 2 2 5 2 3" xfId="33326"/>
    <cellStyle name="20% - Accent2 4 2 2 2 5 3" xfId="20868"/>
    <cellStyle name="20% - Accent2 4 2 2 2 5 3 2" xfId="42742"/>
    <cellStyle name="20% - Accent2 4 2 2 2 5 4" xfId="31808"/>
    <cellStyle name="20% - Accent2 4 2 2 2 6" xfId="6771"/>
    <cellStyle name="20% - Accent2 4 2 2 2 6 2" xfId="11453"/>
    <cellStyle name="20% - Accent2 4 2 2 2 6 2 2" xfId="22387"/>
    <cellStyle name="20% - Accent2 4 2 2 2 6 2 2 2" xfId="44261"/>
    <cellStyle name="20% - Accent2 4 2 2 2 6 2 3" xfId="33327"/>
    <cellStyle name="20% - Accent2 4 2 2 2 6 3" xfId="20960"/>
    <cellStyle name="20% - Accent2 4 2 2 2 6 3 2" xfId="42834"/>
    <cellStyle name="20% - Accent2 4 2 2 2 6 4" xfId="31900"/>
    <cellStyle name="20% - Accent2 4 2 2 2 7" xfId="11444"/>
    <cellStyle name="20% - Accent2 4 2 2 2 7 2" xfId="22378"/>
    <cellStyle name="20% - Accent2 4 2 2 2 7 2 2" xfId="44252"/>
    <cellStyle name="20% - Accent2 4 2 2 2 7 3" xfId="33318"/>
    <cellStyle name="20% - Accent2 4 2 2 2 8" xfId="15092"/>
    <cellStyle name="20% - Accent2 4 2 2 2 8 2" xfId="36966"/>
    <cellStyle name="20% - Accent2 4 2 2 2 9" xfId="26032"/>
    <cellStyle name="20% - Accent2 4 2 2 3" xfId="1320"/>
    <cellStyle name="20% - Accent2 4 2 2 3 2" xfId="5109"/>
    <cellStyle name="20% - Accent2 4 2 2 3 2 2" xfId="11455"/>
    <cellStyle name="20% - Accent2 4 2 2 3 2 2 2" xfId="22389"/>
    <cellStyle name="20% - Accent2 4 2 2 3 2 2 2 2" xfId="44263"/>
    <cellStyle name="20% - Accent2 4 2 2 3 2 2 3" xfId="33329"/>
    <cellStyle name="20% - Accent2 4 2 2 3 2 3" xfId="19373"/>
    <cellStyle name="20% - Accent2 4 2 2 3 2 3 2" xfId="41247"/>
    <cellStyle name="20% - Accent2 4 2 2 3 2 4" xfId="30313"/>
    <cellStyle name="20% - Accent2 4 2 2 3 2 5" xfId="50279"/>
    <cellStyle name="20% - Accent2 4 2 2 3 3" xfId="3223"/>
    <cellStyle name="20% - Accent2 4 2 2 3 3 2" xfId="11456"/>
    <cellStyle name="20% - Accent2 4 2 2 3 3 2 2" xfId="22390"/>
    <cellStyle name="20% - Accent2 4 2 2 3 3 2 2 2" xfId="44264"/>
    <cellStyle name="20% - Accent2 4 2 2 3 3 2 3" xfId="33330"/>
    <cellStyle name="20% - Accent2 4 2 2 3 3 3" xfId="17487"/>
    <cellStyle name="20% - Accent2 4 2 2 3 3 3 2" xfId="39361"/>
    <cellStyle name="20% - Accent2 4 2 2 3 3 4" xfId="28427"/>
    <cellStyle name="20% - Accent2 4 2 2 3 4" xfId="5986"/>
    <cellStyle name="20% - Accent2 4 2 2 3 4 2" xfId="11457"/>
    <cellStyle name="20% - Accent2 4 2 2 3 4 2 2" xfId="22391"/>
    <cellStyle name="20% - Accent2 4 2 2 3 4 2 2 2" xfId="44265"/>
    <cellStyle name="20% - Accent2 4 2 2 3 4 2 3" xfId="33331"/>
    <cellStyle name="20% - Accent2 4 2 2 3 4 3" xfId="20232"/>
    <cellStyle name="20% - Accent2 4 2 2 3 4 3 2" xfId="42106"/>
    <cellStyle name="20% - Accent2 4 2 2 3 4 4" xfId="31172"/>
    <cellStyle name="20% - Accent2 4 2 2 3 5" xfId="6762"/>
    <cellStyle name="20% - Accent2 4 2 2 3 5 2" xfId="11458"/>
    <cellStyle name="20% - Accent2 4 2 2 3 5 2 2" xfId="22392"/>
    <cellStyle name="20% - Accent2 4 2 2 3 5 2 2 2" xfId="44266"/>
    <cellStyle name="20% - Accent2 4 2 2 3 5 2 3" xfId="33332"/>
    <cellStyle name="20% - Accent2 4 2 2 3 5 3" xfId="20951"/>
    <cellStyle name="20% - Accent2 4 2 2 3 5 3 2" xfId="42825"/>
    <cellStyle name="20% - Accent2 4 2 2 3 5 4" xfId="31891"/>
    <cellStyle name="20% - Accent2 4 2 2 3 6" xfId="11454"/>
    <cellStyle name="20% - Accent2 4 2 2 3 6 2" xfId="22388"/>
    <cellStyle name="20% - Accent2 4 2 2 3 6 2 2" xfId="44262"/>
    <cellStyle name="20% - Accent2 4 2 2 3 6 3" xfId="33328"/>
    <cellStyle name="20% - Accent2 4 2 2 3 7" xfId="15584"/>
    <cellStyle name="20% - Accent2 4 2 2 3 7 2" xfId="37458"/>
    <cellStyle name="20% - Accent2 4 2 2 3 8" xfId="26524"/>
    <cellStyle name="20% - Accent2 4 2 2 3 9" xfId="48393"/>
    <cellStyle name="20% - Accent2 4 2 2 4" xfId="4125"/>
    <cellStyle name="20% - Accent2 4 2 2 4 2" xfId="11459"/>
    <cellStyle name="20% - Accent2 4 2 2 4 2 2" xfId="22393"/>
    <cellStyle name="20% - Accent2 4 2 2 4 2 2 2" xfId="44267"/>
    <cellStyle name="20% - Accent2 4 2 2 4 2 3" xfId="33333"/>
    <cellStyle name="20% - Accent2 4 2 2 4 3" xfId="18389"/>
    <cellStyle name="20% - Accent2 4 2 2 4 3 2" xfId="40263"/>
    <cellStyle name="20% - Accent2 4 2 2 4 4" xfId="29329"/>
    <cellStyle name="20% - Accent2 4 2 2 4 5" xfId="49295"/>
    <cellStyle name="20% - Accent2 4 2 2 5" xfId="2239"/>
    <cellStyle name="20% - Accent2 4 2 2 5 2" xfId="11460"/>
    <cellStyle name="20% - Accent2 4 2 2 5 2 2" xfId="22394"/>
    <cellStyle name="20% - Accent2 4 2 2 5 2 2 2" xfId="44268"/>
    <cellStyle name="20% - Accent2 4 2 2 5 2 3" xfId="33334"/>
    <cellStyle name="20% - Accent2 4 2 2 5 3" xfId="16503"/>
    <cellStyle name="20% - Accent2 4 2 2 5 3 2" xfId="38377"/>
    <cellStyle name="20% - Accent2 4 2 2 5 4" xfId="27443"/>
    <cellStyle name="20% - Accent2 4 2 2 6" xfId="6278"/>
    <cellStyle name="20% - Accent2 4 2 2 6 2" xfId="11461"/>
    <cellStyle name="20% - Accent2 4 2 2 6 2 2" xfId="22395"/>
    <cellStyle name="20% - Accent2 4 2 2 6 2 2 2" xfId="44269"/>
    <cellStyle name="20% - Accent2 4 2 2 6 2 3" xfId="33335"/>
    <cellStyle name="20% - Accent2 4 2 2 6 3" xfId="20507"/>
    <cellStyle name="20% - Accent2 4 2 2 6 3 2" xfId="42381"/>
    <cellStyle name="20% - Accent2 4 2 2 6 4" xfId="31447"/>
    <cellStyle name="20% - Accent2 4 2 2 7" xfId="6726"/>
    <cellStyle name="20% - Accent2 4 2 2 7 2" xfId="11462"/>
    <cellStyle name="20% - Accent2 4 2 2 7 2 2" xfId="22396"/>
    <cellStyle name="20% - Accent2 4 2 2 7 2 2 2" xfId="44270"/>
    <cellStyle name="20% - Accent2 4 2 2 7 2 3" xfId="33336"/>
    <cellStyle name="20% - Accent2 4 2 2 7 3" xfId="20917"/>
    <cellStyle name="20% - Accent2 4 2 2 7 3 2" xfId="42791"/>
    <cellStyle name="20% - Accent2 4 2 2 7 4" xfId="31857"/>
    <cellStyle name="20% - Accent2 4 2 2 8" xfId="11443"/>
    <cellStyle name="20% - Accent2 4 2 2 8 2" xfId="22377"/>
    <cellStyle name="20% - Accent2 4 2 2 8 2 2" xfId="44251"/>
    <cellStyle name="20% - Accent2 4 2 2 8 3" xfId="33317"/>
    <cellStyle name="20% - Accent2 4 2 2 9" xfId="14600"/>
    <cellStyle name="20% - Accent2 4 2 2 9 2" xfId="36474"/>
    <cellStyle name="20% - Accent2 4 2 3" xfId="500"/>
    <cellStyle name="20% - Accent2 4 2 3 10" xfId="47573"/>
    <cellStyle name="20% - Accent2 4 2 3 2" xfId="1156"/>
    <cellStyle name="20% - Accent2 4 2 3 2 2" xfId="4945"/>
    <cellStyle name="20% - Accent2 4 2 3 2 2 2" xfId="11465"/>
    <cellStyle name="20% - Accent2 4 2 3 2 2 2 2" xfId="22399"/>
    <cellStyle name="20% - Accent2 4 2 3 2 2 2 2 2" xfId="44273"/>
    <cellStyle name="20% - Accent2 4 2 3 2 2 2 3" xfId="33339"/>
    <cellStyle name="20% - Accent2 4 2 3 2 2 3" xfId="19209"/>
    <cellStyle name="20% - Accent2 4 2 3 2 2 3 2" xfId="41083"/>
    <cellStyle name="20% - Accent2 4 2 3 2 2 4" xfId="30149"/>
    <cellStyle name="20% - Accent2 4 2 3 2 2 5" xfId="50115"/>
    <cellStyle name="20% - Accent2 4 2 3 2 3" xfId="3059"/>
    <cellStyle name="20% - Accent2 4 2 3 2 3 2" xfId="11466"/>
    <cellStyle name="20% - Accent2 4 2 3 2 3 2 2" xfId="22400"/>
    <cellStyle name="20% - Accent2 4 2 3 2 3 2 2 2" xfId="44274"/>
    <cellStyle name="20% - Accent2 4 2 3 2 3 2 3" xfId="33340"/>
    <cellStyle name="20% - Accent2 4 2 3 2 3 3" xfId="17323"/>
    <cellStyle name="20% - Accent2 4 2 3 2 3 3 2" xfId="39197"/>
    <cellStyle name="20% - Accent2 4 2 3 2 3 4" xfId="28263"/>
    <cellStyle name="20% - Accent2 4 2 3 2 4" xfId="5877"/>
    <cellStyle name="20% - Accent2 4 2 3 2 4 2" xfId="11467"/>
    <cellStyle name="20% - Accent2 4 2 3 2 4 2 2" xfId="22401"/>
    <cellStyle name="20% - Accent2 4 2 3 2 4 2 2 2" xfId="44275"/>
    <cellStyle name="20% - Accent2 4 2 3 2 4 2 3" xfId="33341"/>
    <cellStyle name="20% - Accent2 4 2 3 2 4 3" xfId="20130"/>
    <cellStyle name="20% - Accent2 4 2 3 2 4 3 2" xfId="42004"/>
    <cellStyle name="20% - Accent2 4 2 3 2 4 4" xfId="31070"/>
    <cellStyle name="20% - Accent2 4 2 3 2 5" xfId="6010"/>
    <cellStyle name="20% - Accent2 4 2 3 2 5 2" xfId="11468"/>
    <cellStyle name="20% - Accent2 4 2 3 2 5 2 2" xfId="22402"/>
    <cellStyle name="20% - Accent2 4 2 3 2 5 2 2 2" xfId="44276"/>
    <cellStyle name="20% - Accent2 4 2 3 2 5 2 3" xfId="33342"/>
    <cellStyle name="20% - Accent2 4 2 3 2 5 3" xfId="20255"/>
    <cellStyle name="20% - Accent2 4 2 3 2 5 3 2" xfId="42129"/>
    <cellStyle name="20% - Accent2 4 2 3 2 5 4" xfId="31195"/>
    <cellStyle name="20% - Accent2 4 2 3 2 6" xfId="11464"/>
    <cellStyle name="20% - Accent2 4 2 3 2 6 2" xfId="22398"/>
    <cellStyle name="20% - Accent2 4 2 3 2 6 2 2" xfId="44272"/>
    <cellStyle name="20% - Accent2 4 2 3 2 6 3" xfId="33338"/>
    <cellStyle name="20% - Accent2 4 2 3 2 7" xfId="15420"/>
    <cellStyle name="20% - Accent2 4 2 3 2 7 2" xfId="37294"/>
    <cellStyle name="20% - Accent2 4 2 3 2 8" xfId="26360"/>
    <cellStyle name="20% - Accent2 4 2 3 2 9" xfId="48229"/>
    <cellStyle name="20% - Accent2 4 2 3 3" xfId="4289"/>
    <cellStyle name="20% - Accent2 4 2 3 3 2" xfId="11469"/>
    <cellStyle name="20% - Accent2 4 2 3 3 2 2" xfId="22403"/>
    <cellStyle name="20% - Accent2 4 2 3 3 2 2 2" xfId="44277"/>
    <cellStyle name="20% - Accent2 4 2 3 3 2 3" xfId="33343"/>
    <cellStyle name="20% - Accent2 4 2 3 3 3" xfId="18553"/>
    <cellStyle name="20% - Accent2 4 2 3 3 3 2" xfId="40427"/>
    <cellStyle name="20% - Accent2 4 2 3 3 4" xfId="29493"/>
    <cellStyle name="20% - Accent2 4 2 3 3 5" xfId="49459"/>
    <cellStyle name="20% - Accent2 4 2 3 4" xfId="2403"/>
    <cellStyle name="20% - Accent2 4 2 3 4 2" xfId="11470"/>
    <cellStyle name="20% - Accent2 4 2 3 4 2 2" xfId="22404"/>
    <cellStyle name="20% - Accent2 4 2 3 4 2 2 2" xfId="44278"/>
    <cellStyle name="20% - Accent2 4 2 3 4 2 3" xfId="33344"/>
    <cellStyle name="20% - Accent2 4 2 3 4 3" xfId="16667"/>
    <cellStyle name="20% - Accent2 4 2 3 4 3 2" xfId="38541"/>
    <cellStyle name="20% - Accent2 4 2 3 4 4" xfId="27607"/>
    <cellStyle name="20% - Accent2 4 2 3 5" xfId="6096"/>
    <cellStyle name="20% - Accent2 4 2 3 5 2" xfId="11471"/>
    <cellStyle name="20% - Accent2 4 2 3 5 2 2" xfId="22405"/>
    <cellStyle name="20% - Accent2 4 2 3 5 2 2 2" xfId="44279"/>
    <cellStyle name="20% - Accent2 4 2 3 5 2 3" xfId="33345"/>
    <cellStyle name="20% - Accent2 4 2 3 5 3" xfId="20338"/>
    <cellStyle name="20% - Accent2 4 2 3 5 3 2" xfId="42212"/>
    <cellStyle name="20% - Accent2 4 2 3 5 4" xfId="31278"/>
    <cellStyle name="20% - Accent2 4 2 3 6" xfId="5768"/>
    <cellStyle name="20% - Accent2 4 2 3 6 2" xfId="11472"/>
    <cellStyle name="20% - Accent2 4 2 3 6 2 2" xfId="22406"/>
    <cellStyle name="20% - Accent2 4 2 3 6 2 2 2" xfId="44280"/>
    <cellStyle name="20% - Accent2 4 2 3 6 2 3" xfId="33346"/>
    <cellStyle name="20% - Accent2 4 2 3 6 3" xfId="20027"/>
    <cellStyle name="20% - Accent2 4 2 3 6 3 2" xfId="41901"/>
    <cellStyle name="20% - Accent2 4 2 3 6 4" xfId="30967"/>
    <cellStyle name="20% - Accent2 4 2 3 7" xfId="11463"/>
    <cellStyle name="20% - Accent2 4 2 3 7 2" xfId="22397"/>
    <cellStyle name="20% - Accent2 4 2 3 7 2 2" xfId="44271"/>
    <cellStyle name="20% - Accent2 4 2 3 7 3" xfId="33337"/>
    <cellStyle name="20% - Accent2 4 2 3 8" xfId="14764"/>
    <cellStyle name="20% - Accent2 4 2 3 8 2" xfId="36638"/>
    <cellStyle name="20% - Accent2 4 2 3 9" xfId="25704"/>
    <cellStyle name="20% - Accent2 4 2 4" xfId="664"/>
    <cellStyle name="20% - Accent2 4 2 4 10" xfId="47737"/>
    <cellStyle name="20% - Accent2 4 2 4 2" xfId="1484"/>
    <cellStyle name="20% - Accent2 4 2 4 2 2" xfId="5273"/>
    <cellStyle name="20% - Accent2 4 2 4 2 2 2" xfId="11475"/>
    <cellStyle name="20% - Accent2 4 2 4 2 2 2 2" xfId="22409"/>
    <cellStyle name="20% - Accent2 4 2 4 2 2 2 2 2" xfId="44283"/>
    <cellStyle name="20% - Accent2 4 2 4 2 2 2 3" xfId="33349"/>
    <cellStyle name="20% - Accent2 4 2 4 2 2 3" xfId="19537"/>
    <cellStyle name="20% - Accent2 4 2 4 2 2 3 2" xfId="41411"/>
    <cellStyle name="20% - Accent2 4 2 4 2 2 4" xfId="30477"/>
    <cellStyle name="20% - Accent2 4 2 4 2 2 5" xfId="50443"/>
    <cellStyle name="20% - Accent2 4 2 4 2 3" xfId="3387"/>
    <cellStyle name="20% - Accent2 4 2 4 2 3 2" xfId="11476"/>
    <cellStyle name="20% - Accent2 4 2 4 2 3 2 2" xfId="22410"/>
    <cellStyle name="20% - Accent2 4 2 4 2 3 2 2 2" xfId="44284"/>
    <cellStyle name="20% - Accent2 4 2 4 2 3 2 3" xfId="33350"/>
    <cellStyle name="20% - Accent2 4 2 4 2 3 3" xfId="17651"/>
    <cellStyle name="20% - Accent2 4 2 4 2 3 3 2" xfId="39525"/>
    <cellStyle name="20% - Accent2 4 2 4 2 3 4" xfId="28591"/>
    <cellStyle name="20% - Accent2 4 2 4 2 4" xfId="6634"/>
    <cellStyle name="20% - Accent2 4 2 4 2 4 2" xfId="11477"/>
    <cellStyle name="20% - Accent2 4 2 4 2 4 2 2" xfId="22411"/>
    <cellStyle name="20% - Accent2 4 2 4 2 4 2 2 2" xfId="44285"/>
    <cellStyle name="20% - Accent2 4 2 4 2 4 2 3" xfId="33351"/>
    <cellStyle name="20% - Accent2 4 2 4 2 4 3" xfId="20830"/>
    <cellStyle name="20% - Accent2 4 2 4 2 4 3 2" xfId="42704"/>
    <cellStyle name="20% - Accent2 4 2 4 2 4 4" xfId="31770"/>
    <cellStyle name="20% - Accent2 4 2 4 2 5" xfId="6171"/>
    <cellStyle name="20% - Accent2 4 2 4 2 5 2" xfId="11478"/>
    <cellStyle name="20% - Accent2 4 2 4 2 5 2 2" xfId="22412"/>
    <cellStyle name="20% - Accent2 4 2 4 2 5 2 2 2" xfId="44286"/>
    <cellStyle name="20% - Accent2 4 2 4 2 5 2 3" xfId="33352"/>
    <cellStyle name="20% - Accent2 4 2 4 2 5 3" xfId="20408"/>
    <cellStyle name="20% - Accent2 4 2 4 2 5 3 2" xfId="42282"/>
    <cellStyle name="20% - Accent2 4 2 4 2 5 4" xfId="31348"/>
    <cellStyle name="20% - Accent2 4 2 4 2 6" xfId="11474"/>
    <cellStyle name="20% - Accent2 4 2 4 2 6 2" xfId="22408"/>
    <cellStyle name="20% - Accent2 4 2 4 2 6 2 2" xfId="44282"/>
    <cellStyle name="20% - Accent2 4 2 4 2 6 3" xfId="33348"/>
    <cellStyle name="20% - Accent2 4 2 4 2 7" xfId="15748"/>
    <cellStyle name="20% - Accent2 4 2 4 2 7 2" xfId="37622"/>
    <cellStyle name="20% - Accent2 4 2 4 2 8" xfId="26688"/>
    <cellStyle name="20% - Accent2 4 2 4 2 9" xfId="48557"/>
    <cellStyle name="20% - Accent2 4 2 4 3" xfId="4453"/>
    <cellStyle name="20% - Accent2 4 2 4 3 2" xfId="11479"/>
    <cellStyle name="20% - Accent2 4 2 4 3 2 2" xfId="22413"/>
    <cellStyle name="20% - Accent2 4 2 4 3 2 2 2" xfId="44287"/>
    <cellStyle name="20% - Accent2 4 2 4 3 2 3" xfId="33353"/>
    <cellStyle name="20% - Accent2 4 2 4 3 3" xfId="18717"/>
    <cellStyle name="20% - Accent2 4 2 4 3 3 2" xfId="40591"/>
    <cellStyle name="20% - Accent2 4 2 4 3 4" xfId="29657"/>
    <cellStyle name="20% - Accent2 4 2 4 3 5" xfId="49623"/>
    <cellStyle name="20% - Accent2 4 2 4 4" xfId="2567"/>
    <cellStyle name="20% - Accent2 4 2 4 4 2" xfId="11480"/>
    <cellStyle name="20% - Accent2 4 2 4 4 2 2" xfId="22414"/>
    <cellStyle name="20% - Accent2 4 2 4 4 2 2 2" xfId="44288"/>
    <cellStyle name="20% - Accent2 4 2 4 4 2 3" xfId="33354"/>
    <cellStyle name="20% - Accent2 4 2 4 4 3" xfId="16831"/>
    <cellStyle name="20% - Accent2 4 2 4 4 3 2" xfId="38705"/>
    <cellStyle name="20% - Accent2 4 2 4 4 4" xfId="27771"/>
    <cellStyle name="20% - Accent2 4 2 4 5" xfId="5825"/>
    <cellStyle name="20% - Accent2 4 2 4 5 2" xfId="11481"/>
    <cellStyle name="20% - Accent2 4 2 4 5 2 2" xfId="22415"/>
    <cellStyle name="20% - Accent2 4 2 4 5 2 2 2" xfId="44289"/>
    <cellStyle name="20% - Accent2 4 2 4 5 2 3" xfId="33355"/>
    <cellStyle name="20% - Accent2 4 2 4 5 3" xfId="20081"/>
    <cellStyle name="20% - Accent2 4 2 4 5 3 2" xfId="41955"/>
    <cellStyle name="20% - Accent2 4 2 4 5 4" xfId="31021"/>
    <cellStyle name="20% - Accent2 4 2 4 6" xfId="6189"/>
    <cellStyle name="20% - Accent2 4 2 4 6 2" xfId="11482"/>
    <cellStyle name="20% - Accent2 4 2 4 6 2 2" xfId="22416"/>
    <cellStyle name="20% - Accent2 4 2 4 6 2 2 2" xfId="44290"/>
    <cellStyle name="20% - Accent2 4 2 4 6 2 3" xfId="33356"/>
    <cellStyle name="20% - Accent2 4 2 4 6 3" xfId="20425"/>
    <cellStyle name="20% - Accent2 4 2 4 6 3 2" xfId="42299"/>
    <cellStyle name="20% - Accent2 4 2 4 6 4" xfId="31365"/>
    <cellStyle name="20% - Accent2 4 2 4 7" xfId="11473"/>
    <cellStyle name="20% - Accent2 4 2 4 7 2" xfId="22407"/>
    <cellStyle name="20% - Accent2 4 2 4 7 2 2" xfId="44281"/>
    <cellStyle name="20% - Accent2 4 2 4 7 3" xfId="33347"/>
    <cellStyle name="20% - Accent2 4 2 4 8" xfId="14928"/>
    <cellStyle name="20% - Accent2 4 2 4 8 2" xfId="36802"/>
    <cellStyle name="20% - Accent2 4 2 4 9" xfId="25868"/>
    <cellStyle name="20% - Accent2 4 2 5" xfId="992"/>
    <cellStyle name="20% - Accent2 4 2 5 2" xfId="4781"/>
    <cellStyle name="20% - Accent2 4 2 5 2 2" xfId="11484"/>
    <cellStyle name="20% - Accent2 4 2 5 2 2 2" xfId="22418"/>
    <cellStyle name="20% - Accent2 4 2 5 2 2 2 2" xfId="44292"/>
    <cellStyle name="20% - Accent2 4 2 5 2 2 3" xfId="33358"/>
    <cellStyle name="20% - Accent2 4 2 5 2 3" xfId="19045"/>
    <cellStyle name="20% - Accent2 4 2 5 2 3 2" xfId="40919"/>
    <cellStyle name="20% - Accent2 4 2 5 2 4" xfId="29985"/>
    <cellStyle name="20% - Accent2 4 2 5 2 5" xfId="49951"/>
    <cellStyle name="20% - Accent2 4 2 5 3" xfId="2895"/>
    <cellStyle name="20% - Accent2 4 2 5 3 2" xfId="11485"/>
    <cellStyle name="20% - Accent2 4 2 5 3 2 2" xfId="22419"/>
    <cellStyle name="20% - Accent2 4 2 5 3 2 2 2" xfId="44293"/>
    <cellStyle name="20% - Accent2 4 2 5 3 2 3" xfId="33359"/>
    <cellStyle name="20% - Accent2 4 2 5 3 3" xfId="17159"/>
    <cellStyle name="20% - Accent2 4 2 5 3 3 2" xfId="39033"/>
    <cellStyle name="20% - Accent2 4 2 5 3 4" xfId="28099"/>
    <cellStyle name="20% - Accent2 4 2 5 4" xfId="6229"/>
    <cellStyle name="20% - Accent2 4 2 5 4 2" xfId="11486"/>
    <cellStyle name="20% - Accent2 4 2 5 4 2 2" xfId="22420"/>
    <cellStyle name="20% - Accent2 4 2 5 4 2 2 2" xfId="44294"/>
    <cellStyle name="20% - Accent2 4 2 5 4 2 3" xfId="33360"/>
    <cellStyle name="20% - Accent2 4 2 5 4 3" xfId="20463"/>
    <cellStyle name="20% - Accent2 4 2 5 4 3 2" xfId="42337"/>
    <cellStyle name="20% - Accent2 4 2 5 4 4" xfId="31403"/>
    <cellStyle name="20% - Accent2 4 2 5 5" xfId="6323"/>
    <cellStyle name="20% - Accent2 4 2 5 5 2" xfId="11487"/>
    <cellStyle name="20% - Accent2 4 2 5 5 2 2" xfId="22421"/>
    <cellStyle name="20% - Accent2 4 2 5 5 2 2 2" xfId="44295"/>
    <cellStyle name="20% - Accent2 4 2 5 5 2 3" xfId="33361"/>
    <cellStyle name="20% - Accent2 4 2 5 5 3" xfId="20547"/>
    <cellStyle name="20% - Accent2 4 2 5 5 3 2" xfId="42421"/>
    <cellStyle name="20% - Accent2 4 2 5 5 4" xfId="31487"/>
    <cellStyle name="20% - Accent2 4 2 5 6" xfId="11483"/>
    <cellStyle name="20% - Accent2 4 2 5 6 2" xfId="22417"/>
    <cellStyle name="20% - Accent2 4 2 5 6 2 2" xfId="44291"/>
    <cellStyle name="20% - Accent2 4 2 5 6 3" xfId="33357"/>
    <cellStyle name="20% - Accent2 4 2 5 7" xfId="15256"/>
    <cellStyle name="20% - Accent2 4 2 5 7 2" xfId="37130"/>
    <cellStyle name="20% - Accent2 4 2 5 8" xfId="26196"/>
    <cellStyle name="20% - Accent2 4 2 5 9" xfId="48065"/>
    <cellStyle name="20% - Accent2 4 2 6" xfId="1812"/>
    <cellStyle name="20% - Accent2 4 2 6 2" xfId="5601"/>
    <cellStyle name="20% - Accent2 4 2 6 2 2" xfId="11489"/>
    <cellStyle name="20% - Accent2 4 2 6 2 2 2" xfId="22423"/>
    <cellStyle name="20% - Accent2 4 2 6 2 2 2 2" xfId="44297"/>
    <cellStyle name="20% - Accent2 4 2 6 2 2 3" xfId="33363"/>
    <cellStyle name="20% - Accent2 4 2 6 2 3" xfId="19865"/>
    <cellStyle name="20% - Accent2 4 2 6 2 3 2" xfId="41739"/>
    <cellStyle name="20% - Accent2 4 2 6 2 4" xfId="30805"/>
    <cellStyle name="20% - Accent2 4 2 6 2 5" xfId="50771"/>
    <cellStyle name="20% - Accent2 4 2 6 3" xfId="3715"/>
    <cellStyle name="20% - Accent2 4 2 6 3 2" xfId="11490"/>
    <cellStyle name="20% - Accent2 4 2 6 3 2 2" xfId="22424"/>
    <cellStyle name="20% - Accent2 4 2 6 3 2 2 2" xfId="44298"/>
    <cellStyle name="20% - Accent2 4 2 6 3 2 3" xfId="33364"/>
    <cellStyle name="20% - Accent2 4 2 6 3 3" xfId="17979"/>
    <cellStyle name="20% - Accent2 4 2 6 3 3 2" xfId="39853"/>
    <cellStyle name="20% - Accent2 4 2 6 3 4" xfId="28919"/>
    <cellStyle name="20% - Accent2 4 2 6 4" xfId="6585"/>
    <cellStyle name="20% - Accent2 4 2 6 4 2" xfId="11491"/>
    <cellStyle name="20% - Accent2 4 2 6 4 2 2" xfId="22425"/>
    <cellStyle name="20% - Accent2 4 2 6 4 2 2 2" xfId="44299"/>
    <cellStyle name="20% - Accent2 4 2 6 4 2 3" xfId="33365"/>
    <cellStyle name="20% - Accent2 4 2 6 4 3" xfId="20788"/>
    <cellStyle name="20% - Accent2 4 2 6 4 3 2" xfId="42662"/>
    <cellStyle name="20% - Accent2 4 2 6 4 4" xfId="31728"/>
    <cellStyle name="20% - Accent2 4 2 6 5" xfId="6279"/>
    <cellStyle name="20% - Accent2 4 2 6 5 2" xfId="11492"/>
    <cellStyle name="20% - Accent2 4 2 6 5 2 2" xfId="22426"/>
    <cellStyle name="20% - Accent2 4 2 6 5 2 2 2" xfId="44300"/>
    <cellStyle name="20% - Accent2 4 2 6 5 2 3" xfId="33366"/>
    <cellStyle name="20% - Accent2 4 2 6 5 3" xfId="20508"/>
    <cellStyle name="20% - Accent2 4 2 6 5 3 2" xfId="42382"/>
    <cellStyle name="20% - Accent2 4 2 6 5 4" xfId="31448"/>
    <cellStyle name="20% - Accent2 4 2 6 6" xfId="11488"/>
    <cellStyle name="20% - Accent2 4 2 6 6 2" xfId="22422"/>
    <cellStyle name="20% - Accent2 4 2 6 6 2 2" xfId="44296"/>
    <cellStyle name="20% - Accent2 4 2 6 6 3" xfId="33362"/>
    <cellStyle name="20% - Accent2 4 2 6 7" xfId="16076"/>
    <cellStyle name="20% - Accent2 4 2 6 7 2" xfId="37950"/>
    <cellStyle name="20% - Accent2 4 2 6 8" xfId="27016"/>
    <cellStyle name="20% - Accent2 4 2 6 9" xfId="48885"/>
    <cellStyle name="20% - Accent2 4 2 7" xfId="3961"/>
    <cellStyle name="20% - Accent2 4 2 7 2" xfId="11493"/>
    <cellStyle name="20% - Accent2 4 2 7 2 2" xfId="22427"/>
    <cellStyle name="20% - Accent2 4 2 7 2 2 2" xfId="44301"/>
    <cellStyle name="20% - Accent2 4 2 7 2 3" xfId="33367"/>
    <cellStyle name="20% - Accent2 4 2 7 3" xfId="18225"/>
    <cellStyle name="20% - Accent2 4 2 7 3 2" xfId="40099"/>
    <cellStyle name="20% - Accent2 4 2 7 4" xfId="29165"/>
    <cellStyle name="20% - Accent2 4 2 7 5" xfId="49131"/>
    <cellStyle name="20% - Accent2 4 2 8" xfId="2075"/>
    <cellStyle name="20% - Accent2 4 2 8 2" xfId="11494"/>
    <cellStyle name="20% - Accent2 4 2 8 2 2" xfId="22428"/>
    <cellStyle name="20% - Accent2 4 2 8 2 2 2" xfId="44302"/>
    <cellStyle name="20% - Accent2 4 2 8 2 3" xfId="33368"/>
    <cellStyle name="20% - Accent2 4 2 8 3" xfId="16339"/>
    <cellStyle name="20% - Accent2 4 2 8 3 2" xfId="38213"/>
    <cellStyle name="20% - Accent2 4 2 8 4" xfId="27279"/>
    <cellStyle name="20% - Accent2 4 2 9" xfId="6281"/>
    <cellStyle name="20% - Accent2 4 2 9 2" xfId="11495"/>
    <cellStyle name="20% - Accent2 4 2 9 2 2" xfId="22429"/>
    <cellStyle name="20% - Accent2 4 2 9 2 2 2" xfId="44303"/>
    <cellStyle name="20% - Accent2 4 2 9 2 3" xfId="33369"/>
    <cellStyle name="20% - Accent2 4 2 9 3" xfId="20510"/>
    <cellStyle name="20% - Accent2 4 2 9 3 2" xfId="42384"/>
    <cellStyle name="20% - Accent2 4 2 9 4" xfId="31450"/>
    <cellStyle name="20% - Accent2 4 3" xfId="254"/>
    <cellStyle name="20% - Accent2 4 3 10" xfId="14518"/>
    <cellStyle name="20% - Accent2 4 3 10 2" xfId="36392"/>
    <cellStyle name="20% - Accent2 4 3 11" xfId="25458"/>
    <cellStyle name="20% - Accent2 4 3 12" xfId="47327"/>
    <cellStyle name="20% - Accent2 4 3 2" xfId="746"/>
    <cellStyle name="20% - Accent2 4 3 2 10" xfId="47819"/>
    <cellStyle name="20% - Accent2 4 3 2 2" xfId="1566"/>
    <cellStyle name="20% - Accent2 4 3 2 2 2" xfId="5355"/>
    <cellStyle name="20% - Accent2 4 3 2 2 2 2" xfId="11499"/>
    <cellStyle name="20% - Accent2 4 3 2 2 2 2 2" xfId="22433"/>
    <cellStyle name="20% - Accent2 4 3 2 2 2 2 2 2" xfId="44307"/>
    <cellStyle name="20% - Accent2 4 3 2 2 2 2 3" xfId="33373"/>
    <cellStyle name="20% - Accent2 4 3 2 2 2 3" xfId="19619"/>
    <cellStyle name="20% - Accent2 4 3 2 2 2 3 2" xfId="41493"/>
    <cellStyle name="20% - Accent2 4 3 2 2 2 4" xfId="30559"/>
    <cellStyle name="20% - Accent2 4 3 2 2 2 5" xfId="50525"/>
    <cellStyle name="20% - Accent2 4 3 2 2 3" xfId="3469"/>
    <cellStyle name="20% - Accent2 4 3 2 2 3 2" xfId="11500"/>
    <cellStyle name="20% - Accent2 4 3 2 2 3 2 2" xfId="22434"/>
    <cellStyle name="20% - Accent2 4 3 2 2 3 2 2 2" xfId="44308"/>
    <cellStyle name="20% - Accent2 4 3 2 2 3 2 3" xfId="33374"/>
    <cellStyle name="20% - Accent2 4 3 2 2 3 3" xfId="17733"/>
    <cellStyle name="20% - Accent2 4 3 2 2 3 3 2" xfId="39607"/>
    <cellStyle name="20% - Accent2 4 3 2 2 3 4" xfId="28673"/>
    <cellStyle name="20% - Accent2 4 3 2 2 4" xfId="5798"/>
    <cellStyle name="20% - Accent2 4 3 2 2 4 2" xfId="11501"/>
    <cellStyle name="20% - Accent2 4 3 2 2 4 2 2" xfId="22435"/>
    <cellStyle name="20% - Accent2 4 3 2 2 4 2 2 2" xfId="44309"/>
    <cellStyle name="20% - Accent2 4 3 2 2 4 2 3" xfId="33375"/>
    <cellStyle name="20% - Accent2 4 3 2 2 4 3" xfId="20055"/>
    <cellStyle name="20% - Accent2 4 3 2 2 4 3 2" xfId="41929"/>
    <cellStyle name="20% - Accent2 4 3 2 2 4 4" xfId="30995"/>
    <cellStyle name="20% - Accent2 4 3 2 2 5" xfId="6366"/>
    <cellStyle name="20% - Accent2 4 3 2 2 5 2" xfId="11502"/>
    <cellStyle name="20% - Accent2 4 3 2 2 5 2 2" xfId="22436"/>
    <cellStyle name="20% - Accent2 4 3 2 2 5 2 2 2" xfId="44310"/>
    <cellStyle name="20% - Accent2 4 3 2 2 5 2 3" xfId="33376"/>
    <cellStyle name="20% - Accent2 4 3 2 2 5 3" xfId="20586"/>
    <cellStyle name="20% - Accent2 4 3 2 2 5 3 2" xfId="42460"/>
    <cellStyle name="20% - Accent2 4 3 2 2 5 4" xfId="31526"/>
    <cellStyle name="20% - Accent2 4 3 2 2 6" xfId="11498"/>
    <cellStyle name="20% - Accent2 4 3 2 2 6 2" xfId="22432"/>
    <cellStyle name="20% - Accent2 4 3 2 2 6 2 2" xfId="44306"/>
    <cellStyle name="20% - Accent2 4 3 2 2 6 3" xfId="33372"/>
    <cellStyle name="20% - Accent2 4 3 2 2 7" xfId="15830"/>
    <cellStyle name="20% - Accent2 4 3 2 2 7 2" xfId="37704"/>
    <cellStyle name="20% - Accent2 4 3 2 2 8" xfId="26770"/>
    <cellStyle name="20% - Accent2 4 3 2 2 9" xfId="48639"/>
    <cellStyle name="20% - Accent2 4 3 2 3" xfId="4535"/>
    <cellStyle name="20% - Accent2 4 3 2 3 2" xfId="11503"/>
    <cellStyle name="20% - Accent2 4 3 2 3 2 2" xfId="22437"/>
    <cellStyle name="20% - Accent2 4 3 2 3 2 2 2" xfId="44311"/>
    <cellStyle name="20% - Accent2 4 3 2 3 2 3" xfId="33377"/>
    <cellStyle name="20% - Accent2 4 3 2 3 3" xfId="18799"/>
    <cellStyle name="20% - Accent2 4 3 2 3 3 2" xfId="40673"/>
    <cellStyle name="20% - Accent2 4 3 2 3 4" xfId="29739"/>
    <cellStyle name="20% - Accent2 4 3 2 3 5" xfId="49705"/>
    <cellStyle name="20% - Accent2 4 3 2 4" xfId="2649"/>
    <cellStyle name="20% - Accent2 4 3 2 4 2" xfId="11504"/>
    <cellStyle name="20% - Accent2 4 3 2 4 2 2" xfId="22438"/>
    <cellStyle name="20% - Accent2 4 3 2 4 2 2 2" xfId="44312"/>
    <cellStyle name="20% - Accent2 4 3 2 4 2 3" xfId="33378"/>
    <cellStyle name="20% - Accent2 4 3 2 4 3" xfId="16913"/>
    <cellStyle name="20% - Accent2 4 3 2 4 3 2" xfId="38787"/>
    <cellStyle name="20% - Accent2 4 3 2 4 4" xfId="27853"/>
    <cellStyle name="20% - Accent2 4 3 2 5" xfId="6169"/>
    <cellStyle name="20% - Accent2 4 3 2 5 2" xfId="11505"/>
    <cellStyle name="20% - Accent2 4 3 2 5 2 2" xfId="22439"/>
    <cellStyle name="20% - Accent2 4 3 2 5 2 2 2" xfId="44313"/>
    <cellStyle name="20% - Accent2 4 3 2 5 2 3" xfId="33379"/>
    <cellStyle name="20% - Accent2 4 3 2 5 3" xfId="20406"/>
    <cellStyle name="20% - Accent2 4 3 2 5 3 2" xfId="42280"/>
    <cellStyle name="20% - Accent2 4 3 2 5 4" xfId="31346"/>
    <cellStyle name="20% - Accent2 4 3 2 6" xfId="5911"/>
    <cellStyle name="20% - Accent2 4 3 2 6 2" xfId="11506"/>
    <cellStyle name="20% - Accent2 4 3 2 6 2 2" xfId="22440"/>
    <cellStyle name="20% - Accent2 4 3 2 6 2 2 2" xfId="44314"/>
    <cellStyle name="20% - Accent2 4 3 2 6 2 3" xfId="33380"/>
    <cellStyle name="20% - Accent2 4 3 2 6 3" xfId="20161"/>
    <cellStyle name="20% - Accent2 4 3 2 6 3 2" xfId="42035"/>
    <cellStyle name="20% - Accent2 4 3 2 6 4" xfId="31101"/>
    <cellStyle name="20% - Accent2 4 3 2 7" xfId="11497"/>
    <cellStyle name="20% - Accent2 4 3 2 7 2" xfId="22431"/>
    <cellStyle name="20% - Accent2 4 3 2 7 2 2" xfId="44305"/>
    <cellStyle name="20% - Accent2 4 3 2 7 3" xfId="33371"/>
    <cellStyle name="20% - Accent2 4 3 2 8" xfId="15010"/>
    <cellStyle name="20% - Accent2 4 3 2 8 2" xfId="36884"/>
    <cellStyle name="20% - Accent2 4 3 2 9" xfId="25950"/>
    <cellStyle name="20% - Accent2 4 3 3" xfId="1238"/>
    <cellStyle name="20% - Accent2 4 3 3 2" xfId="5027"/>
    <cellStyle name="20% - Accent2 4 3 3 2 2" xfId="11508"/>
    <cellStyle name="20% - Accent2 4 3 3 2 2 2" xfId="22442"/>
    <cellStyle name="20% - Accent2 4 3 3 2 2 2 2" xfId="44316"/>
    <cellStyle name="20% - Accent2 4 3 3 2 2 3" xfId="33382"/>
    <cellStyle name="20% - Accent2 4 3 3 2 3" xfId="19291"/>
    <cellStyle name="20% - Accent2 4 3 3 2 3 2" xfId="41165"/>
    <cellStyle name="20% - Accent2 4 3 3 2 4" xfId="30231"/>
    <cellStyle name="20% - Accent2 4 3 3 2 5" xfId="50197"/>
    <cellStyle name="20% - Accent2 4 3 3 3" xfId="3141"/>
    <cellStyle name="20% - Accent2 4 3 3 3 2" xfId="11509"/>
    <cellStyle name="20% - Accent2 4 3 3 3 2 2" xfId="22443"/>
    <cellStyle name="20% - Accent2 4 3 3 3 2 2 2" xfId="44317"/>
    <cellStyle name="20% - Accent2 4 3 3 3 2 3" xfId="33383"/>
    <cellStyle name="20% - Accent2 4 3 3 3 3" xfId="17405"/>
    <cellStyle name="20% - Accent2 4 3 3 3 3 2" xfId="39279"/>
    <cellStyle name="20% - Accent2 4 3 3 3 4" xfId="28345"/>
    <cellStyle name="20% - Accent2 4 3 3 4" xfId="6242"/>
    <cellStyle name="20% - Accent2 4 3 3 4 2" xfId="11510"/>
    <cellStyle name="20% - Accent2 4 3 3 4 2 2" xfId="22444"/>
    <cellStyle name="20% - Accent2 4 3 3 4 2 2 2" xfId="44318"/>
    <cellStyle name="20% - Accent2 4 3 3 4 2 3" xfId="33384"/>
    <cellStyle name="20% - Accent2 4 3 3 4 3" xfId="20475"/>
    <cellStyle name="20% - Accent2 4 3 3 4 3 2" xfId="42349"/>
    <cellStyle name="20% - Accent2 4 3 3 4 4" xfId="31415"/>
    <cellStyle name="20% - Accent2 4 3 3 5" xfId="6299"/>
    <cellStyle name="20% - Accent2 4 3 3 5 2" xfId="11511"/>
    <cellStyle name="20% - Accent2 4 3 3 5 2 2" xfId="22445"/>
    <cellStyle name="20% - Accent2 4 3 3 5 2 2 2" xfId="44319"/>
    <cellStyle name="20% - Accent2 4 3 3 5 2 3" xfId="33385"/>
    <cellStyle name="20% - Accent2 4 3 3 5 3" xfId="20526"/>
    <cellStyle name="20% - Accent2 4 3 3 5 3 2" xfId="42400"/>
    <cellStyle name="20% - Accent2 4 3 3 5 4" xfId="31466"/>
    <cellStyle name="20% - Accent2 4 3 3 6" xfId="11507"/>
    <cellStyle name="20% - Accent2 4 3 3 6 2" xfId="22441"/>
    <cellStyle name="20% - Accent2 4 3 3 6 2 2" xfId="44315"/>
    <cellStyle name="20% - Accent2 4 3 3 6 3" xfId="33381"/>
    <cellStyle name="20% - Accent2 4 3 3 7" xfId="15502"/>
    <cellStyle name="20% - Accent2 4 3 3 7 2" xfId="37376"/>
    <cellStyle name="20% - Accent2 4 3 3 8" xfId="26442"/>
    <cellStyle name="20% - Accent2 4 3 3 9" xfId="48311"/>
    <cellStyle name="20% - Accent2 4 3 4" xfId="1894"/>
    <cellStyle name="20% - Accent2 4 3 4 2" xfId="5683"/>
    <cellStyle name="20% - Accent2 4 3 4 2 2" xfId="11513"/>
    <cellStyle name="20% - Accent2 4 3 4 2 2 2" xfId="22447"/>
    <cellStyle name="20% - Accent2 4 3 4 2 2 2 2" xfId="44321"/>
    <cellStyle name="20% - Accent2 4 3 4 2 2 3" xfId="33387"/>
    <cellStyle name="20% - Accent2 4 3 4 2 3" xfId="19947"/>
    <cellStyle name="20% - Accent2 4 3 4 2 3 2" xfId="41821"/>
    <cellStyle name="20% - Accent2 4 3 4 2 4" xfId="30887"/>
    <cellStyle name="20% - Accent2 4 3 4 2 5" xfId="50853"/>
    <cellStyle name="20% - Accent2 4 3 4 3" xfId="3797"/>
    <cellStyle name="20% - Accent2 4 3 4 3 2" xfId="11514"/>
    <cellStyle name="20% - Accent2 4 3 4 3 2 2" xfId="22448"/>
    <cellStyle name="20% - Accent2 4 3 4 3 2 2 2" xfId="44322"/>
    <cellStyle name="20% - Accent2 4 3 4 3 2 3" xfId="33388"/>
    <cellStyle name="20% - Accent2 4 3 4 3 3" xfId="18061"/>
    <cellStyle name="20% - Accent2 4 3 4 3 3 2" xfId="39935"/>
    <cellStyle name="20% - Accent2 4 3 4 3 4" xfId="29001"/>
    <cellStyle name="20% - Accent2 4 3 4 4" xfId="6746"/>
    <cellStyle name="20% - Accent2 4 3 4 4 2" xfId="11515"/>
    <cellStyle name="20% - Accent2 4 3 4 4 2 2" xfId="22449"/>
    <cellStyle name="20% - Accent2 4 3 4 4 2 2 2" xfId="44323"/>
    <cellStyle name="20% - Accent2 4 3 4 4 2 3" xfId="33389"/>
    <cellStyle name="20% - Accent2 4 3 4 4 3" xfId="20936"/>
    <cellStyle name="20% - Accent2 4 3 4 4 3 2" xfId="42810"/>
    <cellStyle name="20% - Accent2 4 3 4 4 4" xfId="31876"/>
    <cellStyle name="20% - Accent2 4 3 4 5" xfId="5829"/>
    <cellStyle name="20% - Accent2 4 3 4 5 2" xfId="11516"/>
    <cellStyle name="20% - Accent2 4 3 4 5 2 2" xfId="22450"/>
    <cellStyle name="20% - Accent2 4 3 4 5 2 2 2" xfId="44324"/>
    <cellStyle name="20% - Accent2 4 3 4 5 2 3" xfId="33390"/>
    <cellStyle name="20% - Accent2 4 3 4 5 3" xfId="20084"/>
    <cellStyle name="20% - Accent2 4 3 4 5 3 2" xfId="41958"/>
    <cellStyle name="20% - Accent2 4 3 4 5 4" xfId="31024"/>
    <cellStyle name="20% - Accent2 4 3 4 6" xfId="11512"/>
    <cellStyle name="20% - Accent2 4 3 4 6 2" xfId="22446"/>
    <cellStyle name="20% - Accent2 4 3 4 6 2 2" xfId="44320"/>
    <cellStyle name="20% - Accent2 4 3 4 6 3" xfId="33386"/>
    <cellStyle name="20% - Accent2 4 3 4 7" xfId="16158"/>
    <cellStyle name="20% - Accent2 4 3 4 7 2" xfId="38032"/>
    <cellStyle name="20% - Accent2 4 3 4 8" xfId="27098"/>
    <cellStyle name="20% - Accent2 4 3 4 9" xfId="48967"/>
    <cellStyle name="20% - Accent2 4 3 5" xfId="4043"/>
    <cellStyle name="20% - Accent2 4 3 5 2" xfId="11517"/>
    <cellStyle name="20% - Accent2 4 3 5 2 2" xfId="22451"/>
    <cellStyle name="20% - Accent2 4 3 5 2 2 2" xfId="44325"/>
    <cellStyle name="20% - Accent2 4 3 5 2 3" xfId="33391"/>
    <cellStyle name="20% - Accent2 4 3 5 3" xfId="18307"/>
    <cellStyle name="20% - Accent2 4 3 5 3 2" xfId="40181"/>
    <cellStyle name="20% - Accent2 4 3 5 4" xfId="29247"/>
    <cellStyle name="20% - Accent2 4 3 5 5" xfId="49213"/>
    <cellStyle name="20% - Accent2 4 3 6" xfId="2157"/>
    <cellStyle name="20% - Accent2 4 3 6 2" xfId="11518"/>
    <cellStyle name="20% - Accent2 4 3 6 2 2" xfId="22452"/>
    <cellStyle name="20% - Accent2 4 3 6 2 2 2" xfId="44326"/>
    <cellStyle name="20% - Accent2 4 3 6 2 3" xfId="33392"/>
    <cellStyle name="20% - Accent2 4 3 6 3" xfId="16421"/>
    <cellStyle name="20% - Accent2 4 3 6 3 2" xfId="38295"/>
    <cellStyle name="20% - Accent2 4 3 6 4" xfId="27361"/>
    <cellStyle name="20% - Accent2 4 3 7" xfId="6090"/>
    <cellStyle name="20% - Accent2 4 3 7 2" xfId="11519"/>
    <cellStyle name="20% - Accent2 4 3 7 2 2" xfId="22453"/>
    <cellStyle name="20% - Accent2 4 3 7 2 2 2" xfId="44327"/>
    <cellStyle name="20% - Accent2 4 3 7 2 3" xfId="33393"/>
    <cellStyle name="20% - Accent2 4 3 7 3" xfId="20332"/>
    <cellStyle name="20% - Accent2 4 3 7 3 2" xfId="42206"/>
    <cellStyle name="20% - Accent2 4 3 7 4" xfId="31272"/>
    <cellStyle name="20% - Accent2 4 3 8" xfId="5881"/>
    <cellStyle name="20% - Accent2 4 3 8 2" xfId="11520"/>
    <cellStyle name="20% - Accent2 4 3 8 2 2" xfId="22454"/>
    <cellStyle name="20% - Accent2 4 3 8 2 2 2" xfId="44328"/>
    <cellStyle name="20% - Accent2 4 3 8 2 3" xfId="33394"/>
    <cellStyle name="20% - Accent2 4 3 8 3" xfId="20133"/>
    <cellStyle name="20% - Accent2 4 3 8 3 2" xfId="42007"/>
    <cellStyle name="20% - Accent2 4 3 8 4" xfId="31073"/>
    <cellStyle name="20% - Accent2 4 3 9" xfId="11496"/>
    <cellStyle name="20% - Accent2 4 3 9 2" xfId="22430"/>
    <cellStyle name="20% - Accent2 4 3 9 2 2" xfId="44304"/>
    <cellStyle name="20% - Accent2 4 3 9 3" xfId="33370"/>
    <cellStyle name="20% - Accent2 4 4" xfId="418"/>
    <cellStyle name="20% - Accent2 4 4 10" xfId="47491"/>
    <cellStyle name="20% - Accent2 4 4 2" xfId="1074"/>
    <cellStyle name="20% - Accent2 4 4 2 2" xfId="4863"/>
    <cellStyle name="20% - Accent2 4 4 2 2 2" xfId="11523"/>
    <cellStyle name="20% - Accent2 4 4 2 2 2 2" xfId="22457"/>
    <cellStyle name="20% - Accent2 4 4 2 2 2 2 2" xfId="44331"/>
    <cellStyle name="20% - Accent2 4 4 2 2 2 3" xfId="33397"/>
    <cellStyle name="20% - Accent2 4 4 2 2 3" xfId="19127"/>
    <cellStyle name="20% - Accent2 4 4 2 2 3 2" xfId="41001"/>
    <cellStyle name="20% - Accent2 4 4 2 2 4" xfId="30067"/>
    <cellStyle name="20% - Accent2 4 4 2 2 5" xfId="50033"/>
    <cellStyle name="20% - Accent2 4 4 2 3" xfId="2977"/>
    <cellStyle name="20% - Accent2 4 4 2 3 2" xfId="11524"/>
    <cellStyle name="20% - Accent2 4 4 2 3 2 2" xfId="22458"/>
    <cellStyle name="20% - Accent2 4 4 2 3 2 2 2" xfId="44332"/>
    <cellStyle name="20% - Accent2 4 4 2 3 2 3" xfId="33398"/>
    <cellStyle name="20% - Accent2 4 4 2 3 3" xfId="17241"/>
    <cellStyle name="20% - Accent2 4 4 2 3 3 2" xfId="39115"/>
    <cellStyle name="20% - Accent2 4 4 2 3 4" xfId="28181"/>
    <cellStyle name="20% - Accent2 4 4 2 4" xfId="6429"/>
    <cellStyle name="20% - Accent2 4 4 2 4 2" xfId="11525"/>
    <cellStyle name="20% - Accent2 4 4 2 4 2 2" xfId="22459"/>
    <cellStyle name="20% - Accent2 4 4 2 4 2 2 2" xfId="44333"/>
    <cellStyle name="20% - Accent2 4 4 2 4 2 3" xfId="33399"/>
    <cellStyle name="20% - Accent2 4 4 2 4 3" xfId="20647"/>
    <cellStyle name="20% - Accent2 4 4 2 4 3 2" xfId="42521"/>
    <cellStyle name="20% - Accent2 4 4 2 4 4" xfId="31587"/>
    <cellStyle name="20% - Accent2 4 4 2 5" xfId="6477"/>
    <cellStyle name="20% - Accent2 4 4 2 5 2" xfId="11526"/>
    <cellStyle name="20% - Accent2 4 4 2 5 2 2" xfId="22460"/>
    <cellStyle name="20% - Accent2 4 4 2 5 2 2 2" xfId="44334"/>
    <cellStyle name="20% - Accent2 4 4 2 5 2 3" xfId="33400"/>
    <cellStyle name="20% - Accent2 4 4 2 5 3" xfId="20690"/>
    <cellStyle name="20% - Accent2 4 4 2 5 3 2" xfId="42564"/>
    <cellStyle name="20% - Accent2 4 4 2 5 4" xfId="31630"/>
    <cellStyle name="20% - Accent2 4 4 2 6" xfId="11522"/>
    <cellStyle name="20% - Accent2 4 4 2 6 2" xfId="22456"/>
    <cellStyle name="20% - Accent2 4 4 2 6 2 2" xfId="44330"/>
    <cellStyle name="20% - Accent2 4 4 2 6 3" xfId="33396"/>
    <cellStyle name="20% - Accent2 4 4 2 7" xfId="15338"/>
    <cellStyle name="20% - Accent2 4 4 2 7 2" xfId="37212"/>
    <cellStyle name="20% - Accent2 4 4 2 8" xfId="26278"/>
    <cellStyle name="20% - Accent2 4 4 2 9" xfId="48147"/>
    <cellStyle name="20% - Accent2 4 4 3" xfId="4207"/>
    <cellStyle name="20% - Accent2 4 4 3 2" xfId="11527"/>
    <cellStyle name="20% - Accent2 4 4 3 2 2" xfId="22461"/>
    <cellStyle name="20% - Accent2 4 4 3 2 2 2" xfId="44335"/>
    <cellStyle name="20% - Accent2 4 4 3 2 3" xfId="33401"/>
    <cellStyle name="20% - Accent2 4 4 3 3" xfId="18471"/>
    <cellStyle name="20% - Accent2 4 4 3 3 2" xfId="40345"/>
    <cellStyle name="20% - Accent2 4 4 3 4" xfId="29411"/>
    <cellStyle name="20% - Accent2 4 4 3 5" xfId="49377"/>
    <cellStyle name="20% - Accent2 4 4 4" xfId="2321"/>
    <cellStyle name="20% - Accent2 4 4 4 2" xfId="11528"/>
    <cellStyle name="20% - Accent2 4 4 4 2 2" xfId="22462"/>
    <cellStyle name="20% - Accent2 4 4 4 2 2 2" xfId="44336"/>
    <cellStyle name="20% - Accent2 4 4 4 2 3" xfId="33402"/>
    <cellStyle name="20% - Accent2 4 4 4 3" xfId="16585"/>
    <cellStyle name="20% - Accent2 4 4 4 3 2" xfId="38459"/>
    <cellStyle name="20% - Accent2 4 4 4 4" xfId="27525"/>
    <cellStyle name="20% - Accent2 4 4 5" xfId="6505"/>
    <cellStyle name="20% - Accent2 4 4 5 2" xfId="11529"/>
    <cellStyle name="20% - Accent2 4 4 5 2 2" xfId="22463"/>
    <cellStyle name="20% - Accent2 4 4 5 2 2 2" xfId="44337"/>
    <cellStyle name="20% - Accent2 4 4 5 2 3" xfId="33403"/>
    <cellStyle name="20% - Accent2 4 4 5 3" xfId="20717"/>
    <cellStyle name="20% - Accent2 4 4 5 3 2" xfId="42591"/>
    <cellStyle name="20% - Accent2 4 4 5 4" xfId="31657"/>
    <cellStyle name="20% - Accent2 4 4 6" xfId="5748"/>
    <cellStyle name="20% - Accent2 4 4 6 2" xfId="11530"/>
    <cellStyle name="20% - Accent2 4 4 6 2 2" xfId="22464"/>
    <cellStyle name="20% - Accent2 4 4 6 2 2 2" xfId="44338"/>
    <cellStyle name="20% - Accent2 4 4 6 2 3" xfId="33404"/>
    <cellStyle name="20% - Accent2 4 4 6 3" xfId="20009"/>
    <cellStyle name="20% - Accent2 4 4 6 3 2" xfId="41883"/>
    <cellStyle name="20% - Accent2 4 4 6 4" xfId="30949"/>
    <cellStyle name="20% - Accent2 4 4 7" xfId="11521"/>
    <cellStyle name="20% - Accent2 4 4 7 2" xfId="22455"/>
    <cellStyle name="20% - Accent2 4 4 7 2 2" xfId="44329"/>
    <cellStyle name="20% - Accent2 4 4 7 3" xfId="33395"/>
    <cellStyle name="20% - Accent2 4 4 8" xfId="14682"/>
    <cellStyle name="20% - Accent2 4 4 8 2" xfId="36556"/>
    <cellStyle name="20% - Accent2 4 4 9" xfId="25622"/>
    <cellStyle name="20% - Accent2 4 5" xfId="582"/>
    <cellStyle name="20% - Accent2 4 5 10" xfId="47655"/>
    <cellStyle name="20% - Accent2 4 5 2" xfId="1402"/>
    <cellStyle name="20% - Accent2 4 5 2 2" xfId="5191"/>
    <cellStyle name="20% - Accent2 4 5 2 2 2" xfId="11533"/>
    <cellStyle name="20% - Accent2 4 5 2 2 2 2" xfId="22467"/>
    <cellStyle name="20% - Accent2 4 5 2 2 2 2 2" xfId="44341"/>
    <cellStyle name="20% - Accent2 4 5 2 2 2 3" xfId="33407"/>
    <cellStyle name="20% - Accent2 4 5 2 2 3" xfId="19455"/>
    <cellStyle name="20% - Accent2 4 5 2 2 3 2" xfId="41329"/>
    <cellStyle name="20% - Accent2 4 5 2 2 4" xfId="30395"/>
    <cellStyle name="20% - Accent2 4 5 2 2 5" xfId="50361"/>
    <cellStyle name="20% - Accent2 4 5 2 3" xfId="3305"/>
    <cellStyle name="20% - Accent2 4 5 2 3 2" xfId="11534"/>
    <cellStyle name="20% - Accent2 4 5 2 3 2 2" xfId="22468"/>
    <cellStyle name="20% - Accent2 4 5 2 3 2 2 2" xfId="44342"/>
    <cellStyle name="20% - Accent2 4 5 2 3 2 3" xfId="33408"/>
    <cellStyle name="20% - Accent2 4 5 2 3 3" xfId="17569"/>
    <cellStyle name="20% - Accent2 4 5 2 3 3 2" xfId="39443"/>
    <cellStyle name="20% - Accent2 4 5 2 3 4" xfId="28509"/>
    <cellStyle name="20% - Accent2 4 5 2 4" xfId="6800"/>
    <cellStyle name="20% - Accent2 4 5 2 4 2" xfId="11535"/>
    <cellStyle name="20% - Accent2 4 5 2 4 2 2" xfId="22469"/>
    <cellStyle name="20% - Accent2 4 5 2 4 2 2 2" xfId="44343"/>
    <cellStyle name="20% - Accent2 4 5 2 4 2 3" xfId="33409"/>
    <cellStyle name="20% - Accent2 4 5 2 4 3" xfId="20987"/>
    <cellStyle name="20% - Accent2 4 5 2 4 3 2" xfId="42861"/>
    <cellStyle name="20% - Accent2 4 5 2 4 4" xfId="31927"/>
    <cellStyle name="20% - Accent2 4 5 2 5" xfId="6986"/>
    <cellStyle name="20% - Accent2 4 5 2 5 2" xfId="11536"/>
    <cellStyle name="20% - Accent2 4 5 2 5 2 2" xfId="22470"/>
    <cellStyle name="20% - Accent2 4 5 2 5 2 2 2" xfId="44344"/>
    <cellStyle name="20% - Accent2 4 5 2 5 2 3" xfId="33410"/>
    <cellStyle name="20% - Accent2 4 5 2 5 3" xfId="21162"/>
    <cellStyle name="20% - Accent2 4 5 2 5 3 2" xfId="43036"/>
    <cellStyle name="20% - Accent2 4 5 2 5 4" xfId="32102"/>
    <cellStyle name="20% - Accent2 4 5 2 6" xfId="11532"/>
    <cellStyle name="20% - Accent2 4 5 2 6 2" xfId="22466"/>
    <cellStyle name="20% - Accent2 4 5 2 6 2 2" xfId="44340"/>
    <cellStyle name="20% - Accent2 4 5 2 6 3" xfId="33406"/>
    <cellStyle name="20% - Accent2 4 5 2 7" xfId="15666"/>
    <cellStyle name="20% - Accent2 4 5 2 7 2" xfId="37540"/>
    <cellStyle name="20% - Accent2 4 5 2 8" xfId="26606"/>
    <cellStyle name="20% - Accent2 4 5 2 9" xfId="48475"/>
    <cellStyle name="20% - Accent2 4 5 3" xfId="4371"/>
    <cellStyle name="20% - Accent2 4 5 3 2" xfId="11537"/>
    <cellStyle name="20% - Accent2 4 5 3 2 2" xfId="22471"/>
    <cellStyle name="20% - Accent2 4 5 3 2 2 2" xfId="44345"/>
    <cellStyle name="20% - Accent2 4 5 3 2 3" xfId="33411"/>
    <cellStyle name="20% - Accent2 4 5 3 3" xfId="18635"/>
    <cellStyle name="20% - Accent2 4 5 3 3 2" xfId="40509"/>
    <cellStyle name="20% - Accent2 4 5 3 4" xfId="29575"/>
    <cellStyle name="20% - Accent2 4 5 3 5" xfId="49541"/>
    <cellStyle name="20% - Accent2 4 5 4" xfId="2485"/>
    <cellStyle name="20% - Accent2 4 5 4 2" xfId="11538"/>
    <cellStyle name="20% - Accent2 4 5 4 2 2" xfId="22472"/>
    <cellStyle name="20% - Accent2 4 5 4 2 2 2" xfId="44346"/>
    <cellStyle name="20% - Accent2 4 5 4 2 3" xfId="33412"/>
    <cellStyle name="20% - Accent2 4 5 4 3" xfId="16749"/>
    <cellStyle name="20% - Accent2 4 5 4 3 2" xfId="38623"/>
    <cellStyle name="20% - Accent2 4 5 4 4" xfId="27689"/>
    <cellStyle name="20% - Accent2 4 5 5" xfId="6368"/>
    <cellStyle name="20% - Accent2 4 5 5 2" xfId="11539"/>
    <cellStyle name="20% - Accent2 4 5 5 2 2" xfId="22473"/>
    <cellStyle name="20% - Accent2 4 5 5 2 2 2" xfId="44347"/>
    <cellStyle name="20% - Accent2 4 5 5 2 3" xfId="33413"/>
    <cellStyle name="20% - Accent2 4 5 5 3" xfId="20588"/>
    <cellStyle name="20% - Accent2 4 5 5 3 2" xfId="42462"/>
    <cellStyle name="20% - Accent2 4 5 5 4" xfId="31528"/>
    <cellStyle name="20% - Accent2 4 5 6" xfId="1949"/>
    <cellStyle name="20% - Accent2 4 5 6 2" xfId="11540"/>
    <cellStyle name="20% - Accent2 4 5 6 2 2" xfId="22474"/>
    <cellStyle name="20% - Accent2 4 5 6 2 2 2" xfId="44348"/>
    <cellStyle name="20% - Accent2 4 5 6 2 3" xfId="33414"/>
    <cellStyle name="20% - Accent2 4 5 6 3" xfId="16213"/>
    <cellStyle name="20% - Accent2 4 5 6 3 2" xfId="38087"/>
    <cellStyle name="20% - Accent2 4 5 6 4" xfId="27153"/>
    <cellStyle name="20% - Accent2 4 5 7" xfId="11531"/>
    <cellStyle name="20% - Accent2 4 5 7 2" xfId="22465"/>
    <cellStyle name="20% - Accent2 4 5 7 2 2" xfId="44339"/>
    <cellStyle name="20% - Accent2 4 5 7 3" xfId="33405"/>
    <cellStyle name="20% - Accent2 4 5 8" xfId="14846"/>
    <cellStyle name="20% - Accent2 4 5 8 2" xfId="36720"/>
    <cellStyle name="20% - Accent2 4 5 9" xfId="25786"/>
    <cellStyle name="20% - Accent2 4 6" xfId="910"/>
    <cellStyle name="20% - Accent2 4 6 2" xfId="4699"/>
    <cellStyle name="20% - Accent2 4 6 2 2" xfId="11542"/>
    <cellStyle name="20% - Accent2 4 6 2 2 2" xfId="22476"/>
    <cellStyle name="20% - Accent2 4 6 2 2 2 2" xfId="44350"/>
    <cellStyle name="20% - Accent2 4 6 2 2 3" xfId="33416"/>
    <cellStyle name="20% - Accent2 4 6 2 3" xfId="18963"/>
    <cellStyle name="20% - Accent2 4 6 2 3 2" xfId="40837"/>
    <cellStyle name="20% - Accent2 4 6 2 4" xfId="29903"/>
    <cellStyle name="20% - Accent2 4 6 2 5" xfId="49869"/>
    <cellStyle name="20% - Accent2 4 6 3" xfId="2813"/>
    <cellStyle name="20% - Accent2 4 6 3 2" xfId="11543"/>
    <cellStyle name="20% - Accent2 4 6 3 2 2" xfId="22477"/>
    <cellStyle name="20% - Accent2 4 6 3 2 2 2" xfId="44351"/>
    <cellStyle name="20% - Accent2 4 6 3 2 3" xfId="33417"/>
    <cellStyle name="20% - Accent2 4 6 3 3" xfId="17077"/>
    <cellStyle name="20% - Accent2 4 6 3 3 2" xfId="38951"/>
    <cellStyle name="20% - Accent2 4 6 3 4" xfId="28017"/>
    <cellStyle name="20% - Accent2 4 6 4" xfId="7008"/>
    <cellStyle name="20% - Accent2 4 6 4 2" xfId="11544"/>
    <cellStyle name="20% - Accent2 4 6 4 2 2" xfId="22478"/>
    <cellStyle name="20% - Accent2 4 6 4 2 2 2" xfId="44352"/>
    <cellStyle name="20% - Accent2 4 6 4 2 3" xfId="33418"/>
    <cellStyle name="20% - Accent2 4 6 4 3" xfId="21181"/>
    <cellStyle name="20% - Accent2 4 6 4 3 2" xfId="43055"/>
    <cellStyle name="20% - Accent2 4 6 4 4" xfId="32121"/>
    <cellStyle name="20% - Accent2 4 6 5" xfId="6914"/>
    <cellStyle name="20% - Accent2 4 6 5 2" xfId="11545"/>
    <cellStyle name="20% - Accent2 4 6 5 2 2" xfId="22479"/>
    <cellStyle name="20% - Accent2 4 6 5 2 2 2" xfId="44353"/>
    <cellStyle name="20% - Accent2 4 6 5 2 3" xfId="33419"/>
    <cellStyle name="20% - Accent2 4 6 5 3" xfId="21094"/>
    <cellStyle name="20% - Accent2 4 6 5 3 2" xfId="42968"/>
    <cellStyle name="20% - Accent2 4 6 5 4" xfId="32034"/>
    <cellStyle name="20% - Accent2 4 6 6" xfId="11541"/>
    <cellStyle name="20% - Accent2 4 6 6 2" xfId="22475"/>
    <cellStyle name="20% - Accent2 4 6 6 2 2" xfId="44349"/>
    <cellStyle name="20% - Accent2 4 6 6 3" xfId="33415"/>
    <cellStyle name="20% - Accent2 4 6 7" xfId="15174"/>
    <cellStyle name="20% - Accent2 4 6 7 2" xfId="37048"/>
    <cellStyle name="20% - Accent2 4 6 8" xfId="26114"/>
    <cellStyle name="20% - Accent2 4 6 9" xfId="47983"/>
    <cellStyle name="20% - Accent2 4 7" xfId="1730"/>
    <cellStyle name="20% - Accent2 4 7 2" xfId="5519"/>
    <cellStyle name="20% - Accent2 4 7 2 2" xfId="11547"/>
    <cellStyle name="20% - Accent2 4 7 2 2 2" xfId="22481"/>
    <cellStyle name="20% - Accent2 4 7 2 2 2 2" xfId="44355"/>
    <cellStyle name="20% - Accent2 4 7 2 2 3" xfId="33421"/>
    <cellStyle name="20% - Accent2 4 7 2 3" xfId="19783"/>
    <cellStyle name="20% - Accent2 4 7 2 3 2" xfId="41657"/>
    <cellStyle name="20% - Accent2 4 7 2 4" xfId="30723"/>
    <cellStyle name="20% - Accent2 4 7 2 5" xfId="50689"/>
    <cellStyle name="20% - Accent2 4 7 3" xfId="3633"/>
    <cellStyle name="20% - Accent2 4 7 3 2" xfId="11548"/>
    <cellStyle name="20% - Accent2 4 7 3 2 2" xfId="22482"/>
    <cellStyle name="20% - Accent2 4 7 3 2 2 2" xfId="44356"/>
    <cellStyle name="20% - Accent2 4 7 3 2 3" xfId="33422"/>
    <cellStyle name="20% - Accent2 4 7 3 3" xfId="17897"/>
    <cellStyle name="20% - Accent2 4 7 3 3 2" xfId="39771"/>
    <cellStyle name="20% - Accent2 4 7 3 4" xfId="28837"/>
    <cellStyle name="20% - Accent2 4 7 4" xfId="6227"/>
    <cellStyle name="20% - Accent2 4 7 4 2" xfId="11549"/>
    <cellStyle name="20% - Accent2 4 7 4 2 2" xfId="22483"/>
    <cellStyle name="20% - Accent2 4 7 4 2 2 2" xfId="44357"/>
    <cellStyle name="20% - Accent2 4 7 4 2 3" xfId="33423"/>
    <cellStyle name="20% - Accent2 4 7 4 3" xfId="20461"/>
    <cellStyle name="20% - Accent2 4 7 4 3 2" xfId="42335"/>
    <cellStyle name="20% - Accent2 4 7 4 4" xfId="31401"/>
    <cellStyle name="20% - Accent2 4 7 5" xfId="6904"/>
    <cellStyle name="20% - Accent2 4 7 5 2" xfId="11550"/>
    <cellStyle name="20% - Accent2 4 7 5 2 2" xfId="22484"/>
    <cellStyle name="20% - Accent2 4 7 5 2 2 2" xfId="44358"/>
    <cellStyle name="20% - Accent2 4 7 5 2 3" xfId="33424"/>
    <cellStyle name="20% - Accent2 4 7 5 3" xfId="21085"/>
    <cellStyle name="20% - Accent2 4 7 5 3 2" xfId="42959"/>
    <cellStyle name="20% - Accent2 4 7 5 4" xfId="32025"/>
    <cellStyle name="20% - Accent2 4 7 6" xfId="11546"/>
    <cellStyle name="20% - Accent2 4 7 6 2" xfId="22480"/>
    <cellStyle name="20% - Accent2 4 7 6 2 2" xfId="44354"/>
    <cellStyle name="20% - Accent2 4 7 6 3" xfId="33420"/>
    <cellStyle name="20% - Accent2 4 7 7" xfId="15994"/>
    <cellStyle name="20% - Accent2 4 7 7 2" xfId="37868"/>
    <cellStyle name="20% - Accent2 4 7 8" xfId="26934"/>
    <cellStyle name="20% - Accent2 4 7 9" xfId="48803"/>
    <cellStyle name="20% - Accent2 4 8" xfId="3879"/>
    <cellStyle name="20% - Accent2 4 8 2" xfId="11551"/>
    <cellStyle name="20% - Accent2 4 8 2 2" xfId="22485"/>
    <cellStyle name="20% - Accent2 4 8 2 2 2" xfId="44359"/>
    <cellStyle name="20% - Accent2 4 8 2 3" xfId="33425"/>
    <cellStyle name="20% - Accent2 4 8 3" xfId="18143"/>
    <cellStyle name="20% - Accent2 4 8 3 2" xfId="40017"/>
    <cellStyle name="20% - Accent2 4 8 4" xfId="29083"/>
    <cellStyle name="20% - Accent2 4 8 5" xfId="49049"/>
    <cellStyle name="20% - Accent2 4 9" xfId="1992"/>
    <cellStyle name="20% - Accent2 4 9 2" xfId="11552"/>
    <cellStyle name="20% - Accent2 4 9 2 2" xfId="22486"/>
    <cellStyle name="20% - Accent2 4 9 2 2 2" xfId="44360"/>
    <cellStyle name="20% - Accent2 4 9 2 3" xfId="33426"/>
    <cellStyle name="20% - Accent2 4 9 3" xfId="16256"/>
    <cellStyle name="20% - Accent2 4 9 3 2" xfId="38130"/>
    <cellStyle name="20% - Accent2 4 9 4" xfId="27196"/>
    <cellStyle name="20% - Accent2 5" xfId="131"/>
    <cellStyle name="20% - Accent2 5 10" xfId="5861"/>
    <cellStyle name="20% - Accent2 5 10 2" xfId="11554"/>
    <cellStyle name="20% - Accent2 5 10 2 2" xfId="22488"/>
    <cellStyle name="20% - Accent2 5 10 2 2 2" xfId="44362"/>
    <cellStyle name="20% - Accent2 5 10 2 3" xfId="33428"/>
    <cellStyle name="20% - Accent2 5 10 3" xfId="20114"/>
    <cellStyle name="20% - Accent2 5 10 3 2" xfId="41988"/>
    <cellStyle name="20% - Accent2 5 10 4" xfId="31054"/>
    <cellStyle name="20% - Accent2 5 11" xfId="11553"/>
    <cellStyle name="20% - Accent2 5 11 2" xfId="22487"/>
    <cellStyle name="20% - Accent2 5 11 2 2" xfId="44361"/>
    <cellStyle name="20% - Accent2 5 11 3" xfId="33427"/>
    <cellStyle name="20% - Accent2 5 12" xfId="14395"/>
    <cellStyle name="20% - Accent2 5 12 2" xfId="36269"/>
    <cellStyle name="20% - Accent2 5 13" xfId="25335"/>
    <cellStyle name="20% - Accent2 5 14" xfId="47204"/>
    <cellStyle name="20% - Accent2 5 2" xfId="295"/>
    <cellStyle name="20% - Accent2 5 2 10" xfId="25499"/>
    <cellStyle name="20% - Accent2 5 2 11" xfId="47368"/>
    <cellStyle name="20% - Accent2 5 2 2" xfId="787"/>
    <cellStyle name="20% - Accent2 5 2 2 10" xfId="47860"/>
    <cellStyle name="20% - Accent2 5 2 2 2" xfId="1607"/>
    <cellStyle name="20% - Accent2 5 2 2 2 2" xfId="5396"/>
    <cellStyle name="20% - Accent2 5 2 2 2 2 2" xfId="11558"/>
    <cellStyle name="20% - Accent2 5 2 2 2 2 2 2" xfId="22492"/>
    <cellStyle name="20% - Accent2 5 2 2 2 2 2 2 2" xfId="44366"/>
    <cellStyle name="20% - Accent2 5 2 2 2 2 2 3" xfId="33432"/>
    <cellStyle name="20% - Accent2 5 2 2 2 2 3" xfId="19660"/>
    <cellStyle name="20% - Accent2 5 2 2 2 2 3 2" xfId="41534"/>
    <cellStyle name="20% - Accent2 5 2 2 2 2 4" xfId="30600"/>
    <cellStyle name="20% - Accent2 5 2 2 2 2 5" xfId="50566"/>
    <cellStyle name="20% - Accent2 5 2 2 2 3" xfId="3510"/>
    <cellStyle name="20% - Accent2 5 2 2 2 3 2" xfId="11559"/>
    <cellStyle name="20% - Accent2 5 2 2 2 3 2 2" xfId="22493"/>
    <cellStyle name="20% - Accent2 5 2 2 2 3 2 2 2" xfId="44367"/>
    <cellStyle name="20% - Accent2 5 2 2 2 3 2 3" xfId="33433"/>
    <cellStyle name="20% - Accent2 5 2 2 2 3 3" xfId="17774"/>
    <cellStyle name="20% - Accent2 5 2 2 2 3 3 2" xfId="39648"/>
    <cellStyle name="20% - Accent2 5 2 2 2 3 4" xfId="28714"/>
    <cellStyle name="20% - Accent2 5 2 2 2 4" xfId="6953"/>
    <cellStyle name="20% - Accent2 5 2 2 2 4 2" xfId="11560"/>
    <cellStyle name="20% - Accent2 5 2 2 2 4 2 2" xfId="22494"/>
    <cellStyle name="20% - Accent2 5 2 2 2 4 2 2 2" xfId="44368"/>
    <cellStyle name="20% - Accent2 5 2 2 2 4 2 3" xfId="33434"/>
    <cellStyle name="20% - Accent2 5 2 2 2 4 3" xfId="21130"/>
    <cellStyle name="20% - Accent2 5 2 2 2 4 3 2" xfId="43004"/>
    <cellStyle name="20% - Accent2 5 2 2 2 4 4" xfId="32070"/>
    <cellStyle name="20% - Accent2 5 2 2 2 5" xfId="6472"/>
    <cellStyle name="20% - Accent2 5 2 2 2 5 2" xfId="11561"/>
    <cellStyle name="20% - Accent2 5 2 2 2 5 2 2" xfId="22495"/>
    <cellStyle name="20% - Accent2 5 2 2 2 5 2 2 2" xfId="44369"/>
    <cellStyle name="20% - Accent2 5 2 2 2 5 2 3" xfId="33435"/>
    <cellStyle name="20% - Accent2 5 2 2 2 5 3" xfId="20686"/>
    <cellStyle name="20% - Accent2 5 2 2 2 5 3 2" xfId="42560"/>
    <cellStyle name="20% - Accent2 5 2 2 2 5 4" xfId="31626"/>
    <cellStyle name="20% - Accent2 5 2 2 2 6" xfId="11557"/>
    <cellStyle name="20% - Accent2 5 2 2 2 6 2" xfId="22491"/>
    <cellStyle name="20% - Accent2 5 2 2 2 6 2 2" xfId="44365"/>
    <cellStyle name="20% - Accent2 5 2 2 2 6 3" xfId="33431"/>
    <cellStyle name="20% - Accent2 5 2 2 2 7" xfId="15871"/>
    <cellStyle name="20% - Accent2 5 2 2 2 7 2" xfId="37745"/>
    <cellStyle name="20% - Accent2 5 2 2 2 8" xfId="26811"/>
    <cellStyle name="20% - Accent2 5 2 2 2 9" xfId="48680"/>
    <cellStyle name="20% - Accent2 5 2 2 3" xfId="4576"/>
    <cellStyle name="20% - Accent2 5 2 2 3 2" xfId="11562"/>
    <cellStyle name="20% - Accent2 5 2 2 3 2 2" xfId="22496"/>
    <cellStyle name="20% - Accent2 5 2 2 3 2 2 2" xfId="44370"/>
    <cellStyle name="20% - Accent2 5 2 2 3 2 3" xfId="33436"/>
    <cellStyle name="20% - Accent2 5 2 2 3 3" xfId="18840"/>
    <cellStyle name="20% - Accent2 5 2 2 3 3 2" xfId="40714"/>
    <cellStyle name="20% - Accent2 5 2 2 3 4" xfId="29780"/>
    <cellStyle name="20% - Accent2 5 2 2 3 5" xfId="49746"/>
    <cellStyle name="20% - Accent2 5 2 2 4" xfId="2690"/>
    <cellStyle name="20% - Accent2 5 2 2 4 2" xfId="11563"/>
    <cellStyle name="20% - Accent2 5 2 2 4 2 2" xfId="22497"/>
    <cellStyle name="20% - Accent2 5 2 2 4 2 2 2" xfId="44371"/>
    <cellStyle name="20% - Accent2 5 2 2 4 2 3" xfId="33437"/>
    <cellStyle name="20% - Accent2 5 2 2 4 3" xfId="16954"/>
    <cellStyle name="20% - Accent2 5 2 2 4 3 2" xfId="38828"/>
    <cellStyle name="20% - Accent2 5 2 2 4 4" xfId="27894"/>
    <cellStyle name="20% - Accent2 5 2 2 5" xfId="5937"/>
    <cellStyle name="20% - Accent2 5 2 2 5 2" xfId="11564"/>
    <cellStyle name="20% - Accent2 5 2 2 5 2 2" xfId="22498"/>
    <cellStyle name="20% - Accent2 5 2 2 5 2 2 2" xfId="44372"/>
    <cellStyle name="20% - Accent2 5 2 2 5 2 3" xfId="33438"/>
    <cellStyle name="20% - Accent2 5 2 2 5 3" xfId="20187"/>
    <cellStyle name="20% - Accent2 5 2 2 5 3 2" xfId="42061"/>
    <cellStyle name="20% - Accent2 5 2 2 5 4" xfId="31127"/>
    <cellStyle name="20% - Accent2 5 2 2 6" xfId="6584"/>
    <cellStyle name="20% - Accent2 5 2 2 6 2" xfId="11565"/>
    <cellStyle name="20% - Accent2 5 2 2 6 2 2" xfId="22499"/>
    <cellStyle name="20% - Accent2 5 2 2 6 2 2 2" xfId="44373"/>
    <cellStyle name="20% - Accent2 5 2 2 6 2 3" xfId="33439"/>
    <cellStyle name="20% - Accent2 5 2 2 6 3" xfId="20787"/>
    <cellStyle name="20% - Accent2 5 2 2 6 3 2" xfId="42661"/>
    <cellStyle name="20% - Accent2 5 2 2 6 4" xfId="31727"/>
    <cellStyle name="20% - Accent2 5 2 2 7" xfId="11556"/>
    <cellStyle name="20% - Accent2 5 2 2 7 2" xfId="22490"/>
    <cellStyle name="20% - Accent2 5 2 2 7 2 2" xfId="44364"/>
    <cellStyle name="20% - Accent2 5 2 2 7 3" xfId="33430"/>
    <cellStyle name="20% - Accent2 5 2 2 8" xfId="15051"/>
    <cellStyle name="20% - Accent2 5 2 2 8 2" xfId="36925"/>
    <cellStyle name="20% - Accent2 5 2 2 9" xfId="25991"/>
    <cellStyle name="20% - Accent2 5 2 3" xfId="1279"/>
    <cellStyle name="20% - Accent2 5 2 3 2" xfId="5068"/>
    <cellStyle name="20% - Accent2 5 2 3 2 2" xfId="11567"/>
    <cellStyle name="20% - Accent2 5 2 3 2 2 2" xfId="22501"/>
    <cellStyle name="20% - Accent2 5 2 3 2 2 2 2" xfId="44375"/>
    <cellStyle name="20% - Accent2 5 2 3 2 2 3" xfId="33441"/>
    <cellStyle name="20% - Accent2 5 2 3 2 3" xfId="19332"/>
    <cellStyle name="20% - Accent2 5 2 3 2 3 2" xfId="41206"/>
    <cellStyle name="20% - Accent2 5 2 3 2 4" xfId="30272"/>
    <cellStyle name="20% - Accent2 5 2 3 2 5" xfId="50238"/>
    <cellStyle name="20% - Accent2 5 2 3 3" xfId="3182"/>
    <cellStyle name="20% - Accent2 5 2 3 3 2" xfId="11568"/>
    <cellStyle name="20% - Accent2 5 2 3 3 2 2" xfId="22502"/>
    <cellStyle name="20% - Accent2 5 2 3 3 2 2 2" xfId="44376"/>
    <cellStyle name="20% - Accent2 5 2 3 3 2 3" xfId="33442"/>
    <cellStyle name="20% - Accent2 5 2 3 3 3" xfId="17446"/>
    <cellStyle name="20% - Accent2 5 2 3 3 3 2" xfId="39320"/>
    <cellStyle name="20% - Accent2 5 2 3 3 4" xfId="28386"/>
    <cellStyle name="20% - Accent2 5 2 3 4" xfId="6642"/>
    <cellStyle name="20% - Accent2 5 2 3 4 2" xfId="11569"/>
    <cellStyle name="20% - Accent2 5 2 3 4 2 2" xfId="22503"/>
    <cellStyle name="20% - Accent2 5 2 3 4 2 2 2" xfId="44377"/>
    <cellStyle name="20% - Accent2 5 2 3 4 2 3" xfId="33443"/>
    <cellStyle name="20% - Accent2 5 2 3 4 3" xfId="20838"/>
    <cellStyle name="20% - Accent2 5 2 3 4 3 2" xfId="42712"/>
    <cellStyle name="20% - Accent2 5 2 3 4 4" xfId="31778"/>
    <cellStyle name="20% - Accent2 5 2 3 5" xfId="7007"/>
    <cellStyle name="20% - Accent2 5 2 3 5 2" xfId="11570"/>
    <cellStyle name="20% - Accent2 5 2 3 5 2 2" xfId="22504"/>
    <cellStyle name="20% - Accent2 5 2 3 5 2 2 2" xfId="44378"/>
    <cellStyle name="20% - Accent2 5 2 3 5 2 3" xfId="33444"/>
    <cellStyle name="20% - Accent2 5 2 3 5 3" xfId="21180"/>
    <cellStyle name="20% - Accent2 5 2 3 5 3 2" xfId="43054"/>
    <cellStyle name="20% - Accent2 5 2 3 5 4" xfId="32120"/>
    <cellStyle name="20% - Accent2 5 2 3 6" xfId="11566"/>
    <cellStyle name="20% - Accent2 5 2 3 6 2" xfId="22500"/>
    <cellStyle name="20% - Accent2 5 2 3 6 2 2" xfId="44374"/>
    <cellStyle name="20% - Accent2 5 2 3 6 3" xfId="33440"/>
    <cellStyle name="20% - Accent2 5 2 3 7" xfId="15543"/>
    <cellStyle name="20% - Accent2 5 2 3 7 2" xfId="37417"/>
    <cellStyle name="20% - Accent2 5 2 3 8" xfId="26483"/>
    <cellStyle name="20% - Accent2 5 2 3 9" xfId="48352"/>
    <cellStyle name="20% - Accent2 5 2 4" xfId="4084"/>
    <cellStyle name="20% - Accent2 5 2 4 2" xfId="11571"/>
    <cellStyle name="20% - Accent2 5 2 4 2 2" xfId="22505"/>
    <cellStyle name="20% - Accent2 5 2 4 2 2 2" xfId="44379"/>
    <cellStyle name="20% - Accent2 5 2 4 2 3" xfId="33445"/>
    <cellStyle name="20% - Accent2 5 2 4 3" xfId="18348"/>
    <cellStyle name="20% - Accent2 5 2 4 3 2" xfId="40222"/>
    <cellStyle name="20% - Accent2 5 2 4 4" xfId="29288"/>
    <cellStyle name="20% - Accent2 5 2 4 5" xfId="49254"/>
    <cellStyle name="20% - Accent2 5 2 5" xfId="2198"/>
    <cellStyle name="20% - Accent2 5 2 5 2" xfId="11572"/>
    <cellStyle name="20% - Accent2 5 2 5 2 2" xfId="22506"/>
    <cellStyle name="20% - Accent2 5 2 5 2 2 2" xfId="44380"/>
    <cellStyle name="20% - Accent2 5 2 5 2 3" xfId="33446"/>
    <cellStyle name="20% - Accent2 5 2 5 3" xfId="16462"/>
    <cellStyle name="20% - Accent2 5 2 5 3 2" xfId="38336"/>
    <cellStyle name="20% - Accent2 5 2 5 4" xfId="27402"/>
    <cellStyle name="20% - Accent2 5 2 6" xfId="6548"/>
    <cellStyle name="20% - Accent2 5 2 6 2" xfId="11573"/>
    <cellStyle name="20% - Accent2 5 2 6 2 2" xfId="22507"/>
    <cellStyle name="20% - Accent2 5 2 6 2 2 2" xfId="44381"/>
    <cellStyle name="20% - Accent2 5 2 6 2 3" xfId="33447"/>
    <cellStyle name="20% - Accent2 5 2 6 3" xfId="20754"/>
    <cellStyle name="20% - Accent2 5 2 6 3 2" xfId="42628"/>
    <cellStyle name="20% - Accent2 5 2 6 4" xfId="31694"/>
    <cellStyle name="20% - Accent2 5 2 7" xfId="6951"/>
    <cellStyle name="20% - Accent2 5 2 7 2" xfId="11574"/>
    <cellStyle name="20% - Accent2 5 2 7 2 2" xfId="22508"/>
    <cellStyle name="20% - Accent2 5 2 7 2 2 2" xfId="44382"/>
    <cellStyle name="20% - Accent2 5 2 7 2 3" xfId="33448"/>
    <cellStyle name="20% - Accent2 5 2 7 3" xfId="21128"/>
    <cellStyle name="20% - Accent2 5 2 7 3 2" xfId="43002"/>
    <cellStyle name="20% - Accent2 5 2 7 4" xfId="32068"/>
    <cellStyle name="20% - Accent2 5 2 8" xfId="11555"/>
    <cellStyle name="20% - Accent2 5 2 8 2" xfId="22489"/>
    <cellStyle name="20% - Accent2 5 2 8 2 2" xfId="44363"/>
    <cellStyle name="20% - Accent2 5 2 8 3" xfId="33429"/>
    <cellStyle name="20% - Accent2 5 2 9" xfId="14559"/>
    <cellStyle name="20% - Accent2 5 2 9 2" xfId="36433"/>
    <cellStyle name="20% - Accent2 5 3" xfId="459"/>
    <cellStyle name="20% - Accent2 5 3 10" xfId="47532"/>
    <cellStyle name="20% - Accent2 5 3 2" xfId="1115"/>
    <cellStyle name="20% - Accent2 5 3 2 2" xfId="4904"/>
    <cellStyle name="20% - Accent2 5 3 2 2 2" xfId="11577"/>
    <cellStyle name="20% - Accent2 5 3 2 2 2 2" xfId="22511"/>
    <cellStyle name="20% - Accent2 5 3 2 2 2 2 2" xfId="44385"/>
    <cellStyle name="20% - Accent2 5 3 2 2 2 3" xfId="33451"/>
    <cellStyle name="20% - Accent2 5 3 2 2 3" xfId="19168"/>
    <cellStyle name="20% - Accent2 5 3 2 2 3 2" xfId="41042"/>
    <cellStyle name="20% - Accent2 5 3 2 2 4" xfId="30108"/>
    <cellStyle name="20% - Accent2 5 3 2 2 5" xfId="50074"/>
    <cellStyle name="20% - Accent2 5 3 2 3" xfId="3018"/>
    <cellStyle name="20% - Accent2 5 3 2 3 2" xfId="11578"/>
    <cellStyle name="20% - Accent2 5 3 2 3 2 2" xfId="22512"/>
    <cellStyle name="20% - Accent2 5 3 2 3 2 2 2" xfId="44386"/>
    <cellStyle name="20% - Accent2 5 3 2 3 2 3" xfId="33452"/>
    <cellStyle name="20% - Accent2 5 3 2 3 3" xfId="17282"/>
    <cellStyle name="20% - Accent2 5 3 2 3 3 2" xfId="39156"/>
    <cellStyle name="20% - Accent2 5 3 2 3 4" xfId="28222"/>
    <cellStyle name="20% - Accent2 5 3 2 4" xfId="6338"/>
    <cellStyle name="20% - Accent2 5 3 2 4 2" xfId="11579"/>
    <cellStyle name="20% - Accent2 5 3 2 4 2 2" xfId="22513"/>
    <cellStyle name="20% - Accent2 5 3 2 4 2 2 2" xfId="44387"/>
    <cellStyle name="20% - Accent2 5 3 2 4 2 3" xfId="33453"/>
    <cellStyle name="20% - Accent2 5 3 2 4 3" xfId="20561"/>
    <cellStyle name="20% - Accent2 5 3 2 4 3 2" xfId="42435"/>
    <cellStyle name="20% - Accent2 5 3 2 4 4" xfId="31501"/>
    <cellStyle name="20% - Accent2 5 3 2 5" xfId="6121"/>
    <cellStyle name="20% - Accent2 5 3 2 5 2" xfId="11580"/>
    <cellStyle name="20% - Accent2 5 3 2 5 2 2" xfId="22514"/>
    <cellStyle name="20% - Accent2 5 3 2 5 2 2 2" xfId="44388"/>
    <cellStyle name="20% - Accent2 5 3 2 5 2 3" xfId="33454"/>
    <cellStyle name="20% - Accent2 5 3 2 5 3" xfId="20362"/>
    <cellStyle name="20% - Accent2 5 3 2 5 3 2" xfId="42236"/>
    <cellStyle name="20% - Accent2 5 3 2 5 4" xfId="31302"/>
    <cellStyle name="20% - Accent2 5 3 2 6" xfId="11576"/>
    <cellStyle name="20% - Accent2 5 3 2 6 2" xfId="22510"/>
    <cellStyle name="20% - Accent2 5 3 2 6 2 2" xfId="44384"/>
    <cellStyle name="20% - Accent2 5 3 2 6 3" xfId="33450"/>
    <cellStyle name="20% - Accent2 5 3 2 7" xfId="15379"/>
    <cellStyle name="20% - Accent2 5 3 2 7 2" xfId="37253"/>
    <cellStyle name="20% - Accent2 5 3 2 8" xfId="26319"/>
    <cellStyle name="20% - Accent2 5 3 2 9" xfId="48188"/>
    <cellStyle name="20% - Accent2 5 3 3" xfId="4248"/>
    <cellStyle name="20% - Accent2 5 3 3 2" xfId="11581"/>
    <cellStyle name="20% - Accent2 5 3 3 2 2" xfId="22515"/>
    <cellStyle name="20% - Accent2 5 3 3 2 2 2" xfId="44389"/>
    <cellStyle name="20% - Accent2 5 3 3 2 3" xfId="33455"/>
    <cellStyle name="20% - Accent2 5 3 3 3" xfId="18512"/>
    <cellStyle name="20% - Accent2 5 3 3 3 2" xfId="40386"/>
    <cellStyle name="20% - Accent2 5 3 3 4" xfId="29452"/>
    <cellStyle name="20% - Accent2 5 3 3 5" xfId="49418"/>
    <cellStyle name="20% - Accent2 5 3 4" xfId="2362"/>
    <cellStyle name="20% - Accent2 5 3 4 2" xfId="11582"/>
    <cellStyle name="20% - Accent2 5 3 4 2 2" xfId="22516"/>
    <cellStyle name="20% - Accent2 5 3 4 2 2 2" xfId="44390"/>
    <cellStyle name="20% - Accent2 5 3 4 2 3" xfId="33456"/>
    <cellStyle name="20% - Accent2 5 3 4 3" xfId="16626"/>
    <cellStyle name="20% - Accent2 5 3 4 3 2" xfId="38500"/>
    <cellStyle name="20% - Accent2 5 3 4 4" xfId="27566"/>
    <cellStyle name="20% - Accent2 5 3 5" xfId="6761"/>
    <cellStyle name="20% - Accent2 5 3 5 2" xfId="11583"/>
    <cellStyle name="20% - Accent2 5 3 5 2 2" xfId="22517"/>
    <cellStyle name="20% - Accent2 5 3 5 2 2 2" xfId="44391"/>
    <cellStyle name="20% - Accent2 5 3 5 2 3" xfId="33457"/>
    <cellStyle name="20% - Accent2 5 3 5 3" xfId="20950"/>
    <cellStyle name="20% - Accent2 5 3 5 3 2" xfId="42824"/>
    <cellStyle name="20% - Accent2 5 3 5 4" xfId="31890"/>
    <cellStyle name="20% - Accent2 5 3 6" xfId="6047"/>
    <cellStyle name="20% - Accent2 5 3 6 2" xfId="11584"/>
    <cellStyle name="20% - Accent2 5 3 6 2 2" xfId="22518"/>
    <cellStyle name="20% - Accent2 5 3 6 2 2 2" xfId="44392"/>
    <cellStyle name="20% - Accent2 5 3 6 2 3" xfId="33458"/>
    <cellStyle name="20% - Accent2 5 3 6 3" xfId="20291"/>
    <cellStyle name="20% - Accent2 5 3 6 3 2" xfId="42165"/>
    <cellStyle name="20% - Accent2 5 3 6 4" xfId="31231"/>
    <cellStyle name="20% - Accent2 5 3 7" xfId="11575"/>
    <cellStyle name="20% - Accent2 5 3 7 2" xfId="22509"/>
    <cellStyle name="20% - Accent2 5 3 7 2 2" xfId="44383"/>
    <cellStyle name="20% - Accent2 5 3 7 3" xfId="33449"/>
    <cellStyle name="20% - Accent2 5 3 8" xfId="14723"/>
    <cellStyle name="20% - Accent2 5 3 8 2" xfId="36597"/>
    <cellStyle name="20% - Accent2 5 3 9" xfId="25663"/>
    <cellStyle name="20% - Accent2 5 4" xfId="623"/>
    <cellStyle name="20% - Accent2 5 4 10" xfId="47696"/>
    <cellStyle name="20% - Accent2 5 4 2" xfId="1443"/>
    <cellStyle name="20% - Accent2 5 4 2 2" xfId="5232"/>
    <cellStyle name="20% - Accent2 5 4 2 2 2" xfId="11587"/>
    <cellStyle name="20% - Accent2 5 4 2 2 2 2" xfId="22521"/>
    <cellStyle name="20% - Accent2 5 4 2 2 2 2 2" xfId="44395"/>
    <cellStyle name="20% - Accent2 5 4 2 2 2 3" xfId="33461"/>
    <cellStyle name="20% - Accent2 5 4 2 2 3" xfId="19496"/>
    <cellStyle name="20% - Accent2 5 4 2 2 3 2" xfId="41370"/>
    <cellStyle name="20% - Accent2 5 4 2 2 4" xfId="30436"/>
    <cellStyle name="20% - Accent2 5 4 2 2 5" xfId="50402"/>
    <cellStyle name="20% - Accent2 5 4 2 3" xfId="3346"/>
    <cellStyle name="20% - Accent2 5 4 2 3 2" xfId="11588"/>
    <cellStyle name="20% - Accent2 5 4 2 3 2 2" xfId="22522"/>
    <cellStyle name="20% - Accent2 5 4 2 3 2 2 2" xfId="44396"/>
    <cellStyle name="20% - Accent2 5 4 2 3 2 3" xfId="33462"/>
    <cellStyle name="20% - Accent2 5 4 2 3 3" xfId="17610"/>
    <cellStyle name="20% - Accent2 5 4 2 3 3 2" xfId="39484"/>
    <cellStyle name="20% - Accent2 5 4 2 3 4" xfId="28550"/>
    <cellStyle name="20% - Accent2 5 4 2 4" xfId="6122"/>
    <cellStyle name="20% - Accent2 5 4 2 4 2" xfId="11589"/>
    <cellStyle name="20% - Accent2 5 4 2 4 2 2" xfId="22523"/>
    <cellStyle name="20% - Accent2 5 4 2 4 2 2 2" xfId="44397"/>
    <cellStyle name="20% - Accent2 5 4 2 4 2 3" xfId="33463"/>
    <cellStyle name="20% - Accent2 5 4 2 4 3" xfId="20363"/>
    <cellStyle name="20% - Accent2 5 4 2 4 3 2" xfId="42237"/>
    <cellStyle name="20% - Accent2 5 4 2 4 4" xfId="31303"/>
    <cellStyle name="20% - Accent2 5 4 2 5" xfId="5836"/>
    <cellStyle name="20% - Accent2 5 4 2 5 2" xfId="11590"/>
    <cellStyle name="20% - Accent2 5 4 2 5 2 2" xfId="22524"/>
    <cellStyle name="20% - Accent2 5 4 2 5 2 2 2" xfId="44398"/>
    <cellStyle name="20% - Accent2 5 4 2 5 2 3" xfId="33464"/>
    <cellStyle name="20% - Accent2 5 4 2 5 3" xfId="20090"/>
    <cellStyle name="20% - Accent2 5 4 2 5 3 2" xfId="41964"/>
    <cellStyle name="20% - Accent2 5 4 2 5 4" xfId="31030"/>
    <cellStyle name="20% - Accent2 5 4 2 6" xfId="11586"/>
    <cellStyle name="20% - Accent2 5 4 2 6 2" xfId="22520"/>
    <cellStyle name="20% - Accent2 5 4 2 6 2 2" xfId="44394"/>
    <cellStyle name="20% - Accent2 5 4 2 6 3" xfId="33460"/>
    <cellStyle name="20% - Accent2 5 4 2 7" xfId="15707"/>
    <cellStyle name="20% - Accent2 5 4 2 7 2" xfId="37581"/>
    <cellStyle name="20% - Accent2 5 4 2 8" xfId="26647"/>
    <cellStyle name="20% - Accent2 5 4 2 9" xfId="48516"/>
    <cellStyle name="20% - Accent2 5 4 3" xfId="4412"/>
    <cellStyle name="20% - Accent2 5 4 3 2" xfId="11591"/>
    <cellStyle name="20% - Accent2 5 4 3 2 2" xfId="22525"/>
    <cellStyle name="20% - Accent2 5 4 3 2 2 2" xfId="44399"/>
    <cellStyle name="20% - Accent2 5 4 3 2 3" xfId="33465"/>
    <cellStyle name="20% - Accent2 5 4 3 3" xfId="18676"/>
    <cellStyle name="20% - Accent2 5 4 3 3 2" xfId="40550"/>
    <cellStyle name="20% - Accent2 5 4 3 4" xfId="29616"/>
    <cellStyle name="20% - Accent2 5 4 3 5" xfId="49582"/>
    <cellStyle name="20% - Accent2 5 4 4" xfId="2526"/>
    <cellStyle name="20% - Accent2 5 4 4 2" xfId="11592"/>
    <cellStyle name="20% - Accent2 5 4 4 2 2" xfId="22526"/>
    <cellStyle name="20% - Accent2 5 4 4 2 2 2" xfId="44400"/>
    <cellStyle name="20% - Accent2 5 4 4 2 3" xfId="33466"/>
    <cellStyle name="20% - Accent2 5 4 4 3" xfId="16790"/>
    <cellStyle name="20% - Accent2 5 4 4 3 2" xfId="38664"/>
    <cellStyle name="20% - Accent2 5 4 4 4" xfId="27730"/>
    <cellStyle name="20% - Accent2 5 4 5" xfId="6725"/>
    <cellStyle name="20% - Accent2 5 4 5 2" xfId="11593"/>
    <cellStyle name="20% - Accent2 5 4 5 2 2" xfId="22527"/>
    <cellStyle name="20% - Accent2 5 4 5 2 2 2" xfId="44401"/>
    <cellStyle name="20% - Accent2 5 4 5 2 3" xfId="33467"/>
    <cellStyle name="20% - Accent2 5 4 5 3" xfId="20916"/>
    <cellStyle name="20% - Accent2 5 4 5 3 2" xfId="42790"/>
    <cellStyle name="20% - Accent2 5 4 5 4" xfId="31856"/>
    <cellStyle name="20% - Accent2 5 4 6" xfId="5727"/>
    <cellStyle name="20% - Accent2 5 4 6 2" xfId="11594"/>
    <cellStyle name="20% - Accent2 5 4 6 2 2" xfId="22528"/>
    <cellStyle name="20% - Accent2 5 4 6 2 2 2" xfId="44402"/>
    <cellStyle name="20% - Accent2 5 4 6 2 3" xfId="33468"/>
    <cellStyle name="20% - Accent2 5 4 6 3" xfId="19990"/>
    <cellStyle name="20% - Accent2 5 4 6 3 2" xfId="41864"/>
    <cellStyle name="20% - Accent2 5 4 6 4" xfId="30930"/>
    <cellStyle name="20% - Accent2 5 4 7" xfId="11585"/>
    <cellStyle name="20% - Accent2 5 4 7 2" xfId="22519"/>
    <cellStyle name="20% - Accent2 5 4 7 2 2" xfId="44393"/>
    <cellStyle name="20% - Accent2 5 4 7 3" xfId="33459"/>
    <cellStyle name="20% - Accent2 5 4 8" xfId="14887"/>
    <cellStyle name="20% - Accent2 5 4 8 2" xfId="36761"/>
    <cellStyle name="20% - Accent2 5 4 9" xfId="25827"/>
    <cellStyle name="20% - Accent2 5 5" xfId="951"/>
    <cellStyle name="20% - Accent2 5 5 2" xfId="4740"/>
    <cellStyle name="20% - Accent2 5 5 2 2" xfId="11596"/>
    <cellStyle name="20% - Accent2 5 5 2 2 2" xfId="22530"/>
    <cellStyle name="20% - Accent2 5 5 2 2 2 2" xfId="44404"/>
    <cellStyle name="20% - Accent2 5 5 2 2 3" xfId="33470"/>
    <cellStyle name="20% - Accent2 5 5 2 3" xfId="19004"/>
    <cellStyle name="20% - Accent2 5 5 2 3 2" xfId="40878"/>
    <cellStyle name="20% - Accent2 5 5 2 4" xfId="29944"/>
    <cellStyle name="20% - Accent2 5 5 2 5" xfId="49910"/>
    <cellStyle name="20% - Accent2 5 5 3" xfId="2854"/>
    <cellStyle name="20% - Accent2 5 5 3 2" xfId="11597"/>
    <cellStyle name="20% - Accent2 5 5 3 2 2" xfId="22531"/>
    <cellStyle name="20% - Accent2 5 5 3 2 2 2" xfId="44405"/>
    <cellStyle name="20% - Accent2 5 5 3 2 3" xfId="33471"/>
    <cellStyle name="20% - Accent2 5 5 3 3" xfId="17118"/>
    <cellStyle name="20% - Accent2 5 5 3 3 2" xfId="38992"/>
    <cellStyle name="20% - Accent2 5 5 3 4" xfId="28058"/>
    <cellStyle name="20% - Accent2 5 5 4" xfId="5919"/>
    <cellStyle name="20% - Accent2 5 5 4 2" xfId="11598"/>
    <cellStyle name="20% - Accent2 5 5 4 2 2" xfId="22532"/>
    <cellStyle name="20% - Accent2 5 5 4 2 2 2" xfId="44406"/>
    <cellStyle name="20% - Accent2 5 5 4 2 3" xfId="33472"/>
    <cellStyle name="20% - Accent2 5 5 4 3" xfId="20169"/>
    <cellStyle name="20% - Accent2 5 5 4 3 2" xfId="42043"/>
    <cellStyle name="20% - Accent2 5 5 4 4" xfId="31109"/>
    <cellStyle name="20% - Accent2 5 5 5" xfId="6945"/>
    <cellStyle name="20% - Accent2 5 5 5 2" xfId="11599"/>
    <cellStyle name="20% - Accent2 5 5 5 2 2" xfId="22533"/>
    <cellStyle name="20% - Accent2 5 5 5 2 2 2" xfId="44407"/>
    <cellStyle name="20% - Accent2 5 5 5 2 3" xfId="33473"/>
    <cellStyle name="20% - Accent2 5 5 5 3" xfId="21122"/>
    <cellStyle name="20% - Accent2 5 5 5 3 2" xfId="42996"/>
    <cellStyle name="20% - Accent2 5 5 5 4" xfId="32062"/>
    <cellStyle name="20% - Accent2 5 5 6" xfId="11595"/>
    <cellStyle name="20% - Accent2 5 5 6 2" xfId="22529"/>
    <cellStyle name="20% - Accent2 5 5 6 2 2" xfId="44403"/>
    <cellStyle name="20% - Accent2 5 5 6 3" xfId="33469"/>
    <cellStyle name="20% - Accent2 5 5 7" xfId="15215"/>
    <cellStyle name="20% - Accent2 5 5 7 2" xfId="37089"/>
    <cellStyle name="20% - Accent2 5 5 8" xfId="26155"/>
    <cellStyle name="20% - Accent2 5 5 9" xfId="48024"/>
    <cellStyle name="20% - Accent2 5 6" xfId="1771"/>
    <cellStyle name="20% - Accent2 5 6 2" xfId="5560"/>
    <cellStyle name="20% - Accent2 5 6 2 2" xfId="11601"/>
    <cellStyle name="20% - Accent2 5 6 2 2 2" xfId="22535"/>
    <cellStyle name="20% - Accent2 5 6 2 2 2 2" xfId="44409"/>
    <cellStyle name="20% - Accent2 5 6 2 2 3" xfId="33475"/>
    <cellStyle name="20% - Accent2 5 6 2 3" xfId="19824"/>
    <cellStyle name="20% - Accent2 5 6 2 3 2" xfId="41698"/>
    <cellStyle name="20% - Accent2 5 6 2 4" xfId="30764"/>
    <cellStyle name="20% - Accent2 5 6 2 5" xfId="50730"/>
    <cellStyle name="20% - Accent2 5 6 3" xfId="3674"/>
    <cellStyle name="20% - Accent2 5 6 3 2" xfId="11602"/>
    <cellStyle name="20% - Accent2 5 6 3 2 2" xfId="22536"/>
    <cellStyle name="20% - Accent2 5 6 3 2 2 2" xfId="44410"/>
    <cellStyle name="20% - Accent2 5 6 3 2 3" xfId="33476"/>
    <cellStyle name="20% - Accent2 5 6 3 3" xfId="17938"/>
    <cellStyle name="20% - Accent2 5 6 3 3 2" xfId="39812"/>
    <cellStyle name="20% - Accent2 5 6 3 4" xfId="28878"/>
    <cellStyle name="20% - Accent2 5 6 4" xfId="6908"/>
    <cellStyle name="20% - Accent2 5 6 4 2" xfId="11603"/>
    <cellStyle name="20% - Accent2 5 6 4 2 2" xfId="22537"/>
    <cellStyle name="20% - Accent2 5 6 4 2 2 2" xfId="44411"/>
    <cellStyle name="20% - Accent2 5 6 4 2 3" xfId="33477"/>
    <cellStyle name="20% - Accent2 5 6 4 3" xfId="21088"/>
    <cellStyle name="20% - Accent2 5 6 4 3 2" xfId="42962"/>
    <cellStyle name="20% - Accent2 5 6 4 4" xfId="32028"/>
    <cellStyle name="20% - Accent2 5 6 5" xfId="6115"/>
    <cellStyle name="20% - Accent2 5 6 5 2" xfId="11604"/>
    <cellStyle name="20% - Accent2 5 6 5 2 2" xfId="22538"/>
    <cellStyle name="20% - Accent2 5 6 5 2 2 2" xfId="44412"/>
    <cellStyle name="20% - Accent2 5 6 5 2 3" xfId="33478"/>
    <cellStyle name="20% - Accent2 5 6 5 3" xfId="20356"/>
    <cellStyle name="20% - Accent2 5 6 5 3 2" xfId="42230"/>
    <cellStyle name="20% - Accent2 5 6 5 4" xfId="31296"/>
    <cellStyle name="20% - Accent2 5 6 6" xfId="11600"/>
    <cellStyle name="20% - Accent2 5 6 6 2" xfId="22534"/>
    <cellStyle name="20% - Accent2 5 6 6 2 2" xfId="44408"/>
    <cellStyle name="20% - Accent2 5 6 6 3" xfId="33474"/>
    <cellStyle name="20% - Accent2 5 6 7" xfId="16035"/>
    <cellStyle name="20% - Accent2 5 6 7 2" xfId="37909"/>
    <cellStyle name="20% - Accent2 5 6 8" xfId="26975"/>
    <cellStyle name="20% - Accent2 5 6 9" xfId="48844"/>
    <cellStyle name="20% - Accent2 5 7" xfId="3920"/>
    <cellStyle name="20% - Accent2 5 7 2" xfId="11605"/>
    <cellStyle name="20% - Accent2 5 7 2 2" xfId="22539"/>
    <cellStyle name="20% - Accent2 5 7 2 2 2" xfId="44413"/>
    <cellStyle name="20% - Accent2 5 7 2 3" xfId="33479"/>
    <cellStyle name="20% - Accent2 5 7 3" xfId="18184"/>
    <cellStyle name="20% - Accent2 5 7 3 2" xfId="40058"/>
    <cellStyle name="20% - Accent2 5 7 4" xfId="29124"/>
    <cellStyle name="20% - Accent2 5 7 5" xfId="49090"/>
    <cellStyle name="20% - Accent2 5 8" xfId="2034"/>
    <cellStyle name="20% - Accent2 5 8 2" xfId="11606"/>
    <cellStyle name="20% - Accent2 5 8 2 2" xfId="22540"/>
    <cellStyle name="20% - Accent2 5 8 2 2 2" xfId="44414"/>
    <cellStyle name="20% - Accent2 5 8 2 3" xfId="33480"/>
    <cellStyle name="20% - Accent2 5 8 3" xfId="16298"/>
    <cellStyle name="20% - Accent2 5 8 3 2" xfId="38172"/>
    <cellStyle name="20% - Accent2 5 8 4" xfId="27238"/>
    <cellStyle name="20% - Accent2 5 9" xfId="6962"/>
    <cellStyle name="20% - Accent2 5 9 2" xfId="11607"/>
    <cellStyle name="20% - Accent2 5 9 2 2" xfId="22541"/>
    <cellStyle name="20% - Accent2 5 9 2 2 2" xfId="44415"/>
    <cellStyle name="20% - Accent2 5 9 2 3" xfId="33481"/>
    <cellStyle name="20% - Accent2 5 9 3" xfId="21139"/>
    <cellStyle name="20% - Accent2 5 9 3 2" xfId="43013"/>
    <cellStyle name="20% - Accent2 5 9 4" xfId="32079"/>
    <cellStyle name="20% - Accent2 6" xfId="213"/>
    <cellStyle name="20% - Accent2 6 10" xfId="14477"/>
    <cellStyle name="20% - Accent2 6 10 2" xfId="36351"/>
    <cellStyle name="20% - Accent2 6 11" xfId="25417"/>
    <cellStyle name="20% - Accent2 6 12" xfId="47286"/>
    <cellStyle name="20% - Accent2 6 2" xfId="705"/>
    <cellStyle name="20% - Accent2 6 2 10" xfId="47778"/>
    <cellStyle name="20% - Accent2 6 2 2" xfId="1525"/>
    <cellStyle name="20% - Accent2 6 2 2 2" xfId="5314"/>
    <cellStyle name="20% - Accent2 6 2 2 2 2" xfId="11611"/>
    <cellStyle name="20% - Accent2 6 2 2 2 2 2" xfId="22545"/>
    <cellStyle name="20% - Accent2 6 2 2 2 2 2 2" xfId="44419"/>
    <cellStyle name="20% - Accent2 6 2 2 2 2 3" xfId="33485"/>
    <cellStyle name="20% - Accent2 6 2 2 2 3" xfId="19578"/>
    <cellStyle name="20% - Accent2 6 2 2 2 3 2" xfId="41452"/>
    <cellStyle name="20% - Accent2 6 2 2 2 4" xfId="30518"/>
    <cellStyle name="20% - Accent2 6 2 2 2 5" xfId="50484"/>
    <cellStyle name="20% - Accent2 6 2 2 3" xfId="3428"/>
    <cellStyle name="20% - Accent2 6 2 2 3 2" xfId="11612"/>
    <cellStyle name="20% - Accent2 6 2 2 3 2 2" xfId="22546"/>
    <cellStyle name="20% - Accent2 6 2 2 3 2 2 2" xfId="44420"/>
    <cellStyle name="20% - Accent2 6 2 2 3 2 3" xfId="33486"/>
    <cellStyle name="20% - Accent2 6 2 2 3 3" xfId="17692"/>
    <cellStyle name="20% - Accent2 6 2 2 3 3 2" xfId="39566"/>
    <cellStyle name="20% - Accent2 6 2 2 3 4" xfId="28632"/>
    <cellStyle name="20% - Accent2 6 2 2 4" xfId="6049"/>
    <cellStyle name="20% - Accent2 6 2 2 4 2" xfId="11613"/>
    <cellStyle name="20% - Accent2 6 2 2 4 2 2" xfId="22547"/>
    <cellStyle name="20% - Accent2 6 2 2 4 2 2 2" xfId="44421"/>
    <cellStyle name="20% - Accent2 6 2 2 4 2 3" xfId="33487"/>
    <cellStyle name="20% - Accent2 6 2 2 4 3" xfId="20293"/>
    <cellStyle name="20% - Accent2 6 2 2 4 3 2" xfId="42167"/>
    <cellStyle name="20% - Accent2 6 2 2 4 4" xfId="31233"/>
    <cellStyle name="20% - Accent2 6 2 2 5" xfId="6196"/>
    <cellStyle name="20% - Accent2 6 2 2 5 2" xfId="11614"/>
    <cellStyle name="20% - Accent2 6 2 2 5 2 2" xfId="22548"/>
    <cellStyle name="20% - Accent2 6 2 2 5 2 2 2" xfId="44422"/>
    <cellStyle name="20% - Accent2 6 2 2 5 2 3" xfId="33488"/>
    <cellStyle name="20% - Accent2 6 2 2 5 3" xfId="20432"/>
    <cellStyle name="20% - Accent2 6 2 2 5 3 2" xfId="42306"/>
    <cellStyle name="20% - Accent2 6 2 2 5 4" xfId="31372"/>
    <cellStyle name="20% - Accent2 6 2 2 6" xfId="11610"/>
    <cellStyle name="20% - Accent2 6 2 2 6 2" xfId="22544"/>
    <cellStyle name="20% - Accent2 6 2 2 6 2 2" xfId="44418"/>
    <cellStyle name="20% - Accent2 6 2 2 6 3" xfId="33484"/>
    <cellStyle name="20% - Accent2 6 2 2 7" xfId="15789"/>
    <cellStyle name="20% - Accent2 6 2 2 7 2" xfId="37663"/>
    <cellStyle name="20% - Accent2 6 2 2 8" xfId="26729"/>
    <cellStyle name="20% - Accent2 6 2 2 9" xfId="48598"/>
    <cellStyle name="20% - Accent2 6 2 3" xfId="4494"/>
    <cellStyle name="20% - Accent2 6 2 3 2" xfId="11615"/>
    <cellStyle name="20% - Accent2 6 2 3 2 2" xfId="22549"/>
    <cellStyle name="20% - Accent2 6 2 3 2 2 2" xfId="44423"/>
    <cellStyle name="20% - Accent2 6 2 3 2 3" xfId="33489"/>
    <cellStyle name="20% - Accent2 6 2 3 3" xfId="18758"/>
    <cellStyle name="20% - Accent2 6 2 3 3 2" xfId="40632"/>
    <cellStyle name="20% - Accent2 6 2 3 4" xfId="29698"/>
    <cellStyle name="20% - Accent2 6 2 3 5" xfId="49664"/>
    <cellStyle name="20% - Accent2 6 2 4" xfId="2608"/>
    <cellStyle name="20% - Accent2 6 2 4 2" xfId="11616"/>
    <cellStyle name="20% - Accent2 6 2 4 2 2" xfId="22550"/>
    <cellStyle name="20% - Accent2 6 2 4 2 2 2" xfId="44424"/>
    <cellStyle name="20% - Accent2 6 2 4 2 3" xfId="33490"/>
    <cellStyle name="20% - Accent2 6 2 4 3" xfId="16872"/>
    <cellStyle name="20% - Accent2 6 2 4 3 2" xfId="38746"/>
    <cellStyle name="20% - Accent2 6 2 4 4" xfId="27812"/>
    <cellStyle name="20% - Accent2 6 2 5" xfId="6836"/>
    <cellStyle name="20% - Accent2 6 2 5 2" xfId="11617"/>
    <cellStyle name="20% - Accent2 6 2 5 2 2" xfId="22551"/>
    <cellStyle name="20% - Accent2 6 2 5 2 2 2" xfId="44425"/>
    <cellStyle name="20% - Accent2 6 2 5 2 3" xfId="33491"/>
    <cellStyle name="20% - Accent2 6 2 5 3" xfId="21022"/>
    <cellStyle name="20% - Accent2 6 2 5 3 2" xfId="42896"/>
    <cellStyle name="20% - Accent2 6 2 5 4" xfId="31962"/>
    <cellStyle name="20% - Accent2 6 2 6" xfId="6458"/>
    <cellStyle name="20% - Accent2 6 2 6 2" xfId="11618"/>
    <cellStyle name="20% - Accent2 6 2 6 2 2" xfId="22552"/>
    <cellStyle name="20% - Accent2 6 2 6 2 2 2" xfId="44426"/>
    <cellStyle name="20% - Accent2 6 2 6 2 3" xfId="33492"/>
    <cellStyle name="20% - Accent2 6 2 6 3" xfId="20674"/>
    <cellStyle name="20% - Accent2 6 2 6 3 2" xfId="42548"/>
    <cellStyle name="20% - Accent2 6 2 6 4" xfId="31614"/>
    <cellStyle name="20% - Accent2 6 2 7" xfId="11609"/>
    <cellStyle name="20% - Accent2 6 2 7 2" xfId="22543"/>
    <cellStyle name="20% - Accent2 6 2 7 2 2" xfId="44417"/>
    <cellStyle name="20% - Accent2 6 2 7 3" xfId="33483"/>
    <cellStyle name="20% - Accent2 6 2 8" xfId="14969"/>
    <cellStyle name="20% - Accent2 6 2 8 2" xfId="36843"/>
    <cellStyle name="20% - Accent2 6 2 9" xfId="25909"/>
    <cellStyle name="20% - Accent2 6 3" xfId="1197"/>
    <cellStyle name="20% - Accent2 6 3 2" xfId="4986"/>
    <cellStyle name="20% - Accent2 6 3 2 2" xfId="11620"/>
    <cellStyle name="20% - Accent2 6 3 2 2 2" xfId="22554"/>
    <cellStyle name="20% - Accent2 6 3 2 2 2 2" xfId="44428"/>
    <cellStyle name="20% - Accent2 6 3 2 2 3" xfId="33494"/>
    <cellStyle name="20% - Accent2 6 3 2 3" xfId="19250"/>
    <cellStyle name="20% - Accent2 6 3 2 3 2" xfId="41124"/>
    <cellStyle name="20% - Accent2 6 3 2 4" xfId="30190"/>
    <cellStyle name="20% - Accent2 6 3 2 5" xfId="50156"/>
    <cellStyle name="20% - Accent2 6 3 3" xfId="3100"/>
    <cellStyle name="20% - Accent2 6 3 3 2" xfId="11621"/>
    <cellStyle name="20% - Accent2 6 3 3 2 2" xfId="22555"/>
    <cellStyle name="20% - Accent2 6 3 3 2 2 2" xfId="44429"/>
    <cellStyle name="20% - Accent2 6 3 3 2 3" xfId="33495"/>
    <cellStyle name="20% - Accent2 6 3 3 3" xfId="17364"/>
    <cellStyle name="20% - Accent2 6 3 3 3 2" xfId="39238"/>
    <cellStyle name="20% - Accent2 6 3 3 4" xfId="28304"/>
    <cellStyle name="20% - Accent2 6 3 4" xfId="6410"/>
    <cellStyle name="20% - Accent2 6 3 4 2" xfId="11622"/>
    <cellStyle name="20% - Accent2 6 3 4 2 2" xfId="22556"/>
    <cellStyle name="20% - Accent2 6 3 4 2 2 2" xfId="44430"/>
    <cellStyle name="20% - Accent2 6 3 4 2 3" xfId="33496"/>
    <cellStyle name="20% - Accent2 6 3 4 3" xfId="20628"/>
    <cellStyle name="20% - Accent2 6 3 4 3 2" xfId="42502"/>
    <cellStyle name="20% - Accent2 6 3 4 4" xfId="31568"/>
    <cellStyle name="20% - Accent2 6 3 5" xfId="6237"/>
    <cellStyle name="20% - Accent2 6 3 5 2" xfId="11623"/>
    <cellStyle name="20% - Accent2 6 3 5 2 2" xfId="22557"/>
    <cellStyle name="20% - Accent2 6 3 5 2 2 2" xfId="44431"/>
    <cellStyle name="20% - Accent2 6 3 5 2 3" xfId="33497"/>
    <cellStyle name="20% - Accent2 6 3 5 3" xfId="20471"/>
    <cellStyle name="20% - Accent2 6 3 5 3 2" xfId="42345"/>
    <cellStyle name="20% - Accent2 6 3 5 4" xfId="31411"/>
    <cellStyle name="20% - Accent2 6 3 6" xfId="11619"/>
    <cellStyle name="20% - Accent2 6 3 6 2" xfId="22553"/>
    <cellStyle name="20% - Accent2 6 3 6 2 2" xfId="44427"/>
    <cellStyle name="20% - Accent2 6 3 6 3" xfId="33493"/>
    <cellStyle name="20% - Accent2 6 3 7" xfId="15461"/>
    <cellStyle name="20% - Accent2 6 3 7 2" xfId="37335"/>
    <cellStyle name="20% - Accent2 6 3 8" xfId="26401"/>
    <cellStyle name="20% - Accent2 6 3 9" xfId="48270"/>
    <cellStyle name="20% - Accent2 6 4" xfId="1853"/>
    <cellStyle name="20% - Accent2 6 4 2" xfId="5642"/>
    <cellStyle name="20% - Accent2 6 4 2 2" xfId="11625"/>
    <cellStyle name="20% - Accent2 6 4 2 2 2" xfId="22559"/>
    <cellStyle name="20% - Accent2 6 4 2 2 2 2" xfId="44433"/>
    <cellStyle name="20% - Accent2 6 4 2 2 3" xfId="33499"/>
    <cellStyle name="20% - Accent2 6 4 2 3" xfId="19906"/>
    <cellStyle name="20% - Accent2 6 4 2 3 2" xfId="41780"/>
    <cellStyle name="20% - Accent2 6 4 2 4" xfId="30846"/>
    <cellStyle name="20% - Accent2 6 4 2 5" xfId="50812"/>
    <cellStyle name="20% - Accent2 6 4 3" xfId="3756"/>
    <cellStyle name="20% - Accent2 6 4 3 2" xfId="11626"/>
    <cellStyle name="20% - Accent2 6 4 3 2 2" xfId="22560"/>
    <cellStyle name="20% - Accent2 6 4 3 2 2 2" xfId="44434"/>
    <cellStyle name="20% - Accent2 6 4 3 2 3" xfId="33500"/>
    <cellStyle name="20% - Accent2 6 4 3 3" xfId="18020"/>
    <cellStyle name="20% - Accent2 6 4 3 3 2" xfId="39894"/>
    <cellStyle name="20% - Accent2 6 4 3 4" xfId="28960"/>
    <cellStyle name="20% - Accent2 6 4 4" xfId="5731"/>
    <cellStyle name="20% - Accent2 6 4 4 2" xfId="11627"/>
    <cellStyle name="20% - Accent2 6 4 4 2 2" xfId="22561"/>
    <cellStyle name="20% - Accent2 6 4 4 2 2 2" xfId="44435"/>
    <cellStyle name="20% - Accent2 6 4 4 2 3" xfId="33501"/>
    <cellStyle name="20% - Accent2 6 4 4 3" xfId="19994"/>
    <cellStyle name="20% - Accent2 6 4 4 3 2" xfId="41868"/>
    <cellStyle name="20% - Accent2 6 4 4 4" xfId="30934"/>
    <cellStyle name="20% - Accent2 6 4 5" xfId="6436"/>
    <cellStyle name="20% - Accent2 6 4 5 2" xfId="11628"/>
    <cellStyle name="20% - Accent2 6 4 5 2 2" xfId="22562"/>
    <cellStyle name="20% - Accent2 6 4 5 2 2 2" xfId="44436"/>
    <cellStyle name="20% - Accent2 6 4 5 2 3" xfId="33502"/>
    <cellStyle name="20% - Accent2 6 4 5 3" xfId="20654"/>
    <cellStyle name="20% - Accent2 6 4 5 3 2" xfId="42528"/>
    <cellStyle name="20% - Accent2 6 4 5 4" xfId="31594"/>
    <cellStyle name="20% - Accent2 6 4 6" xfId="11624"/>
    <cellStyle name="20% - Accent2 6 4 6 2" xfId="22558"/>
    <cellStyle name="20% - Accent2 6 4 6 2 2" xfId="44432"/>
    <cellStyle name="20% - Accent2 6 4 6 3" xfId="33498"/>
    <cellStyle name="20% - Accent2 6 4 7" xfId="16117"/>
    <cellStyle name="20% - Accent2 6 4 7 2" xfId="37991"/>
    <cellStyle name="20% - Accent2 6 4 8" xfId="27057"/>
    <cellStyle name="20% - Accent2 6 4 9" xfId="48926"/>
    <cellStyle name="20% - Accent2 6 5" xfId="4002"/>
    <cellStyle name="20% - Accent2 6 5 2" xfId="11629"/>
    <cellStyle name="20% - Accent2 6 5 2 2" xfId="22563"/>
    <cellStyle name="20% - Accent2 6 5 2 2 2" xfId="44437"/>
    <cellStyle name="20% - Accent2 6 5 2 3" xfId="33503"/>
    <cellStyle name="20% - Accent2 6 5 3" xfId="18266"/>
    <cellStyle name="20% - Accent2 6 5 3 2" xfId="40140"/>
    <cellStyle name="20% - Accent2 6 5 4" xfId="29206"/>
    <cellStyle name="20% - Accent2 6 5 5" xfId="49172"/>
    <cellStyle name="20% - Accent2 6 6" xfId="2116"/>
    <cellStyle name="20% - Accent2 6 6 2" xfId="11630"/>
    <cellStyle name="20% - Accent2 6 6 2 2" xfId="22564"/>
    <cellStyle name="20% - Accent2 6 6 2 2 2" xfId="44438"/>
    <cellStyle name="20% - Accent2 6 6 2 3" xfId="33504"/>
    <cellStyle name="20% - Accent2 6 6 3" xfId="16380"/>
    <cellStyle name="20% - Accent2 6 6 3 2" xfId="38254"/>
    <cellStyle name="20% - Accent2 6 6 4" xfId="27320"/>
    <cellStyle name="20% - Accent2 6 7" xfId="6905"/>
    <cellStyle name="20% - Accent2 6 7 2" xfId="11631"/>
    <cellStyle name="20% - Accent2 6 7 2 2" xfId="22565"/>
    <cellStyle name="20% - Accent2 6 7 2 2 2" xfId="44439"/>
    <cellStyle name="20% - Accent2 6 7 2 3" xfId="33505"/>
    <cellStyle name="20% - Accent2 6 7 3" xfId="21086"/>
    <cellStyle name="20% - Accent2 6 7 3 2" xfId="42960"/>
    <cellStyle name="20% - Accent2 6 7 4" xfId="32026"/>
    <cellStyle name="20% - Accent2 6 8" xfId="6142"/>
    <cellStyle name="20% - Accent2 6 8 2" xfId="11632"/>
    <cellStyle name="20% - Accent2 6 8 2 2" xfId="22566"/>
    <cellStyle name="20% - Accent2 6 8 2 2 2" xfId="44440"/>
    <cellStyle name="20% - Accent2 6 8 2 3" xfId="33506"/>
    <cellStyle name="20% - Accent2 6 8 3" xfId="20382"/>
    <cellStyle name="20% - Accent2 6 8 3 2" xfId="42256"/>
    <cellStyle name="20% - Accent2 6 8 4" xfId="31322"/>
    <cellStyle name="20% - Accent2 6 9" xfId="11608"/>
    <cellStyle name="20% - Accent2 6 9 2" xfId="22542"/>
    <cellStyle name="20% - Accent2 6 9 2 2" xfId="44416"/>
    <cellStyle name="20% - Accent2 6 9 3" xfId="33482"/>
    <cellStyle name="20% - Accent2 7" xfId="377"/>
    <cellStyle name="20% - Accent2 7 10" xfId="47450"/>
    <cellStyle name="20% - Accent2 7 2" xfId="1033"/>
    <cellStyle name="20% - Accent2 7 2 2" xfId="4822"/>
    <cellStyle name="20% - Accent2 7 2 2 2" xfId="11635"/>
    <cellStyle name="20% - Accent2 7 2 2 2 2" xfId="22569"/>
    <cellStyle name="20% - Accent2 7 2 2 2 2 2" xfId="44443"/>
    <cellStyle name="20% - Accent2 7 2 2 2 3" xfId="33509"/>
    <cellStyle name="20% - Accent2 7 2 2 3" xfId="19086"/>
    <cellStyle name="20% - Accent2 7 2 2 3 2" xfId="40960"/>
    <cellStyle name="20% - Accent2 7 2 2 4" xfId="30026"/>
    <cellStyle name="20% - Accent2 7 2 2 5" xfId="49992"/>
    <cellStyle name="20% - Accent2 7 2 3" xfId="2936"/>
    <cellStyle name="20% - Accent2 7 2 3 2" xfId="11636"/>
    <cellStyle name="20% - Accent2 7 2 3 2 2" xfId="22570"/>
    <cellStyle name="20% - Accent2 7 2 3 2 2 2" xfId="44444"/>
    <cellStyle name="20% - Accent2 7 2 3 2 3" xfId="33510"/>
    <cellStyle name="20% - Accent2 7 2 3 3" xfId="17200"/>
    <cellStyle name="20% - Accent2 7 2 3 3 2" xfId="39074"/>
    <cellStyle name="20% - Accent2 7 2 3 4" xfId="28140"/>
    <cellStyle name="20% - Accent2 7 2 4" xfId="6009"/>
    <cellStyle name="20% - Accent2 7 2 4 2" xfId="11637"/>
    <cellStyle name="20% - Accent2 7 2 4 2 2" xfId="22571"/>
    <cellStyle name="20% - Accent2 7 2 4 2 2 2" xfId="44445"/>
    <cellStyle name="20% - Accent2 7 2 4 2 3" xfId="33511"/>
    <cellStyle name="20% - Accent2 7 2 4 3" xfId="20254"/>
    <cellStyle name="20% - Accent2 7 2 4 3 2" xfId="42128"/>
    <cellStyle name="20% - Accent2 7 2 4 4" xfId="31194"/>
    <cellStyle name="20% - Accent2 7 2 5" xfId="6030"/>
    <cellStyle name="20% - Accent2 7 2 5 2" xfId="11638"/>
    <cellStyle name="20% - Accent2 7 2 5 2 2" xfId="22572"/>
    <cellStyle name="20% - Accent2 7 2 5 2 2 2" xfId="44446"/>
    <cellStyle name="20% - Accent2 7 2 5 2 3" xfId="33512"/>
    <cellStyle name="20% - Accent2 7 2 5 3" xfId="20274"/>
    <cellStyle name="20% - Accent2 7 2 5 3 2" xfId="42148"/>
    <cellStyle name="20% - Accent2 7 2 5 4" xfId="31214"/>
    <cellStyle name="20% - Accent2 7 2 6" xfId="11634"/>
    <cellStyle name="20% - Accent2 7 2 6 2" xfId="22568"/>
    <cellStyle name="20% - Accent2 7 2 6 2 2" xfId="44442"/>
    <cellStyle name="20% - Accent2 7 2 6 3" xfId="33508"/>
    <cellStyle name="20% - Accent2 7 2 7" xfId="15297"/>
    <cellStyle name="20% - Accent2 7 2 7 2" xfId="37171"/>
    <cellStyle name="20% - Accent2 7 2 8" xfId="26237"/>
    <cellStyle name="20% - Accent2 7 2 9" xfId="48106"/>
    <cellStyle name="20% - Accent2 7 3" xfId="4166"/>
    <cellStyle name="20% - Accent2 7 3 2" xfId="11639"/>
    <cellStyle name="20% - Accent2 7 3 2 2" xfId="22573"/>
    <cellStyle name="20% - Accent2 7 3 2 2 2" xfId="44447"/>
    <cellStyle name="20% - Accent2 7 3 2 3" xfId="33513"/>
    <cellStyle name="20% - Accent2 7 3 3" xfId="18430"/>
    <cellStyle name="20% - Accent2 7 3 3 2" xfId="40304"/>
    <cellStyle name="20% - Accent2 7 3 4" xfId="29370"/>
    <cellStyle name="20% - Accent2 7 3 5" xfId="49336"/>
    <cellStyle name="20% - Accent2 7 4" xfId="2280"/>
    <cellStyle name="20% - Accent2 7 4 2" xfId="11640"/>
    <cellStyle name="20% - Accent2 7 4 2 2" xfId="22574"/>
    <cellStyle name="20% - Accent2 7 4 2 2 2" xfId="44448"/>
    <cellStyle name="20% - Accent2 7 4 2 3" xfId="33514"/>
    <cellStyle name="20% - Accent2 7 4 3" xfId="16544"/>
    <cellStyle name="20% - Accent2 7 4 3 2" xfId="38418"/>
    <cellStyle name="20% - Accent2 7 4 4" xfId="27484"/>
    <cellStyle name="20% - Accent2 7 5" xfId="5837"/>
    <cellStyle name="20% - Accent2 7 5 2" xfId="11641"/>
    <cellStyle name="20% - Accent2 7 5 2 2" xfId="22575"/>
    <cellStyle name="20% - Accent2 7 5 2 2 2" xfId="44449"/>
    <cellStyle name="20% - Accent2 7 5 2 3" xfId="33515"/>
    <cellStyle name="20% - Accent2 7 5 3" xfId="20091"/>
    <cellStyle name="20% - Accent2 7 5 3 2" xfId="41965"/>
    <cellStyle name="20% - Accent2 7 5 4" xfId="31031"/>
    <cellStyle name="20% - Accent2 7 6" xfId="6643"/>
    <cellStyle name="20% - Accent2 7 6 2" xfId="11642"/>
    <cellStyle name="20% - Accent2 7 6 2 2" xfId="22576"/>
    <cellStyle name="20% - Accent2 7 6 2 2 2" xfId="44450"/>
    <cellStyle name="20% - Accent2 7 6 2 3" xfId="33516"/>
    <cellStyle name="20% - Accent2 7 6 3" xfId="20839"/>
    <cellStyle name="20% - Accent2 7 6 3 2" xfId="42713"/>
    <cellStyle name="20% - Accent2 7 6 4" xfId="31779"/>
    <cellStyle name="20% - Accent2 7 7" xfId="11633"/>
    <cellStyle name="20% - Accent2 7 7 2" xfId="22567"/>
    <cellStyle name="20% - Accent2 7 7 2 2" xfId="44441"/>
    <cellStyle name="20% - Accent2 7 7 3" xfId="33507"/>
    <cellStyle name="20% - Accent2 7 8" xfId="14641"/>
    <cellStyle name="20% - Accent2 7 8 2" xfId="36515"/>
    <cellStyle name="20% - Accent2 7 9" xfId="25581"/>
    <cellStyle name="20% - Accent2 8" xfId="541"/>
    <cellStyle name="20% - Accent2 8 10" xfId="47614"/>
    <cellStyle name="20% - Accent2 8 2" xfId="1361"/>
    <cellStyle name="20% - Accent2 8 2 2" xfId="5150"/>
    <cellStyle name="20% - Accent2 8 2 2 2" xfId="11645"/>
    <cellStyle name="20% - Accent2 8 2 2 2 2" xfId="22579"/>
    <cellStyle name="20% - Accent2 8 2 2 2 2 2" xfId="44453"/>
    <cellStyle name="20% - Accent2 8 2 2 2 3" xfId="33519"/>
    <cellStyle name="20% - Accent2 8 2 2 3" xfId="19414"/>
    <cellStyle name="20% - Accent2 8 2 2 3 2" xfId="41288"/>
    <cellStyle name="20% - Accent2 8 2 2 4" xfId="30354"/>
    <cellStyle name="20% - Accent2 8 2 2 5" xfId="50320"/>
    <cellStyle name="20% - Accent2 8 2 3" xfId="3264"/>
    <cellStyle name="20% - Accent2 8 2 3 2" xfId="11646"/>
    <cellStyle name="20% - Accent2 8 2 3 2 2" xfId="22580"/>
    <cellStyle name="20% - Accent2 8 2 3 2 2 2" xfId="44454"/>
    <cellStyle name="20% - Accent2 8 2 3 2 3" xfId="33520"/>
    <cellStyle name="20% - Accent2 8 2 3 3" xfId="17528"/>
    <cellStyle name="20% - Accent2 8 2 3 3 2" xfId="39402"/>
    <cellStyle name="20% - Accent2 8 2 3 4" xfId="28468"/>
    <cellStyle name="20% - Accent2 8 2 4" xfId="6461"/>
    <cellStyle name="20% - Accent2 8 2 4 2" xfId="11647"/>
    <cellStyle name="20% - Accent2 8 2 4 2 2" xfId="22581"/>
    <cellStyle name="20% - Accent2 8 2 4 2 2 2" xfId="44455"/>
    <cellStyle name="20% - Accent2 8 2 4 2 3" xfId="33521"/>
    <cellStyle name="20% - Accent2 8 2 4 3" xfId="20677"/>
    <cellStyle name="20% - Accent2 8 2 4 3 2" xfId="42551"/>
    <cellStyle name="20% - Accent2 8 2 4 4" xfId="31617"/>
    <cellStyle name="20% - Accent2 8 2 5" xfId="5863"/>
    <cellStyle name="20% - Accent2 8 2 5 2" xfId="11648"/>
    <cellStyle name="20% - Accent2 8 2 5 2 2" xfId="22582"/>
    <cellStyle name="20% - Accent2 8 2 5 2 2 2" xfId="44456"/>
    <cellStyle name="20% - Accent2 8 2 5 2 3" xfId="33522"/>
    <cellStyle name="20% - Accent2 8 2 5 3" xfId="20116"/>
    <cellStyle name="20% - Accent2 8 2 5 3 2" xfId="41990"/>
    <cellStyle name="20% - Accent2 8 2 5 4" xfId="31056"/>
    <cellStyle name="20% - Accent2 8 2 6" xfId="11644"/>
    <cellStyle name="20% - Accent2 8 2 6 2" xfId="22578"/>
    <cellStyle name="20% - Accent2 8 2 6 2 2" xfId="44452"/>
    <cellStyle name="20% - Accent2 8 2 6 3" xfId="33518"/>
    <cellStyle name="20% - Accent2 8 2 7" xfId="15625"/>
    <cellStyle name="20% - Accent2 8 2 7 2" xfId="37499"/>
    <cellStyle name="20% - Accent2 8 2 8" xfId="26565"/>
    <cellStyle name="20% - Accent2 8 2 9" xfId="48434"/>
    <cellStyle name="20% - Accent2 8 3" xfId="4330"/>
    <cellStyle name="20% - Accent2 8 3 2" xfId="11649"/>
    <cellStyle name="20% - Accent2 8 3 2 2" xfId="22583"/>
    <cellStyle name="20% - Accent2 8 3 2 2 2" xfId="44457"/>
    <cellStyle name="20% - Accent2 8 3 2 3" xfId="33523"/>
    <cellStyle name="20% - Accent2 8 3 3" xfId="18594"/>
    <cellStyle name="20% - Accent2 8 3 3 2" xfId="40468"/>
    <cellStyle name="20% - Accent2 8 3 4" xfId="29534"/>
    <cellStyle name="20% - Accent2 8 3 5" xfId="49500"/>
    <cellStyle name="20% - Accent2 8 4" xfId="2444"/>
    <cellStyle name="20% - Accent2 8 4 2" xfId="11650"/>
    <cellStyle name="20% - Accent2 8 4 2 2" xfId="22584"/>
    <cellStyle name="20% - Accent2 8 4 2 2 2" xfId="44458"/>
    <cellStyle name="20% - Accent2 8 4 2 3" xfId="33524"/>
    <cellStyle name="20% - Accent2 8 4 3" xfId="16708"/>
    <cellStyle name="20% - Accent2 8 4 3 2" xfId="38582"/>
    <cellStyle name="20% - Accent2 8 4 4" xfId="27648"/>
    <cellStyle name="20% - Accent2 8 5" xfId="6570"/>
    <cellStyle name="20% - Accent2 8 5 2" xfId="11651"/>
    <cellStyle name="20% - Accent2 8 5 2 2" xfId="22585"/>
    <cellStyle name="20% - Accent2 8 5 2 2 2" xfId="44459"/>
    <cellStyle name="20% - Accent2 8 5 2 3" xfId="33525"/>
    <cellStyle name="20% - Accent2 8 5 3" xfId="20775"/>
    <cellStyle name="20% - Accent2 8 5 3 2" xfId="42649"/>
    <cellStyle name="20% - Accent2 8 5 4" xfId="31715"/>
    <cellStyle name="20% - Accent2 8 6" xfId="6092"/>
    <cellStyle name="20% - Accent2 8 6 2" xfId="11652"/>
    <cellStyle name="20% - Accent2 8 6 2 2" xfId="22586"/>
    <cellStyle name="20% - Accent2 8 6 2 2 2" xfId="44460"/>
    <cellStyle name="20% - Accent2 8 6 2 3" xfId="33526"/>
    <cellStyle name="20% - Accent2 8 6 3" xfId="20334"/>
    <cellStyle name="20% - Accent2 8 6 3 2" xfId="42208"/>
    <cellStyle name="20% - Accent2 8 6 4" xfId="31274"/>
    <cellStyle name="20% - Accent2 8 7" xfId="11643"/>
    <cellStyle name="20% - Accent2 8 7 2" xfId="22577"/>
    <cellStyle name="20% - Accent2 8 7 2 2" xfId="44451"/>
    <cellStyle name="20% - Accent2 8 7 3" xfId="33517"/>
    <cellStyle name="20% - Accent2 8 8" xfId="14805"/>
    <cellStyle name="20% - Accent2 8 8 2" xfId="36679"/>
    <cellStyle name="20% - Accent2 8 9" xfId="25745"/>
    <cellStyle name="20% - Accent2 9" xfId="869"/>
    <cellStyle name="20% - Accent2 9 2" xfId="4658"/>
    <cellStyle name="20% - Accent2 9 2 2" xfId="11654"/>
    <cellStyle name="20% - Accent2 9 2 2 2" xfId="22588"/>
    <cellStyle name="20% - Accent2 9 2 2 2 2" xfId="44462"/>
    <cellStyle name="20% - Accent2 9 2 2 3" xfId="33528"/>
    <cellStyle name="20% - Accent2 9 2 3" xfId="18922"/>
    <cellStyle name="20% - Accent2 9 2 3 2" xfId="40796"/>
    <cellStyle name="20% - Accent2 9 2 4" xfId="29862"/>
    <cellStyle name="20% - Accent2 9 2 5" xfId="49828"/>
    <cellStyle name="20% - Accent2 9 3" xfId="2772"/>
    <cellStyle name="20% - Accent2 9 3 2" xfId="11655"/>
    <cellStyle name="20% - Accent2 9 3 2 2" xfId="22589"/>
    <cellStyle name="20% - Accent2 9 3 2 2 2" xfId="44463"/>
    <cellStyle name="20% - Accent2 9 3 2 3" xfId="33529"/>
    <cellStyle name="20% - Accent2 9 3 3" xfId="17036"/>
    <cellStyle name="20% - Accent2 9 3 3 2" xfId="38910"/>
    <cellStyle name="20% - Accent2 9 3 4" xfId="27976"/>
    <cellStyle name="20% - Accent2 9 4" xfId="5983"/>
    <cellStyle name="20% - Accent2 9 4 2" xfId="11656"/>
    <cellStyle name="20% - Accent2 9 4 2 2" xfId="22590"/>
    <cellStyle name="20% - Accent2 9 4 2 2 2" xfId="44464"/>
    <cellStyle name="20% - Accent2 9 4 2 3" xfId="33530"/>
    <cellStyle name="20% - Accent2 9 4 3" xfId="20229"/>
    <cellStyle name="20% - Accent2 9 4 3 2" xfId="42103"/>
    <cellStyle name="20% - Accent2 9 4 4" xfId="31169"/>
    <cellStyle name="20% - Accent2 9 5" xfId="6382"/>
    <cellStyle name="20% - Accent2 9 5 2" xfId="11657"/>
    <cellStyle name="20% - Accent2 9 5 2 2" xfId="22591"/>
    <cellStyle name="20% - Accent2 9 5 2 2 2" xfId="44465"/>
    <cellStyle name="20% - Accent2 9 5 2 3" xfId="33531"/>
    <cellStyle name="20% - Accent2 9 5 3" xfId="20602"/>
    <cellStyle name="20% - Accent2 9 5 3 2" xfId="42476"/>
    <cellStyle name="20% - Accent2 9 5 4" xfId="31542"/>
    <cellStyle name="20% - Accent2 9 6" xfId="11653"/>
    <cellStyle name="20% - Accent2 9 6 2" xfId="22587"/>
    <cellStyle name="20% - Accent2 9 6 2 2" xfId="44461"/>
    <cellStyle name="20% - Accent2 9 6 3" xfId="33527"/>
    <cellStyle name="20% - Accent2 9 7" xfId="15133"/>
    <cellStyle name="20% - Accent2 9 7 2" xfId="37007"/>
    <cellStyle name="20% - Accent2 9 8" xfId="26073"/>
    <cellStyle name="20% - Accent2 9 9" xfId="47942"/>
    <cellStyle name="20% - Accent3" xfId="27" builtinId="38" customBuiltin="1"/>
    <cellStyle name="20% - Accent3 10" xfId="1690"/>
    <cellStyle name="20% - Accent3 10 2" xfId="5479"/>
    <cellStyle name="20% - Accent3 10 2 2" xfId="11660"/>
    <cellStyle name="20% - Accent3 10 2 2 2" xfId="22594"/>
    <cellStyle name="20% - Accent3 10 2 2 2 2" xfId="44468"/>
    <cellStyle name="20% - Accent3 10 2 2 3" xfId="33534"/>
    <cellStyle name="20% - Accent3 10 2 3" xfId="19743"/>
    <cellStyle name="20% - Accent3 10 2 3 2" xfId="41617"/>
    <cellStyle name="20% - Accent3 10 2 4" xfId="30683"/>
    <cellStyle name="20% - Accent3 10 2 5" xfId="50649"/>
    <cellStyle name="20% - Accent3 10 3" xfId="3593"/>
    <cellStyle name="20% - Accent3 10 3 2" xfId="11661"/>
    <cellStyle name="20% - Accent3 10 3 2 2" xfId="22595"/>
    <cellStyle name="20% - Accent3 10 3 2 2 2" xfId="44469"/>
    <cellStyle name="20% - Accent3 10 3 2 3" xfId="33535"/>
    <cellStyle name="20% - Accent3 10 3 3" xfId="17857"/>
    <cellStyle name="20% - Accent3 10 3 3 2" xfId="39731"/>
    <cellStyle name="20% - Accent3 10 3 4" xfId="28797"/>
    <cellStyle name="20% - Accent3 10 4" xfId="6566"/>
    <cellStyle name="20% - Accent3 10 4 2" xfId="11662"/>
    <cellStyle name="20% - Accent3 10 4 2 2" xfId="22596"/>
    <cellStyle name="20% - Accent3 10 4 2 2 2" xfId="44470"/>
    <cellStyle name="20% - Accent3 10 4 2 3" xfId="33536"/>
    <cellStyle name="20% - Accent3 10 4 3" xfId="20771"/>
    <cellStyle name="20% - Accent3 10 4 3 2" xfId="42645"/>
    <cellStyle name="20% - Accent3 10 4 4" xfId="31711"/>
    <cellStyle name="20% - Accent3 10 5" xfId="6520"/>
    <cellStyle name="20% - Accent3 10 5 2" xfId="11663"/>
    <cellStyle name="20% - Accent3 10 5 2 2" xfId="22597"/>
    <cellStyle name="20% - Accent3 10 5 2 2 2" xfId="44471"/>
    <cellStyle name="20% - Accent3 10 5 2 3" xfId="33537"/>
    <cellStyle name="20% - Accent3 10 5 3" xfId="20730"/>
    <cellStyle name="20% - Accent3 10 5 3 2" xfId="42604"/>
    <cellStyle name="20% - Accent3 10 5 4" xfId="31670"/>
    <cellStyle name="20% - Accent3 10 6" xfId="11659"/>
    <cellStyle name="20% - Accent3 10 6 2" xfId="22593"/>
    <cellStyle name="20% - Accent3 10 6 2 2" xfId="44467"/>
    <cellStyle name="20% - Accent3 10 6 3" xfId="33533"/>
    <cellStyle name="20% - Accent3 10 7" xfId="15954"/>
    <cellStyle name="20% - Accent3 10 7 2" xfId="37828"/>
    <cellStyle name="20% - Accent3 10 8" xfId="26894"/>
    <cellStyle name="20% - Accent3 10 9" xfId="48763"/>
    <cellStyle name="20% - Accent3 11" xfId="3839"/>
    <cellStyle name="20% - Accent3 11 2" xfId="11664"/>
    <cellStyle name="20% - Accent3 11 2 2" xfId="22598"/>
    <cellStyle name="20% - Accent3 11 2 2 2" xfId="44472"/>
    <cellStyle name="20% - Accent3 11 2 3" xfId="33538"/>
    <cellStyle name="20% - Accent3 11 3" xfId="18103"/>
    <cellStyle name="20% - Accent3 11 3 2" xfId="39977"/>
    <cellStyle name="20% - Accent3 11 4" xfId="29043"/>
    <cellStyle name="20% - Accent3 11 5" xfId="49009"/>
    <cellStyle name="20% - Accent3 12" xfId="1937"/>
    <cellStyle name="20% - Accent3 12 2" xfId="11665"/>
    <cellStyle name="20% - Accent3 12 2 2" xfId="22599"/>
    <cellStyle name="20% - Accent3 12 2 2 2" xfId="44473"/>
    <cellStyle name="20% - Accent3 12 2 3" xfId="33539"/>
    <cellStyle name="20% - Accent3 12 3" xfId="16201"/>
    <cellStyle name="20% - Accent3 12 3 2" xfId="38075"/>
    <cellStyle name="20% - Accent3 12 4" xfId="27141"/>
    <cellStyle name="20% - Accent3 13" xfId="6007"/>
    <cellStyle name="20% - Accent3 13 2" xfId="11666"/>
    <cellStyle name="20% - Accent3 13 2 2" xfId="22600"/>
    <cellStyle name="20% - Accent3 13 2 2 2" xfId="44474"/>
    <cellStyle name="20% - Accent3 13 2 3" xfId="33540"/>
    <cellStyle name="20% - Accent3 13 3" xfId="20252"/>
    <cellStyle name="20% - Accent3 13 3 2" xfId="42126"/>
    <cellStyle name="20% - Accent3 13 4" xfId="31192"/>
    <cellStyle name="20% - Accent3 14" xfId="6357"/>
    <cellStyle name="20% - Accent3 14 2" xfId="11667"/>
    <cellStyle name="20% - Accent3 14 2 2" xfId="22601"/>
    <cellStyle name="20% - Accent3 14 2 2 2" xfId="44475"/>
    <cellStyle name="20% - Accent3 14 2 3" xfId="33541"/>
    <cellStyle name="20% - Accent3 14 3" xfId="20578"/>
    <cellStyle name="20% - Accent3 14 3 2" xfId="42452"/>
    <cellStyle name="20% - Accent3 14 4" xfId="31518"/>
    <cellStyle name="20% - Accent3 15" xfId="11658"/>
    <cellStyle name="20% - Accent3 15 2" xfId="22592"/>
    <cellStyle name="20% - Accent3 15 2 2" xfId="44466"/>
    <cellStyle name="20% - Accent3 15 3" xfId="33532"/>
    <cellStyle name="20% - Accent3 16" xfId="14316"/>
    <cellStyle name="20% - Accent3 16 2" xfId="36190"/>
    <cellStyle name="20% - Accent3 17" xfId="25250"/>
    <cellStyle name="20% - Accent3 18" xfId="47123"/>
    <cellStyle name="20% - Accent3 19" xfId="50927"/>
    <cellStyle name="20% - Accent3 2" xfId="62"/>
    <cellStyle name="20% - Accent3 2 10" xfId="1965"/>
    <cellStyle name="20% - Accent3 2 10 2" xfId="11669"/>
    <cellStyle name="20% - Accent3 2 10 2 2" xfId="22603"/>
    <cellStyle name="20% - Accent3 2 10 2 2 2" xfId="44477"/>
    <cellStyle name="20% - Accent3 2 10 2 3" xfId="33543"/>
    <cellStyle name="20% - Accent3 2 10 3" xfId="16229"/>
    <cellStyle name="20% - Accent3 2 10 3 2" xfId="38103"/>
    <cellStyle name="20% - Accent3 2 10 4" xfId="27169"/>
    <cellStyle name="20% - Accent3 2 11" xfId="5763"/>
    <cellStyle name="20% - Accent3 2 11 2" xfId="11670"/>
    <cellStyle name="20% - Accent3 2 11 2 2" xfId="22604"/>
    <cellStyle name="20% - Accent3 2 11 2 2 2" xfId="44478"/>
    <cellStyle name="20% - Accent3 2 11 2 3" xfId="33544"/>
    <cellStyle name="20% - Accent3 2 11 3" xfId="20023"/>
    <cellStyle name="20% - Accent3 2 11 3 2" xfId="41897"/>
    <cellStyle name="20% - Accent3 2 11 4" xfId="30963"/>
    <cellStyle name="20% - Accent3 2 12" xfId="6714"/>
    <cellStyle name="20% - Accent3 2 12 2" xfId="11671"/>
    <cellStyle name="20% - Accent3 2 12 2 2" xfId="22605"/>
    <cellStyle name="20% - Accent3 2 12 2 2 2" xfId="44479"/>
    <cellStyle name="20% - Accent3 2 12 2 3" xfId="33545"/>
    <cellStyle name="20% - Accent3 2 12 3" xfId="20905"/>
    <cellStyle name="20% - Accent3 2 12 3 2" xfId="42779"/>
    <cellStyle name="20% - Accent3 2 12 4" xfId="31845"/>
    <cellStyle name="20% - Accent3 2 13" xfId="11668"/>
    <cellStyle name="20% - Accent3 2 13 2" xfId="22602"/>
    <cellStyle name="20% - Accent3 2 13 2 2" xfId="44476"/>
    <cellStyle name="20% - Accent3 2 13 3" xfId="33542"/>
    <cellStyle name="20% - Accent3 2 14" xfId="14328"/>
    <cellStyle name="20% - Accent3 2 14 2" xfId="36202"/>
    <cellStyle name="20% - Accent3 2 15" xfId="25268"/>
    <cellStyle name="20% - Accent3 2 16" xfId="47137"/>
    <cellStyle name="20% - Accent3 2 17" xfId="50898"/>
    <cellStyle name="20% - Accent3 2 2" xfId="105"/>
    <cellStyle name="20% - Accent3 2 2 10" xfId="6598"/>
    <cellStyle name="20% - Accent3 2 2 10 2" xfId="11673"/>
    <cellStyle name="20% - Accent3 2 2 10 2 2" xfId="22607"/>
    <cellStyle name="20% - Accent3 2 2 10 2 2 2" xfId="44481"/>
    <cellStyle name="20% - Accent3 2 2 10 2 3" xfId="33547"/>
    <cellStyle name="20% - Accent3 2 2 10 3" xfId="20798"/>
    <cellStyle name="20% - Accent3 2 2 10 3 2" xfId="42672"/>
    <cellStyle name="20% - Accent3 2 2 10 4" xfId="31738"/>
    <cellStyle name="20% - Accent3 2 2 11" xfId="6062"/>
    <cellStyle name="20% - Accent3 2 2 11 2" xfId="11674"/>
    <cellStyle name="20% - Accent3 2 2 11 2 2" xfId="22608"/>
    <cellStyle name="20% - Accent3 2 2 11 2 2 2" xfId="44482"/>
    <cellStyle name="20% - Accent3 2 2 11 2 3" xfId="33548"/>
    <cellStyle name="20% - Accent3 2 2 11 3" xfId="20305"/>
    <cellStyle name="20% - Accent3 2 2 11 3 2" xfId="42179"/>
    <cellStyle name="20% - Accent3 2 2 11 4" xfId="31245"/>
    <cellStyle name="20% - Accent3 2 2 12" xfId="11672"/>
    <cellStyle name="20% - Accent3 2 2 12 2" xfId="22606"/>
    <cellStyle name="20% - Accent3 2 2 12 2 2" xfId="44480"/>
    <cellStyle name="20% - Accent3 2 2 12 3" xfId="33546"/>
    <cellStyle name="20% - Accent3 2 2 13" xfId="14369"/>
    <cellStyle name="20% - Accent3 2 2 13 2" xfId="36243"/>
    <cellStyle name="20% - Accent3 2 2 14" xfId="25309"/>
    <cellStyle name="20% - Accent3 2 2 15" xfId="47178"/>
    <cellStyle name="20% - Accent3 2 2 2" xfId="187"/>
    <cellStyle name="20% - Accent3 2 2 2 10" xfId="5853"/>
    <cellStyle name="20% - Accent3 2 2 2 10 2" xfId="11676"/>
    <cellStyle name="20% - Accent3 2 2 2 10 2 2" xfId="22610"/>
    <cellStyle name="20% - Accent3 2 2 2 10 2 2 2" xfId="44484"/>
    <cellStyle name="20% - Accent3 2 2 2 10 2 3" xfId="33550"/>
    <cellStyle name="20% - Accent3 2 2 2 10 3" xfId="20106"/>
    <cellStyle name="20% - Accent3 2 2 2 10 3 2" xfId="41980"/>
    <cellStyle name="20% - Accent3 2 2 2 10 4" xfId="31046"/>
    <cellStyle name="20% - Accent3 2 2 2 11" xfId="11675"/>
    <cellStyle name="20% - Accent3 2 2 2 11 2" xfId="22609"/>
    <cellStyle name="20% - Accent3 2 2 2 11 2 2" xfId="44483"/>
    <cellStyle name="20% - Accent3 2 2 2 11 3" xfId="33549"/>
    <cellStyle name="20% - Accent3 2 2 2 12" xfId="14451"/>
    <cellStyle name="20% - Accent3 2 2 2 12 2" xfId="36325"/>
    <cellStyle name="20% - Accent3 2 2 2 13" xfId="25391"/>
    <cellStyle name="20% - Accent3 2 2 2 14" xfId="47260"/>
    <cellStyle name="20% - Accent3 2 2 2 2" xfId="351"/>
    <cellStyle name="20% - Accent3 2 2 2 2 10" xfId="25555"/>
    <cellStyle name="20% - Accent3 2 2 2 2 11" xfId="47424"/>
    <cellStyle name="20% - Accent3 2 2 2 2 2" xfId="843"/>
    <cellStyle name="20% - Accent3 2 2 2 2 2 10" xfId="47916"/>
    <cellStyle name="20% - Accent3 2 2 2 2 2 2" xfId="1663"/>
    <cellStyle name="20% - Accent3 2 2 2 2 2 2 2" xfId="5452"/>
    <cellStyle name="20% - Accent3 2 2 2 2 2 2 2 2" xfId="11680"/>
    <cellStyle name="20% - Accent3 2 2 2 2 2 2 2 2 2" xfId="22614"/>
    <cellStyle name="20% - Accent3 2 2 2 2 2 2 2 2 2 2" xfId="44488"/>
    <cellStyle name="20% - Accent3 2 2 2 2 2 2 2 2 3" xfId="33554"/>
    <cellStyle name="20% - Accent3 2 2 2 2 2 2 2 3" xfId="19716"/>
    <cellStyle name="20% - Accent3 2 2 2 2 2 2 2 3 2" xfId="41590"/>
    <cellStyle name="20% - Accent3 2 2 2 2 2 2 2 4" xfId="30656"/>
    <cellStyle name="20% - Accent3 2 2 2 2 2 2 2 5" xfId="50622"/>
    <cellStyle name="20% - Accent3 2 2 2 2 2 2 3" xfId="3566"/>
    <cellStyle name="20% - Accent3 2 2 2 2 2 2 3 2" xfId="11681"/>
    <cellStyle name="20% - Accent3 2 2 2 2 2 2 3 2 2" xfId="22615"/>
    <cellStyle name="20% - Accent3 2 2 2 2 2 2 3 2 2 2" xfId="44489"/>
    <cellStyle name="20% - Accent3 2 2 2 2 2 2 3 2 3" xfId="33555"/>
    <cellStyle name="20% - Accent3 2 2 2 2 2 2 3 3" xfId="17830"/>
    <cellStyle name="20% - Accent3 2 2 2 2 2 2 3 3 2" xfId="39704"/>
    <cellStyle name="20% - Accent3 2 2 2 2 2 2 3 4" xfId="28770"/>
    <cellStyle name="20% - Accent3 2 2 2 2 2 2 4" xfId="6865"/>
    <cellStyle name="20% - Accent3 2 2 2 2 2 2 4 2" xfId="11682"/>
    <cellStyle name="20% - Accent3 2 2 2 2 2 2 4 2 2" xfId="22616"/>
    <cellStyle name="20% - Accent3 2 2 2 2 2 2 4 2 2 2" xfId="44490"/>
    <cellStyle name="20% - Accent3 2 2 2 2 2 2 4 2 3" xfId="33556"/>
    <cellStyle name="20% - Accent3 2 2 2 2 2 2 4 3" xfId="21048"/>
    <cellStyle name="20% - Accent3 2 2 2 2 2 2 4 3 2" xfId="42922"/>
    <cellStyle name="20% - Accent3 2 2 2 2 2 2 4 4" xfId="31988"/>
    <cellStyle name="20% - Accent3 2 2 2 2 2 2 5" xfId="5743"/>
    <cellStyle name="20% - Accent3 2 2 2 2 2 2 5 2" xfId="11683"/>
    <cellStyle name="20% - Accent3 2 2 2 2 2 2 5 2 2" xfId="22617"/>
    <cellStyle name="20% - Accent3 2 2 2 2 2 2 5 2 2 2" xfId="44491"/>
    <cellStyle name="20% - Accent3 2 2 2 2 2 2 5 2 3" xfId="33557"/>
    <cellStyle name="20% - Accent3 2 2 2 2 2 2 5 3" xfId="20005"/>
    <cellStyle name="20% - Accent3 2 2 2 2 2 2 5 3 2" xfId="41879"/>
    <cellStyle name="20% - Accent3 2 2 2 2 2 2 5 4" xfId="30945"/>
    <cellStyle name="20% - Accent3 2 2 2 2 2 2 6" xfId="11679"/>
    <cellStyle name="20% - Accent3 2 2 2 2 2 2 6 2" xfId="22613"/>
    <cellStyle name="20% - Accent3 2 2 2 2 2 2 6 2 2" xfId="44487"/>
    <cellStyle name="20% - Accent3 2 2 2 2 2 2 6 3" xfId="33553"/>
    <cellStyle name="20% - Accent3 2 2 2 2 2 2 7" xfId="15927"/>
    <cellStyle name="20% - Accent3 2 2 2 2 2 2 7 2" xfId="37801"/>
    <cellStyle name="20% - Accent3 2 2 2 2 2 2 8" xfId="26867"/>
    <cellStyle name="20% - Accent3 2 2 2 2 2 2 9" xfId="48736"/>
    <cellStyle name="20% - Accent3 2 2 2 2 2 3" xfId="4632"/>
    <cellStyle name="20% - Accent3 2 2 2 2 2 3 2" xfId="11684"/>
    <cellStyle name="20% - Accent3 2 2 2 2 2 3 2 2" xfId="22618"/>
    <cellStyle name="20% - Accent3 2 2 2 2 2 3 2 2 2" xfId="44492"/>
    <cellStyle name="20% - Accent3 2 2 2 2 2 3 2 3" xfId="33558"/>
    <cellStyle name="20% - Accent3 2 2 2 2 2 3 3" xfId="18896"/>
    <cellStyle name="20% - Accent3 2 2 2 2 2 3 3 2" xfId="40770"/>
    <cellStyle name="20% - Accent3 2 2 2 2 2 3 4" xfId="29836"/>
    <cellStyle name="20% - Accent3 2 2 2 2 2 3 5" xfId="49802"/>
    <cellStyle name="20% - Accent3 2 2 2 2 2 4" xfId="2746"/>
    <cellStyle name="20% - Accent3 2 2 2 2 2 4 2" xfId="11685"/>
    <cellStyle name="20% - Accent3 2 2 2 2 2 4 2 2" xfId="22619"/>
    <cellStyle name="20% - Accent3 2 2 2 2 2 4 2 2 2" xfId="44493"/>
    <cellStyle name="20% - Accent3 2 2 2 2 2 4 2 3" xfId="33559"/>
    <cellStyle name="20% - Accent3 2 2 2 2 2 4 3" xfId="17010"/>
    <cellStyle name="20% - Accent3 2 2 2 2 2 4 3 2" xfId="38884"/>
    <cellStyle name="20% - Accent3 2 2 2 2 2 4 4" xfId="27950"/>
    <cellStyle name="20% - Accent3 2 2 2 2 2 5" xfId="6483"/>
    <cellStyle name="20% - Accent3 2 2 2 2 2 5 2" xfId="11686"/>
    <cellStyle name="20% - Accent3 2 2 2 2 2 5 2 2" xfId="22620"/>
    <cellStyle name="20% - Accent3 2 2 2 2 2 5 2 2 2" xfId="44494"/>
    <cellStyle name="20% - Accent3 2 2 2 2 2 5 2 3" xfId="33560"/>
    <cellStyle name="20% - Accent3 2 2 2 2 2 5 3" xfId="20696"/>
    <cellStyle name="20% - Accent3 2 2 2 2 2 5 3 2" xfId="42570"/>
    <cellStyle name="20% - Accent3 2 2 2 2 2 5 4" xfId="31636"/>
    <cellStyle name="20% - Accent3 2 2 2 2 2 6" xfId="5884"/>
    <cellStyle name="20% - Accent3 2 2 2 2 2 6 2" xfId="11687"/>
    <cellStyle name="20% - Accent3 2 2 2 2 2 6 2 2" xfId="22621"/>
    <cellStyle name="20% - Accent3 2 2 2 2 2 6 2 2 2" xfId="44495"/>
    <cellStyle name="20% - Accent3 2 2 2 2 2 6 2 3" xfId="33561"/>
    <cellStyle name="20% - Accent3 2 2 2 2 2 6 3" xfId="20136"/>
    <cellStyle name="20% - Accent3 2 2 2 2 2 6 3 2" xfId="42010"/>
    <cellStyle name="20% - Accent3 2 2 2 2 2 6 4" xfId="31076"/>
    <cellStyle name="20% - Accent3 2 2 2 2 2 7" xfId="11678"/>
    <cellStyle name="20% - Accent3 2 2 2 2 2 7 2" xfId="22612"/>
    <cellStyle name="20% - Accent3 2 2 2 2 2 7 2 2" xfId="44486"/>
    <cellStyle name="20% - Accent3 2 2 2 2 2 7 3" xfId="33552"/>
    <cellStyle name="20% - Accent3 2 2 2 2 2 8" xfId="15107"/>
    <cellStyle name="20% - Accent3 2 2 2 2 2 8 2" xfId="36981"/>
    <cellStyle name="20% - Accent3 2 2 2 2 2 9" xfId="26047"/>
    <cellStyle name="20% - Accent3 2 2 2 2 3" xfId="1335"/>
    <cellStyle name="20% - Accent3 2 2 2 2 3 2" xfId="5124"/>
    <cellStyle name="20% - Accent3 2 2 2 2 3 2 2" xfId="11689"/>
    <cellStyle name="20% - Accent3 2 2 2 2 3 2 2 2" xfId="22623"/>
    <cellStyle name="20% - Accent3 2 2 2 2 3 2 2 2 2" xfId="44497"/>
    <cellStyle name="20% - Accent3 2 2 2 2 3 2 2 3" xfId="33563"/>
    <cellStyle name="20% - Accent3 2 2 2 2 3 2 3" xfId="19388"/>
    <cellStyle name="20% - Accent3 2 2 2 2 3 2 3 2" xfId="41262"/>
    <cellStyle name="20% - Accent3 2 2 2 2 3 2 4" xfId="30328"/>
    <cellStyle name="20% - Accent3 2 2 2 2 3 2 5" xfId="50294"/>
    <cellStyle name="20% - Accent3 2 2 2 2 3 3" xfId="3238"/>
    <cellStyle name="20% - Accent3 2 2 2 2 3 3 2" xfId="11690"/>
    <cellStyle name="20% - Accent3 2 2 2 2 3 3 2 2" xfId="22624"/>
    <cellStyle name="20% - Accent3 2 2 2 2 3 3 2 2 2" xfId="44498"/>
    <cellStyle name="20% - Accent3 2 2 2 2 3 3 2 3" xfId="33564"/>
    <cellStyle name="20% - Accent3 2 2 2 2 3 3 3" xfId="17502"/>
    <cellStyle name="20% - Accent3 2 2 2 2 3 3 3 2" xfId="39376"/>
    <cellStyle name="20% - Accent3 2 2 2 2 3 3 4" xfId="28442"/>
    <cellStyle name="20% - Accent3 2 2 2 2 3 4" xfId="5957"/>
    <cellStyle name="20% - Accent3 2 2 2 2 3 4 2" xfId="11691"/>
    <cellStyle name="20% - Accent3 2 2 2 2 3 4 2 2" xfId="22625"/>
    <cellStyle name="20% - Accent3 2 2 2 2 3 4 2 2 2" xfId="44499"/>
    <cellStyle name="20% - Accent3 2 2 2 2 3 4 2 3" xfId="33565"/>
    <cellStyle name="20% - Accent3 2 2 2 2 3 4 3" xfId="20205"/>
    <cellStyle name="20% - Accent3 2 2 2 2 3 4 3 2" xfId="42079"/>
    <cellStyle name="20% - Accent3 2 2 2 2 3 4 4" xfId="31145"/>
    <cellStyle name="20% - Accent3 2 2 2 2 3 5" xfId="6881"/>
    <cellStyle name="20% - Accent3 2 2 2 2 3 5 2" xfId="11692"/>
    <cellStyle name="20% - Accent3 2 2 2 2 3 5 2 2" xfId="22626"/>
    <cellStyle name="20% - Accent3 2 2 2 2 3 5 2 2 2" xfId="44500"/>
    <cellStyle name="20% - Accent3 2 2 2 2 3 5 2 3" xfId="33566"/>
    <cellStyle name="20% - Accent3 2 2 2 2 3 5 3" xfId="21063"/>
    <cellStyle name="20% - Accent3 2 2 2 2 3 5 3 2" xfId="42937"/>
    <cellStyle name="20% - Accent3 2 2 2 2 3 5 4" xfId="32003"/>
    <cellStyle name="20% - Accent3 2 2 2 2 3 6" xfId="11688"/>
    <cellStyle name="20% - Accent3 2 2 2 2 3 6 2" xfId="22622"/>
    <cellStyle name="20% - Accent3 2 2 2 2 3 6 2 2" xfId="44496"/>
    <cellStyle name="20% - Accent3 2 2 2 2 3 6 3" xfId="33562"/>
    <cellStyle name="20% - Accent3 2 2 2 2 3 7" xfId="15599"/>
    <cellStyle name="20% - Accent3 2 2 2 2 3 7 2" xfId="37473"/>
    <cellStyle name="20% - Accent3 2 2 2 2 3 8" xfId="26539"/>
    <cellStyle name="20% - Accent3 2 2 2 2 3 9" xfId="48408"/>
    <cellStyle name="20% - Accent3 2 2 2 2 4" xfId="4140"/>
    <cellStyle name="20% - Accent3 2 2 2 2 4 2" xfId="11693"/>
    <cellStyle name="20% - Accent3 2 2 2 2 4 2 2" xfId="22627"/>
    <cellStyle name="20% - Accent3 2 2 2 2 4 2 2 2" xfId="44501"/>
    <cellStyle name="20% - Accent3 2 2 2 2 4 2 3" xfId="33567"/>
    <cellStyle name="20% - Accent3 2 2 2 2 4 3" xfId="18404"/>
    <cellStyle name="20% - Accent3 2 2 2 2 4 3 2" xfId="40278"/>
    <cellStyle name="20% - Accent3 2 2 2 2 4 4" xfId="29344"/>
    <cellStyle name="20% - Accent3 2 2 2 2 4 5" xfId="49310"/>
    <cellStyle name="20% - Accent3 2 2 2 2 5" xfId="2254"/>
    <cellStyle name="20% - Accent3 2 2 2 2 5 2" xfId="11694"/>
    <cellStyle name="20% - Accent3 2 2 2 2 5 2 2" xfId="22628"/>
    <cellStyle name="20% - Accent3 2 2 2 2 5 2 2 2" xfId="44502"/>
    <cellStyle name="20% - Accent3 2 2 2 2 5 2 3" xfId="33568"/>
    <cellStyle name="20% - Accent3 2 2 2 2 5 3" xfId="16518"/>
    <cellStyle name="20% - Accent3 2 2 2 2 5 3 2" xfId="38392"/>
    <cellStyle name="20% - Accent3 2 2 2 2 5 4" xfId="27458"/>
    <cellStyle name="20% - Accent3 2 2 2 2 6" xfId="6484"/>
    <cellStyle name="20% - Accent3 2 2 2 2 6 2" xfId="11695"/>
    <cellStyle name="20% - Accent3 2 2 2 2 6 2 2" xfId="22629"/>
    <cellStyle name="20% - Accent3 2 2 2 2 6 2 2 2" xfId="44503"/>
    <cellStyle name="20% - Accent3 2 2 2 2 6 2 3" xfId="33569"/>
    <cellStyle name="20% - Accent3 2 2 2 2 6 3" xfId="20697"/>
    <cellStyle name="20% - Accent3 2 2 2 2 6 3 2" xfId="42571"/>
    <cellStyle name="20% - Accent3 2 2 2 2 6 4" xfId="31637"/>
    <cellStyle name="20% - Accent3 2 2 2 2 7" xfId="6380"/>
    <cellStyle name="20% - Accent3 2 2 2 2 7 2" xfId="11696"/>
    <cellStyle name="20% - Accent3 2 2 2 2 7 2 2" xfId="22630"/>
    <cellStyle name="20% - Accent3 2 2 2 2 7 2 2 2" xfId="44504"/>
    <cellStyle name="20% - Accent3 2 2 2 2 7 2 3" xfId="33570"/>
    <cellStyle name="20% - Accent3 2 2 2 2 7 3" xfId="20600"/>
    <cellStyle name="20% - Accent3 2 2 2 2 7 3 2" xfId="42474"/>
    <cellStyle name="20% - Accent3 2 2 2 2 7 4" xfId="31540"/>
    <cellStyle name="20% - Accent3 2 2 2 2 8" xfId="11677"/>
    <cellStyle name="20% - Accent3 2 2 2 2 8 2" xfId="22611"/>
    <cellStyle name="20% - Accent3 2 2 2 2 8 2 2" xfId="44485"/>
    <cellStyle name="20% - Accent3 2 2 2 2 8 3" xfId="33551"/>
    <cellStyle name="20% - Accent3 2 2 2 2 9" xfId="14615"/>
    <cellStyle name="20% - Accent3 2 2 2 2 9 2" xfId="36489"/>
    <cellStyle name="20% - Accent3 2 2 2 3" xfId="515"/>
    <cellStyle name="20% - Accent3 2 2 2 3 10" xfId="47588"/>
    <cellStyle name="20% - Accent3 2 2 2 3 2" xfId="1171"/>
    <cellStyle name="20% - Accent3 2 2 2 3 2 2" xfId="4960"/>
    <cellStyle name="20% - Accent3 2 2 2 3 2 2 2" xfId="11699"/>
    <cellStyle name="20% - Accent3 2 2 2 3 2 2 2 2" xfId="22633"/>
    <cellStyle name="20% - Accent3 2 2 2 3 2 2 2 2 2" xfId="44507"/>
    <cellStyle name="20% - Accent3 2 2 2 3 2 2 2 3" xfId="33573"/>
    <cellStyle name="20% - Accent3 2 2 2 3 2 2 3" xfId="19224"/>
    <cellStyle name="20% - Accent3 2 2 2 3 2 2 3 2" xfId="41098"/>
    <cellStyle name="20% - Accent3 2 2 2 3 2 2 4" xfId="30164"/>
    <cellStyle name="20% - Accent3 2 2 2 3 2 2 5" xfId="50130"/>
    <cellStyle name="20% - Accent3 2 2 2 3 2 3" xfId="3074"/>
    <cellStyle name="20% - Accent3 2 2 2 3 2 3 2" xfId="11700"/>
    <cellStyle name="20% - Accent3 2 2 2 3 2 3 2 2" xfId="22634"/>
    <cellStyle name="20% - Accent3 2 2 2 3 2 3 2 2 2" xfId="44508"/>
    <cellStyle name="20% - Accent3 2 2 2 3 2 3 2 3" xfId="33574"/>
    <cellStyle name="20% - Accent3 2 2 2 3 2 3 3" xfId="17338"/>
    <cellStyle name="20% - Accent3 2 2 2 3 2 3 3 2" xfId="39212"/>
    <cellStyle name="20% - Accent3 2 2 2 3 2 3 4" xfId="28278"/>
    <cellStyle name="20% - Accent3 2 2 2 3 2 4" xfId="6226"/>
    <cellStyle name="20% - Accent3 2 2 2 3 2 4 2" xfId="11701"/>
    <cellStyle name="20% - Accent3 2 2 2 3 2 4 2 2" xfId="22635"/>
    <cellStyle name="20% - Accent3 2 2 2 3 2 4 2 2 2" xfId="44509"/>
    <cellStyle name="20% - Accent3 2 2 2 3 2 4 2 3" xfId="33575"/>
    <cellStyle name="20% - Accent3 2 2 2 3 2 4 3" xfId="20460"/>
    <cellStyle name="20% - Accent3 2 2 2 3 2 4 3 2" xfId="42334"/>
    <cellStyle name="20% - Accent3 2 2 2 3 2 4 4" xfId="31400"/>
    <cellStyle name="20% - Accent3 2 2 2 3 2 5" xfId="6632"/>
    <cellStyle name="20% - Accent3 2 2 2 3 2 5 2" xfId="11702"/>
    <cellStyle name="20% - Accent3 2 2 2 3 2 5 2 2" xfId="22636"/>
    <cellStyle name="20% - Accent3 2 2 2 3 2 5 2 2 2" xfId="44510"/>
    <cellStyle name="20% - Accent3 2 2 2 3 2 5 2 3" xfId="33576"/>
    <cellStyle name="20% - Accent3 2 2 2 3 2 5 3" xfId="20828"/>
    <cellStyle name="20% - Accent3 2 2 2 3 2 5 3 2" xfId="42702"/>
    <cellStyle name="20% - Accent3 2 2 2 3 2 5 4" xfId="31768"/>
    <cellStyle name="20% - Accent3 2 2 2 3 2 6" xfId="11698"/>
    <cellStyle name="20% - Accent3 2 2 2 3 2 6 2" xfId="22632"/>
    <cellStyle name="20% - Accent3 2 2 2 3 2 6 2 2" xfId="44506"/>
    <cellStyle name="20% - Accent3 2 2 2 3 2 6 3" xfId="33572"/>
    <cellStyle name="20% - Accent3 2 2 2 3 2 7" xfId="15435"/>
    <cellStyle name="20% - Accent3 2 2 2 3 2 7 2" xfId="37309"/>
    <cellStyle name="20% - Accent3 2 2 2 3 2 8" xfId="26375"/>
    <cellStyle name="20% - Accent3 2 2 2 3 2 9" xfId="48244"/>
    <cellStyle name="20% - Accent3 2 2 2 3 3" xfId="4304"/>
    <cellStyle name="20% - Accent3 2 2 2 3 3 2" xfId="11703"/>
    <cellStyle name="20% - Accent3 2 2 2 3 3 2 2" xfId="22637"/>
    <cellStyle name="20% - Accent3 2 2 2 3 3 2 2 2" xfId="44511"/>
    <cellStyle name="20% - Accent3 2 2 2 3 3 2 3" xfId="33577"/>
    <cellStyle name="20% - Accent3 2 2 2 3 3 3" xfId="18568"/>
    <cellStyle name="20% - Accent3 2 2 2 3 3 3 2" xfId="40442"/>
    <cellStyle name="20% - Accent3 2 2 2 3 3 4" xfId="29508"/>
    <cellStyle name="20% - Accent3 2 2 2 3 3 5" xfId="49474"/>
    <cellStyle name="20% - Accent3 2 2 2 3 4" xfId="2418"/>
    <cellStyle name="20% - Accent3 2 2 2 3 4 2" xfId="11704"/>
    <cellStyle name="20% - Accent3 2 2 2 3 4 2 2" xfId="22638"/>
    <cellStyle name="20% - Accent3 2 2 2 3 4 2 2 2" xfId="44512"/>
    <cellStyle name="20% - Accent3 2 2 2 3 4 2 3" xfId="33578"/>
    <cellStyle name="20% - Accent3 2 2 2 3 4 3" xfId="16682"/>
    <cellStyle name="20% - Accent3 2 2 2 3 4 3 2" xfId="38556"/>
    <cellStyle name="20% - Accent3 2 2 2 3 4 4" xfId="27622"/>
    <cellStyle name="20% - Accent3 2 2 2 3 5" xfId="5795"/>
    <cellStyle name="20% - Accent3 2 2 2 3 5 2" xfId="11705"/>
    <cellStyle name="20% - Accent3 2 2 2 3 5 2 2" xfId="22639"/>
    <cellStyle name="20% - Accent3 2 2 2 3 5 2 2 2" xfId="44513"/>
    <cellStyle name="20% - Accent3 2 2 2 3 5 2 3" xfId="33579"/>
    <cellStyle name="20% - Accent3 2 2 2 3 5 3" xfId="20053"/>
    <cellStyle name="20% - Accent3 2 2 2 3 5 3 2" xfId="41927"/>
    <cellStyle name="20% - Accent3 2 2 2 3 5 4" xfId="30993"/>
    <cellStyle name="20% - Accent3 2 2 2 3 6" xfId="6499"/>
    <cellStyle name="20% - Accent3 2 2 2 3 6 2" xfId="11706"/>
    <cellStyle name="20% - Accent3 2 2 2 3 6 2 2" xfId="22640"/>
    <cellStyle name="20% - Accent3 2 2 2 3 6 2 2 2" xfId="44514"/>
    <cellStyle name="20% - Accent3 2 2 2 3 6 2 3" xfId="33580"/>
    <cellStyle name="20% - Accent3 2 2 2 3 6 3" xfId="20711"/>
    <cellStyle name="20% - Accent3 2 2 2 3 6 3 2" xfId="42585"/>
    <cellStyle name="20% - Accent3 2 2 2 3 6 4" xfId="31651"/>
    <cellStyle name="20% - Accent3 2 2 2 3 7" xfId="11697"/>
    <cellStyle name="20% - Accent3 2 2 2 3 7 2" xfId="22631"/>
    <cellStyle name="20% - Accent3 2 2 2 3 7 2 2" xfId="44505"/>
    <cellStyle name="20% - Accent3 2 2 2 3 7 3" xfId="33571"/>
    <cellStyle name="20% - Accent3 2 2 2 3 8" xfId="14779"/>
    <cellStyle name="20% - Accent3 2 2 2 3 8 2" xfId="36653"/>
    <cellStyle name="20% - Accent3 2 2 2 3 9" xfId="25719"/>
    <cellStyle name="20% - Accent3 2 2 2 4" xfId="679"/>
    <cellStyle name="20% - Accent3 2 2 2 4 10" xfId="47752"/>
    <cellStyle name="20% - Accent3 2 2 2 4 2" xfId="1499"/>
    <cellStyle name="20% - Accent3 2 2 2 4 2 2" xfId="5288"/>
    <cellStyle name="20% - Accent3 2 2 2 4 2 2 2" xfId="11709"/>
    <cellStyle name="20% - Accent3 2 2 2 4 2 2 2 2" xfId="22643"/>
    <cellStyle name="20% - Accent3 2 2 2 4 2 2 2 2 2" xfId="44517"/>
    <cellStyle name="20% - Accent3 2 2 2 4 2 2 2 3" xfId="33583"/>
    <cellStyle name="20% - Accent3 2 2 2 4 2 2 3" xfId="19552"/>
    <cellStyle name="20% - Accent3 2 2 2 4 2 2 3 2" xfId="41426"/>
    <cellStyle name="20% - Accent3 2 2 2 4 2 2 4" xfId="30492"/>
    <cellStyle name="20% - Accent3 2 2 2 4 2 2 5" xfId="50458"/>
    <cellStyle name="20% - Accent3 2 2 2 4 2 3" xfId="3402"/>
    <cellStyle name="20% - Accent3 2 2 2 4 2 3 2" xfId="11710"/>
    <cellStyle name="20% - Accent3 2 2 2 4 2 3 2 2" xfId="22644"/>
    <cellStyle name="20% - Accent3 2 2 2 4 2 3 2 2 2" xfId="44518"/>
    <cellStyle name="20% - Accent3 2 2 2 4 2 3 2 3" xfId="33584"/>
    <cellStyle name="20% - Accent3 2 2 2 4 2 3 3" xfId="17666"/>
    <cellStyle name="20% - Accent3 2 2 2 4 2 3 3 2" xfId="39540"/>
    <cellStyle name="20% - Accent3 2 2 2 4 2 3 4" xfId="28606"/>
    <cellStyle name="20% - Accent3 2 2 2 4 2 4" xfId="6145"/>
    <cellStyle name="20% - Accent3 2 2 2 4 2 4 2" xfId="11711"/>
    <cellStyle name="20% - Accent3 2 2 2 4 2 4 2 2" xfId="22645"/>
    <cellStyle name="20% - Accent3 2 2 2 4 2 4 2 2 2" xfId="44519"/>
    <cellStyle name="20% - Accent3 2 2 2 4 2 4 2 3" xfId="33585"/>
    <cellStyle name="20% - Accent3 2 2 2 4 2 4 3" xfId="20385"/>
    <cellStyle name="20% - Accent3 2 2 2 4 2 4 3 2" xfId="42259"/>
    <cellStyle name="20% - Accent3 2 2 2 4 2 4 4" xfId="31325"/>
    <cellStyle name="20% - Accent3 2 2 2 4 2 5" xfId="6611"/>
    <cellStyle name="20% - Accent3 2 2 2 4 2 5 2" xfId="11712"/>
    <cellStyle name="20% - Accent3 2 2 2 4 2 5 2 2" xfId="22646"/>
    <cellStyle name="20% - Accent3 2 2 2 4 2 5 2 2 2" xfId="44520"/>
    <cellStyle name="20% - Accent3 2 2 2 4 2 5 2 3" xfId="33586"/>
    <cellStyle name="20% - Accent3 2 2 2 4 2 5 3" xfId="20810"/>
    <cellStyle name="20% - Accent3 2 2 2 4 2 5 3 2" xfId="42684"/>
    <cellStyle name="20% - Accent3 2 2 2 4 2 5 4" xfId="31750"/>
    <cellStyle name="20% - Accent3 2 2 2 4 2 6" xfId="11708"/>
    <cellStyle name="20% - Accent3 2 2 2 4 2 6 2" xfId="22642"/>
    <cellStyle name="20% - Accent3 2 2 2 4 2 6 2 2" xfId="44516"/>
    <cellStyle name="20% - Accent3 2 2 2 4 2 6 3" xfId="33582"/>
    <cellStyle name="20% - Accent3 2 2 2 4 2 7" xfId="15763"/>
    <cellStyle name="20% - Accent3 2 2 2 4 2 7 2" xfId="37637"/>
    <cellStyle name="20% - Accent3 2 2 2 4 2 8" xfId="26703"/>
    <cellStyle name="20% - Accent3 2 2 2 4 2 9" xfId="48572"/>
    <cellStyle name="20% - Accent3 2 2 2 4 3" xfId="4468"/>
    <cellStyle name="20% - Accent3 2 2 2 4 3 2" xfId="11713"/>
    <cellStyle name="20% - Accent3 2 2 2 4 3 2 2" xfId="22647"/>
    <cellStyle name="20% - Accent3 2 2 2 4 3 2 2 2" xfId="44521"/>
    <cellStyle name="20% - Accent3 2 2 2 4 3 2 3" xfId="33587"/>
    <cellStyle name="20% - Accent3 2 2 2 4 3 3" xfId="18732"/>
    <cellStyle name="20% - Accent3 2 2 2 4 3 3 2" xfId="40606"/>
    <cellStyle name="20% - Accent3 2 2 2 4 3 4" xfId="29672"/>
    <cellStyle name="20% - Accent3 2 2 2 4 3 5" xfId="49638"/>
    <cellStyle name="20% - Accent3 2 2 2 4 4" xfId="2582"/>
    <cellStyle name="20% - Accent3 2 2 2 4 4 2" xfId="11714"/>
    <cellStyle name="20% - Accent3 2 2 2 4 4 2 2" xfId="22648"/>
    <cellStyle name="20% - Accent3 2 2 2 4 4 2 2 2" xfId="44522"/>
    <cellStyle name="20% - Accent3 2 2 2 4 4 2 3" xfId="33588"/>
    <cellStyle name="20% - Accent3 2 2 2 4 4 3" xfId="16846"/>
    <cellStyle name="20% - Accent3 2 2 2 4 4 3 2" xfId="38720"/>
    <cellStyle name="20% - Accent3 2 2 2 4 4 4" xfId="27786"/>
    <cellStyle name="20% - Accent3 2 2 2 4 5" xfId="6578"/>
    <cellStyle name="20% - Accent3 2 2 2 4 5 2" xfId="11715"/>
    <cellStyle name="20% - Accent3 2 2 2 4 5 2 2" xfId="22649"/>
    <cellStyle name="20% - Accent3 2 2 2 4 5 2 2 2" xfId="44523"/>
    <cellStyle name="20% - Accent3 2 2 2 4 5 2 3" xfId="33589"/>
    <cellStyle name="20% - Accent3 2 2 2 4 5 3" xfId="20782"/>
    <cellStyle name="20% - Accent3 2 2 2 4 5 3 2" xfId="42656"/>
    <cellStyle name="20% - Accent3 2 2 2 4 5 4" xfId="31722"/>
    <cellStyle name="20% - Accent3 2 2 2 4 6" xfId="6901"/>
    <cellStyle name="20% - Accent3 2 2 2 4 6 2" xfId="11716"/>
    <cellStyle name="20% - Accent3 2 2 2 4 6 2 2" xfId="22650"/>
    <cellStyle name="20% - Accent3 2 2 2 4 6 2 2 2" xfId="44524"/>
    <cellStyle name="20% - Accent3 2 2 2 4 6 2 3" xfId="33590"/>
    <cellStyle name="20% - Accent3 2 2 2 4 6 3" xfId="21082"/>
    <cellStyle name="20% - Accent3 2 2 2 4 6 3 2" xfId="42956"/>
    <cellStyle name="20% - Accent3 2 2 2 4 6 4" xfId="32022"/>
    <cellStyle name="20% - Accent3 2 2 2 4 7" xfId="11707"/>
    <cellStyle name="20% - Accent3 2 2 2 4 7 2" xfId="22641"/>
    <cellStyle name="20% - Accent3 2 2 2 4 7 2 2" xfId="44515"/>
    <cellStyle name="20% - Accent3 2 2 2 4 7 3" xfId="33581"/>
    <cellStyle name="20% - Accent3 2 2 2 4 8" xfId="14943"/>
    <cellStyle name="20% - Accent3 2 2 2 4 8 2" xfId="36817"/>
    <cellStyle name="20% - Accent3 2 2 2 4 9" xfId="25883"/>
    <cellStyle name="20% - Accent3 2 2 2 5" xfId="1007"/>
    <cellStyle name="20% - Accent3 2 2 2 5 2" xfId="4796"/>
    <cellStyle name="20% - Accent3 2 2 2 5 2 2" xfId="11718"/>
    <cellStyle name="20% - Accent3 2 2 2 5 2 2 2" xfId="22652"/>
    <cellStyle name="20% - Accent3 2 2 2 5 2 2 2 2" xfId="44526"/>
    <cellStyle name="20% - Accent3 2 2 2 5 2 2 3" xfId="33592"/>
    <cellStyle name="20% - Accent3 2 2 2 5 2 3" xfId="19060"/>
    <cellStyle name="20% - Accent3 2 2 2 5 2 3 2" xfId="40934"/>
    <cellStyle name="20% - Accent3 2 2 2 5 2 4" xfId="30000"/>
    <cellStyle name="20% - Accent3 2 2 2 5 2 5" xfId="49966"/>
    <cellStyle name="20% - Accent3 2 2 2 5 3" xfId="2910"/>
    <cellStyle name="20% - Accent3 2 2 2 5 3 2" xfId="11719"/>
    <cellStyle name="20% - Accent3 2 2 2 5 3 2 2" xfId="22653"/>
    <cellStyle name="20% - Accent3 2 2 2 5 3 2 2 2" xfId="44527"/>
    <cellStyle name="20% - Accent3 2 2 2 5 3 2 3" xfId="33593"/>
    <cellStyle name="20% - Accent3 2 2 2 5 3 3" xfId="17174"/>
    <cellStyle name="20% - Accent3 2 2 2 5 3 3 2" xfId="39048"/>
    <cellStyle name="20% - Accent3 2 2 2 5 3 4" xfId="28114"/>
    <cellStyle name="20% - Accent3 2 2 2 5 4" xfId="6364"/>
    <cellStyle name="20% - Accent3 2 2 2 5 4 2" xfId="11720"/>
    <cellStyle name="20% - Accent3 2 2 2 5 4 2 2" xfId="22654"/>
    <cellStyle name="20% - Accent3 2 2 2 5 4 2 2 2" xfId="44528"/>
    <cellStyle name="20% - Accent3 2 2 2 5 4 2 3" xfId="33594"/>
    <cellStyle name="20% - Accent3 2 2 2 5 4 3" xfId="20585"/>
    <cellStyle name="20% - Accent3 2 2 2 5 4 3 2" xfId="42459"/>
    <cellStyle name="20% - Accent3 2 2 2 5 4 4" xfId="31525"/>
    <cellStyle name="20% - Accent3 2 2 2 5 5" xfId="6757"/>
    <cellStyle name="20% - Accent3 2 2 2 5 5 2" xfId="11721"/>
    <cellStyle name="20% - Accent3 2 2 2 5 5 2 2" xfId="22655"/>
    <cellStyle name="20% - Accent3 2 2 2 5 5 2 2 2" xfId="44529"/>
    <cellStyle name="20% - Accent3 2 2 2 5 5 2 3" xfId="33595"/>
    <cellStyle name="20% - Accent3 2 2 2 5 5 3" xfId="20946"/>
    <cellStyle name="20% - Accent3 2 2 2 5 5 3 2" xfId="42820"/>
    <cellStyle name="20% - Accent3 2 2 2 5 5 4" xfId="31886"/>
    <cellStyle name="20% - Accent3 2 2 2 5 6" xfId="11717"/>
    <cellStyle name="20% - Accent3 2 2 2 5 6 2" xfId="22651"/>
    <cellStyle name="20% - Accent3 2 2 2 5 6 2 2" xfId="44525"/>
    <cellStyle name="20% - Accent3 2 2 2 5 6 3" xfId="33591"/>
    <cellStyle name="20% - Accent3 2 2 2 5 7" xfId="15271"/>
    <cellStyle name="20% - Accent3 2 2 2 5 7 2" xfId="37145"/>
    <cellStyle name="20% - Accent3 2 2 2 5 8" xfId="26211"/>
    <cellStyle name="20% - Accent3 2 2 2 5 9" xfId="48080"/>
    <cellStyle name="20% - Accent3 2 2 2 6" xfId="1827"/>
    <cellStyle name="20% - Accent3 2 2 2 6 2" xfId="5616"/>
    <cellStyle name="20% - Accent3 2 2 2 6 2 2" xfId="11723"/>
    <cellStyle name="20% - Accent3 2 2 2 6 2 2 2" xfId="22657"/>
    <cellStyle name="20% - Accent3 2 2 2 6 2 2 2 2" xfId="44531"/>
    <cellStyle name="20% - Accent3 2 2 2 6 2 2 3" xfId="33597"/>
    <cellStyle name="20% - Accent3 2 2 2 6 2 3" xfId="19880"/>
    <cellStyle name="20% - Accent3 2 2 2 6 2 3 2" xfId="41754"/>
    <cellStyle name="20% - Accent3 2 2 2 6 2 4" xfId="30820"/>
    <cellStyle name="20% - Accent3 2 2 2 6 2 5" xfId="50786"/>
    <cellStyle name="20% - Accent3 2 2 2 6 3" xfId="3730"/>
    <cellStyle name="20% - Accent3 2 2 2 6 3 2" xfId="11724"/>
    <cellStyle name="20% - Accent3 2 2 2 6 3 2 2" xfId="22658"/>
    <cellStyle name="20% - Accent3 2 2 2 6 3 2 2 2" xfId="44532"/>
    <cellStyle name="20% - Accent3 2 2 2 6 3 2 3" xfId="33598"/>
    <cellStyle name="20% - Accent3 2 2 2 6 3 3" xfId="17994"/>
    <cellStyle name="20% - Accent3 2 2 2 6 3 3 2" xfId="39868"/>
    <cellStyle name="20% - Accent3 2 2 2 6 3 4" xfId="28934"/>
    <cellStyle name="20% - Accent3 2 2 2 6 4" xfId="5819"/>
    <cellStyle name="20% - Accent3 2 2 2 6 4 2" xfId="11725"/>
    <cellStyle name="20% - Accent3 2 2 2 6 4 2 2" xfId="22659"/>
    <cellStyle name="20% - Accent3 2 2 2 6 4 2 2 2" xfId="44533"/>
    <cellStyle name="20% - Accent3 2 2 2 6 4 2 3" xfId="33599"/>
    <cellStyle name="20% - Accent3 2 2 2 6 4 3" xfId="20075"/>
    <cellStyle name="20% - Accent3 2 2 2 6 4 3 2" xfId="41949"/>
    <cellStyle name="20% - Accent3 2 2 2 6 4 4" xfId="31015"/>
    <cellStyle name="20% - Accent3 2 2 2 6 5" xfId="6335"/>
    <cellStyle name="20% - Accent3 2 2 2 6 5 2" xfId="11726"/>
    <cellStyle name="20% - Accent3 2 2 2 6 5 2 2" xfId="22660"/>
    <cellStyle name="20% - Accent3 2 2 2 6 5 2 2 2" xfId="44534"/>
    <cellStyle name="20% - Accent3 2 2 2 6 5 2 3" xfId="33600"/>
    <cellStyle name="20% - Accent3 2 2 2 6 5 3" xfId="20558"/>
    <cellStyle name="20% - Accent3 2 2 2 6 5 3 2" xfId="42432"/>
    <cellStyle name="20% - Accent3 2 2 2 6 5 4" xfId="31498"/>
    <cellStyle name="20% - Accent3 2 2 2 6 6" xfId="11722"/>
    <cellStyle name="20% - Accent3 2 2 2 6 6 2" xfId="22656"/>
    <cellStyle name="20% - Accent3 2 2 2 6 6 2 2" xfId="44530"/>
    <cellStyle name="20% - Accent3 2 2 2 6 6 3" xfId="33596"/>
    <cellStyle name="20% - Accent3 2 2 2 6 7" xfId="16091"/>
    <cellStyle name="20% - Accent3 2 2 2 6 7 2" xfId="37965"/>
    <cellStyle name="20% - Accent3 2 2 2 6 8" xfId="27031"/>
    <cellStyle name="20% - Accent3 2 2 2 6 9" xfId="48900"/>
    <cellStyle name="20% - Accent3 2 2 2 7" xfId="3976"/>
    <cellStyle name="20% - Accent3 2 2 2 7 2" xfId="11727"/>
    <cellStyle name="20% - Accent3 2 2 2 7 2 2" xfId="22661"/>
    <cellStyle name="20% - Accent3 2 2 2 7 2 2 2" xfId="44535"/>
    <cellStyle name="20% - Accent3 2 2 2 7 2 3" xfId="33601"/>
    <cellStyle name="20% - Accent3 2 2 2 7 3" xfId="18240"/>
    <cellStyle name="20% - Accent3 2 2 2 7 3 2" xfId="40114"/>
    <cellStyle name="20% - Accent3 2 2 2 7 4" xfId="29180"/>
    <cellStyle name="20% - Accent3 2 2 2 7 5" xfId="49146"/>
    <cellStyle name="20% - Accent3 2 2 2 8" xfId="2090"/>
    <cellStyle name="20% - Accent3 2 2 2 8 2" xfId="11728"/>
    <cellStyle name="20% - Accent3 2 2 2 8 2 2" xfId="22662"/>
    <cellStyle name="20% - Accent3 2 2 2 8 2 2 2" xfId="44536"/>
    <cellStyle name="20% - Accent3 2 2 2 8 2 3" xfId="33602"/>
    <cellStyle name="20% - Accent3 2 2 2 8 3" xfId="16354"/>
    <cellStyle name="20% - Accent3 2 2 2 8 3 2" xfId="38228"/>
    <cellStyle name="20% - Accent3 2 2 2 8 4" xfId="27294"/>
    <cellStyle name="20% - Accent3 2 2 2 9" xfId="6596"/>
    <cellStyle name="20% - Accent3 2 2 2 9 2" xfId="11729"/>
    <cellStyle name="20% - Accent3 2 2 2 9 2 2" xfId="22663"/>
    <cellStyle name="20% - Accent3 2 2 2 9 2 2 2" xfId="44537"/>
    <cellStyle name="20% - Accent3 2 2 2 9 2 3" xfId="33603"/>
    <cellStyle name="20% - Accent3 2 2 2 9 3" xfId="20797"/>
    <cellStyle name="20% - Accent3 2 2 2 9 3 2" xfId="42671"/>
    <cellStyle name="20% - Accent3 2 2 2 9 4" xfId="31737"/>
    <cellStyle name="20% - Accent3 2 2 3" xfId="269"/>
    <cellStyle name="20% - Accent3 2 2 3 10" xfId="14533"/>
    <cellStyle name="20% - Accent3 2 2 3 10 2" xfId="36407"/>
    <cellStyle name="20% - Accent3 2 2 3 11" xfId="25473"/>
    <cellStyle name="20% - Accent3 2 2 3 12" xfId="47342"/>
    <cellStyle name="20% - Accent3 2 2 3 2" xfId="761"/>
    <cellStyle name="20% - Accent3 2 2 3 2 10" xfId="47834"/>
    <cellStyle name="20% - Accent3 2 2 3 2 2" xfId="1581"/>
    <cellStyle name="20% - Accent3 2 2 3 2 2 2" xfId="5370"/>
    <cellStyle name="20% - Accent3 2 2 3 2 2 2 2" xfId="11733"/>
    <cellStyle name="20% - Accent3 2 2 3 2 2 2 2 2" xfId="22667"/>
    <cellStyle name="20% - Accent3 2 2 3 2 2 2 2 2 2" xfId="44541"/>
    <cellStyle name="20% - Accent3 2 2 3 2 2 2 2 3" xfId="33607"/>
    <cellStyle name="20% - Accent3 2 2 3 2 2 2 3" xfId="19634"/>
    <cellStyle name="20% - Accent3 2 2 3 2 2 2 3 2" xfId="41508"/>
    <cellStyle name="20% - Accent3 2 2 3 2 2 2 4" xfId="30574"/>
    <cellStyle name="20% - Accent3 2 2 3 2 2 2 5" xfId="50540"/>
    <cellStyle name="20% - Accent3 2 2 3 2 2 3" xfId="3484"/>
    <cellStyle name="20% - Accent3 2 2 3 2 2 3 2" xfId="11734"/>
    <cellStyle name="20% - Accent3 2 2 3 2 2 3 2 2" xfId="22668"/>
    <cellStyle name="20% - Accent3 2 2 3 2 2 3 2 2 2" xfId="44542"/>
    <cellStyle name="20% - Accent3 2 2 3 2 2 3 2 3" xfId="33608"/>
    <cellStyle name="20% - Accent3 2 2 3 2 2 3 3" xfId="17748"/>
    <cellStyle name="20% - Accent3 2 2 3 2 2 3 3 2" xfId="39622"/>
    <cellStyle name="20% - Accent3 2 2 3 2 2 3 4" xfId="28688"/>
    <cellStyle name="20% - Accent3 2 2 3 2 2 4" xfId="6185"/>
    <cellStyle name="20% - Accent3 2 2 3 2 2 4 2" xfId="11735"/>
    <cellStyle name="20% - Accent3 2 2 3 2 2 4 2 2" xfId="22669"/>
    <cellStyle name="20% - Accent3 2 2 3 2 2 4 2 2 2" xfId="44543"/>
    <cellStyle name="20% - Accent3 2 2 3 2 2 4 2 3" xfId="33609"/>
    <cellStyle name="20% - Accent3 2 2 3 2 2 4 3" xfId="20422"/>
    <cellStyle name="20% - Accent3 2 2 3 2 2 4 3 2" xfId="42296"/>
    <cellStyle name="20% - Accent3 2 2 3 2 2 4 4" xfId="31362"/>
    <cellStyle name="20% - Accent3 2 2 3 2 2 5" xfId="6150"/>
    <cellStyle name="20% - Accent3 2 2 3 2 2 5 2" xfId="11736"/>
    <cellStyle name="20% - Accent3 2 2 3 2 2 5 2 2" xfId="22670"/>
    <cellStyle name="20% - Accent3 2 2 3 2 2 5 2 2 2" xfId="44544"/>
    <cellStyle name="20% - Accent3 2 2 3 2 2 5 2 3" xfId="33610"/>
    <cellStyle name="20% - Accent3 2 2 3 2 2 5 3" xfId="20389"/>
    <cellStyle name="20% - Accent3 2 2 3 2 2 5 3 2" xfId="42263"/>
    <cellStyle name="20% - Accent3 2 2 3 2 2 5 4" xfId="31329"/>
    <cellStyle name="20% - Accent3 2 2 3 2 2 6" xfId="11732"/>
    <cellStyle name="20% - Accent3 2 2 3 2 2 6 2" xfId="22666"/>
    <cellStyle name="20% - Accent3 2 2 3 2 2 6 2 2" xfId="44540"/>
    <cellStyle name="20% - Accent3 2 2 3 2 2 6 3" xfId="33606"/>
    <cellStyle name="20% - Accent3 2 2 3 2 2 7" xfId="15845"/>
    <cellStyle name="20% - Accent3 2 2 3 2 2 7 2" xfId="37719"/>
    <cellStyle name="20% - Accent3 2 2 3 2 2 8" xfId="26785"/>
    <cellStyle name="20% - Accent3 2 2 3 2 2 9" xfId="48654"/>
    <cellStyle name="20% - Accent3 2 2 3 2 3" xfId="4550"/>
    <cellStyle name="20% - Accent3 2 2 3 2 3 2" xfId="11737"/>
    <cellStyle name="20% - Accent3 2 2 3 2 3 2 2" xfId="22671"/>
    <cellStyle name="20% - Accent3 2 2 3 2 3 2 2 2" xfId="44545"/>
    <cellStyle name="20% - Accent3 2 2 3 2 3 2 3" xfId="33611"/>
    <cellStyle name="20% - Accent3 2 2 3 2 3 3" xfId="18814"/>
    <cellStyle name="20% - Accent3 2 2 3 2 3 3 2" xfId="40688"/>
    <cellStyle name="20% - Accent3 2 2 3 2 3 4" xfId="29754"/>
    <cellStyle name="20% - Accent3 2 2 3 2 3 5" xfId="49720"/>
    <cellStyle name="20% - Accent3 2 2 3 2 4" xfId="2664"/>
    <cellStyle name="20% - Accent3 2 2 3 2 4 2" xfId="11738"/>
    <cellStyle name="20% - Accent3 2 2 3 2 4 2 2" xfId="22672"/>
    <cellStyle name="20% - Accent3 2 2 3 2 4 2 2 2" xfId="44546"/>
    <cellStyle name="20% - Accent3 2 2 3 2 4 2 3" xfId="33612"/>
    <cellStyle name="20% - Accent3 2 2 3 2 4 3" xfId="16928"/>
    <cellStyle name="20% - Accent3 2 2 3 2 4 3 2" xfId="38802"/>
    <cellStyle name="20% - Accent3 2 2 3 2 4 4" xfId="27868"/>
    <cellStyle name="20% - Accent3 2 2 3 2 5" xfId="6516"/>
    <cellStyle name="20% - Accent3 2 2 3 2 5 2" xfId="11739"/>
    <cellStyle name="20% - Accent3 2 2 3 2 5 2 2" xfId="22673"/>
    <cellStyle name="20% - Accent3 2 2 3 2 5 2 2 2" xfId="44547"/>
    <cellStyle name="20% - Accent3 2 2 3 2 5 2 3" xfId="33613"/>
    <cellStyle name="20% - Accent3 2 2 3 2 5 3" xfId="20727"/>
    <cellStyle name="20% - Accent3 2 2 3 2 5 3 2" xfId="42601"/>
    <cellStyle name="20% - Accent3 2 2 3 2 5 4" xfId="31667"/>
    <cellStyle name="20% - Accent3 2 2 3 2 6" xfId="6741"/>
    <cellStyle name="20% - Accent3 2 2 3 2 6 2" xfId="11740"/>
    <cellStyle name="20% - Accent3 2 2 3 2 6 2 2" xfId="22674"/>
    <cellStyle name="20% - Accent3 2 2 3 2 6 2 2 2" xfId="44548"/>
    <cellStyle name="20% - Accent3 2 2 3 2 6 2 3" xfId="33614"/>
    <cellStyle name="20% - Accent3 2 2 3 2 6 3" xfId="20931"/>
    <cellStyle name="20% - Accent3 2 2 3 2 6 3 2" xfId="42805"/>
    <cellStyle name="20% - Accent3 2 2 3 2 6 4" xfId="31871"/>
    <cellStyle name="20% - Accent3 2 2 3 2 7" xfId="11731"/>
    <cellStyle name="20% - Accent3 2 2 3 2 7 2" xfId="22665"/>
    <cellStyle name="20% - Accent3 2 2 3 2 7 2 2" xfId="44539"/>
    <cellStyle name="20% - Accent3 2 2 3 2 7 3" xfId="33605"/>
    <cellStyle name="20% - Accent3 2 2 3 2 8" xfId="15025"/>
    <cellStyle name="20% - Accent3 2 2 3 2 8 2" xfId="36899"/>
    <cellStyle name="20% - Accent3 2 2 3 2 9" xfId="25965"/>
    <cellStyle name="20% - Accent3 2 2 3 3" xfId="1253"/>
    <cellStyle name="20% - Accent3 2 2 3 3 2" xfId="5042"/>
    <cellStyle name="20% - Accent3 2 2 3 3 2 2" xfId="11742"/>
    <cellStyle name="20% - Accent3 2 2 3 3 2 2 2" xfId="22676"/>
    <cellStyle name="20% - Accent3 2 2 3 3 2 2 2 2" xfId="44550"/>
    <cellStyle name="20% - Accent3 2 2 3 3 2 2 3" xfId="33616"/>
    <cellStyle name="20% - Accent3 2 2 3 3 2 3" xfId="19306"/>
    <cellStyle name="20% - Accent3 2 2 3 3 2 3 2" xfId="41180"/>
    <cellStyle name="20% - Accent3 2 2 3 3 2 4" xfId="30246"/>
    <cellStyle name="20% - Accent3 2 2 3 3 2 5" xfId="50212"/>
    <cellStyle name="20% - Accent3 2 2 3 3 3" xfId="3156"/>
    <cellStyle name="20% - Accent3 2 2 3 3 3 2" xfId="11743"/>
    <cellStyle name="20% - Accent3 2 2 3 3 3 2 2" xfId="22677"/>
    <cellStyle name="20% - Accent3 2 2 3 3 3 2 2 2" xfId="44551"/>
    <cellStyle name="20% - Accent3 2 2 3 3 3 2 3" xfId="33617"/>
    <cellStyle name="20% - Accent3 2 2 3 3 3 3" xfId="17420"/>
    <cellStyle name="20% - Accent3 2 2 3 3 3 3 2" xfId="39294"/>
    <cellStyle name="20% - Accent3 2 2 3 3 3 4" xfId="28360"/>
    <cellStyle name="20% - Accent3 2 2 3 3 4" xfId="5995"/>
    <cellStyle name="20% - Accent3 2 2 3 3 4 2" xfId="11744"/>
    <cellStyle name="20% - Accent3 2 2 3 3 4 2 2" xfId="22678"/>
    <cellStyle name="20% - Accent3 2 2 3 3 4 2 2 2" xfId="44552"/>
    <cellStyle name="20% - Accent3 2 2 3 3 4 2 3" xfId="33618"/>
    <cellStyle name="20% - Accent3 2 2 3 3 4 3" xfId="20241"/>
    <cellStyle name="20% - Accent3 2 2 3 3 4 3 2" xfId="42115"/>
    <cellStyle name="20% - Accent3 2 2 3 3 4 4" xfId="31181"/>
    <cellStyle name="20% - Accent3 2 2 3 3 5" xfId="6027"/>
    <cellStyle name="20% - Accent3 2 2 3 3 5 2" xfId="11745"/>
    <cellStyle name="20% - Accent3 2 2 3 3 5 2 2" xfId="22679"/>
    <cellStyle name="20% - Accent3 2 2 3 3 5 2 2 2" xfId="44553"/>
    <cellStyle name="20% - Accent3 2 2 3 3 5 2 3" xfId="33619"/>
    <cellStyle name="20% - Accent3 2 2 3 3 5 3" xfId="20271"/>
    <cellStyle name="20% - Accent3 2 2 3 3 5 3 2" xfId="42145"/>
    <cellStyle name="20% - Accent3 2 2 3 3 5 4" xfId="31211"/>
    <cellStyle name="20% - Accent3 2 2 3 3 6" xfId="11741"/>
    <cellStyle name="20% - Accent3 2 2 3 3 6 2" xfId="22675"/>
    <cellStyle name="20% - Accent3 2 2 3 3 6 2 2" xfId="44549"/>
    <cellStyle name="20% - Accent3 2 2 3 3 6 3" xfId="33615"/>
    <cellStyle name="20% - Accent3 2 2 3 3 7" xfId="15517"/>
    <cellStyle name="20% - Accent3 2 2 3 3 7 2" xfId="37391"/>
    <cellStyle name="20% - Accent3 2 2 3 3 8" xfId="26457"/>
    <cellStyle name="20% - Accent3 2 2 3 3 9" xfId="48326"/>
    <cellStyle name="20% - Accent3 2 2 3 4" xfId="1909"/>
    <cellStyle name="20% - Accent3 2 2 3 4 2" xfId="5698"/>
    <cellStyle name="20% - Accent3 2 2 3 4 2 2" xfId="11747"/>
    <cellStyle name="20% - Accent3 2 2 3 4 2 2 2" xfId="22681"/>
    <cellStyle name="20% - Accent3 2 2 3 4 2 2 2 2" xfId="44555"/>
    <cellStyle name="20% - Accent3 2 2 3 4 2 2 3" xfId="33621"/>
    <cellStyle name="20% - Accent3 2 2 3 4 2 3" xfId="19962"/>
    <cellStyle name="20% - Accent3 2 2 3 4 2 3 2" xfId="41836"/>
    <cellStyle name="20% - Accent3 2 2 3 4 2 4" xfId="30902"/>
    <cellStyle name="20% - Accent3 2 2 3 4 2 5" xfId="50868"/>
    <cellStyle name="20% - Accent3 2 2 3 4 3" xfId="3812"/>
    <cellStyle name="20% - Accent3 2 2 3 4 3 2" xfId="11748"/>
    <cellStyle name="20% - Accent3 2 2 3 4 3 2 2" xfId="22682"/>
    <cellStyle name="20% - Accent3 2 2 3 4 3 2 2 2" xfId="44556"/>
    <cellStyle name="20% - Accent3 2 2 3 4 3 2 3" xfId="33622"/>
    <cellStyle name="20% - Accent3 2 2 3 4 3 3" xfId="18076"/>
    <cellStyle name="20% - Accent3 2 2 3 4 3 3 2" xfId="39950"/>
    <cellStyle name="20% - Accent3 2 2 3 4 3 4" xfId="29016"/>
    <cellStyle name="20% - Accent3 2 2 3 4 4" xfId="5834"/>
    <cellStyle name="20% - Accent3 2 2 3 4 4 2" xfId="11749"/>
    <cellStyle name="20% - Accent3 2 2 3 4 4 2 2" xfId="22683"/>
    <cellStyle name="20% - Accent3 2 2 3 4 4 2 2 2" xfId="44557"/>
    <cellStyle name="20% - Accent3 2 2 3 4 4 2 3" xfId="33623"/>
    <cellStyle name="20% - Accent3 2 2 3 4 4 3" xfId="20089"/>
    <cellStyle name="20% - Accent3 2 2 3 4 4 3 2" xfId="41963"/>
    <cellStyle name="20% - Accent3 2 2 3 4 4 4" xfId="31029"/>
    <cellStyle name="20% - Accent3 2 2 3 4 5" xfId="5952"/>
    <cellStyle name="20% - Accent3 2 2 3 4 5 2" xfId="11750"/>
    <cellStyle name="20% - Accent3 2 2 3 4 5 2 2" xfId="22684"/>
    <cellStyle name="20% - Accent3 2 2 3 4 5 2 2 2" xfId="44558"/>
    <cellStyle name="20% - Accent3 2 2 3 4 5 2 3" xfId="33624"/>
    <cellStyle name="20% - Accent3 2 2 3 4 5 3" xfId="20201"/>
    <cellStyle name="20% - Accent3 2 2 3 4 5 3 2" xfId="42075"/>
    <cellStyle name="20% - Accent3 2 2 3 4 5 4" xfId="31141"/>
    <cellStyle name="20% - Accent3 2 2 3 4 6" xfId="11746"/>
    <cellStyle name="20% - Accent3 2 2 3 4 6 2" xfId="22680"/>
    <cellStyle name="20% - Accent3 2 2 3 4 6 2 2" xfId="44554"/>
    <cellStyle name="20% - Accent3 2 2 3 4 6 3" xfId="33620"/>
    <cellStyle name="20% - Accent3 2 2 3 4 7" xfId="16173"/>
    <cellStyle name="20% - Accent3 2 2 3 4 7 2" xfId="38047"/>
    <cellStyle name="20% - Accent3 2 2 3 4 8" xfId="27113"/>
    <cellStyle name="20% - Accent3 2 2 3 4 9" xfId="48982"/>
    <cellStyle name="20% - Accent3 2 2 3 5" xfId="4058"/>
    <cellStyle name="20% - Accent3 2 2 3 5 2" xfId="11751"/>
    <cellStyle name="20% - Accent3 2 2 3 5 2 2" xfId="22685"/>
    <cellStyle name="20% - Accent3 2 2 3 5 2 2 2" xfId="44559"/>
    <cellStyle name="20% - Accent3 2 2 3 5 2 3" xfId="33625"/>
    <cellStyle name="20% - Accent3 2 2 3 5 3" xfId="18322"/>
    <cellStyle name="20% - Accent3 2 2 3 5 3 2" xfId="40196"/>
    <cellStyle name="20% - Accent3 2 2 3 5 4" xfId="29262"/>
    <cellStyle name="20% - Accent3 2 2 3 5 5" xfId="49228"/>
    <cellStyle name="20% - Accent3 2 2 3 6" xfId="2172"/>
    <cellStyle name="20% - Accent3 2 2 3 6 2" xfId="11752"/>
    <cellStyle name="20% - Accent3 2 2 3 6 2 2" xfId="22686"/>
    <cellStyle name="20% - Accent3 2 2 3 6 2 2 2" xfId="44560"/>
    <cellStyle name="20% - Accent3 2 2 3 6 2 3" xfId="33626"/>
    <cellStyle name="20% - Accent3 2 2 3 6 3" xfId="16436"/>
    <cellStyle name="20% - Accent3 2 2 3 6 3 2" xfId="38310"/>
    <cellStyle name="20% - Accent3 2 2 3 6 4" xfId="27376"/>
    <cellStyle name="20% - Accent3 2 2 3 7" xfId="6353"/>
    <cellStyle name="20% - Accent3 2 2 3 7 2" xfId="11753"/>
    <cellStyle name="20% - Accent3 2 2 3 7 2 2" xfId="22687"/>
    <cellStyle name="20% - Accent3 2 2 3 7 2 2 2" xfId="44561"/>
    <cellStyle name="20% - Accent3 2 2 3 7 2 3" xfId="33627"/>
    <cellStyle name="20% - Accent3 2 2 3 7 3" xfId="20575"/>
    <cellStyle name="20% - Accent3 2 2 3 7 3 2" xfId="42449"/>
    <cellStyle name="20% - Accent3 2 2 3 7 4" xfId="31515"/>
    <cellStyle name="20% - Accent3 2 2 3 8" xfId="6827"/>
    <cellStyle name="20% - Accent3 2 2 3 8 2" xfId="11754"/>
    <cellStyle name="20% - Accent3 2 2 3 8 2 2" xfId="22688"/>
    <cellStyle name="20% - Accent3 2 2 3 8 2 2 2" xfId="44562"/>
    <cellStyle name="20% - Accent3 2 2 3 8 2 3" xfId="33628"/>
    <cellStyle name="20% - Accent3 2 2 3 8 3" xfId="21013"/>
    <cellStyle name="20% - Accent3 2 2 3 8 3 2" xfId="42887"/>
    <cellStyle name="20% - Accent3 2 2 3 8 4" xfId="31953"/>
    <cellStyle name="20% - Accent3 2 2 3 9" xfId="11730"/>
    <cellStyle name="20% - Accent3 2 2 3 9 2" xfId="22664"/>
    <cellStyle name="20% - Accent3 2 2 3 9 2 2" xfId="44538"/>
    <cellStyle name="20% - Accent3 2 2 3 9 3" xfId="33604"/>
    <cellStyle name="20% - Accent3 2 2 4" xfId="433"/>
    <cellStyle name="20% - Accent3 2 2 4 10" xfId="47506"/>
    <cellStyle name="20% - Accent3 2 2 4 2" xfId="1089"/>
    <cellStyle name="20% - Accent3 2 2 4 2 2" xfId="4878"/>
    <cellStyle name="20% - Accent3 2 2 4 2 2 2" xfId="11757"/>
    <cellStyle name="20% - Accent3 2 2 4 2 2 2 2" xfId="22691"/>
    <cellStyle name="20% - Accent3 2 2 4 2 2 2 2 2" xfId="44565"/>
    <cellStyle name="20% - Accent3 2 2 4 2 2 2 3" xfId="33631"/>
    <cellStyle name="20% - Accent3 2 2 4 2 2 3" xfId="19142"/>
    <cellStyle name="20% - Accent3 2 2 4 2 2 3 2" xfId="41016"/>
    <cellStyle name="20% - Accent3 2 2 4 2 2 4" xfId="30082"/>
    <cellStyle name="20% - Accent3 2 2 4 2 2 5" xfId="50048"/>
    <cellStyle name="20% - Accent3 2 2 4 2 3" xfId="2992"/>
    <cellStyle name="20% - Accent3 2 2 4 2 3 2" xfId="11758"/>
    <cellStyle name="20% - Accent3 2 2 4 2 3 2 2" xfId="22692"/>
    <cellStyle name="20% - Accent3 2 2 4 2 3 2 2 2" xfId="44566"/>
    <cellStyle name="20% - Accent3 2 2 4 2 3 2 3" xfId="33632"/>
    <cellStyle name="20% - Accent3 2 2 4 2 3 3" xfId="17256"/>
    <cellStyle name="20% - Accent3 2 2 4 2 3 3 2" xfId="39130"/>
    <cellStyle name="20% - Accent3 2 2 4 2 3 4" xfId="28196"/>
    <cellStyle name="20% - Accent3 2 2 4 2 4" xfId="6305"/>
    <cellStyle name="20% - Accent3 2 2 4 2 4 2" xfId="11759"/>
    <cellStyle name="20% - Accent3 2 2 4 2 4 2 2" xfId="22693"/>
    <cellStyle name="20% - Accent3 2 2 4 2 4 2 2 2" xfId="44567"/>
    <cellStyle name="20% - Accent3 2 2 4 2 4 2 3" xfId="33633"/>
    <cellStyle name="20% - Accent3 2 2 4 2 4 3" xfId="20532"/>
    <cellStyle name="20% - Accent3 2 2 4 2 4 3 2" xfId="42406"/>
    <cellStyle name="20% - Accent3 2 2 4 2 4 4" xfId="31472"/>
    <cellStyle name="20% - Accent3 2 2 4 2 5" xfId="7017"/>
    <cellStyle name="20% - Accent3 2 2 4 2 5 2" xfId="11760"/>
    <cellStyle name="20% - Accent3 2 2 4 2 5 2 2" xfId="22694"/>
    <cellStyle name="20% - Accent3 2 2 4 2 5 2 2 2" xfId="44568"/>
    <cellStyle name="20% - Accent3 2 2 4 2 5 2 3" xfId="33634"/>
    <cellStyle name="20% - Accent3 2 2 4 2 5 3" xfId="21190"/>
    <cellStyle name="20% - Accent3 2 2 4 2 5 3 2" xfId="43064"/>
    <cellStyle name="20% - Accent3 2 2 4 2 5 4" xfId="32130"/>
    <cellStyle name="20% - Accent3 2 2 4 2 6" xfId="11756"/>
    <cellStyle name="20% - Accent3 2 2 4 2 6 2" xfId="22690"/>
    <cellStyle name="20% - Accent3 2 2 4 2 6 2 2" xfId="44564"/>
    <cellStyle name="20% - Accent3 2 2 4 2 6 3" xfId="33630"/>
    <cellStyle name="20% - Accent3 2 2 4 2 7" xfId="15353"/>
    <cellStyle name="20% - Accent3 2 2 4 2 7 2" xfId="37227"/>
    <cellStyle name="20% - Accent3 2 2 4 2 8" xfId="26293"/>
    <cellStyle name="20% - Accent3 2 2 4 2 9" xfId="48162"/>
    <cellStyle name="20% - Accent3 2 2 4 3" xfId="4222"/>
    <cellStyle name="20% - Accent3 2 2 4 3 2" xfId="11761"/>
    <cellStyle name="20% - Accent3 2 2 4 3 2 2" xfId="22695"/>
    <cellStyle name="20% - Accent3 2 2 4 3 2 2 2" xfId="44569"/>
    <cellStyle name="20% - Accent3 2 2 4 3 2 3" xfId="33635"/>
    <cellStyle name="20% - Accent3 2 2 4 3 3" xfId="18486"/>
    <cellStyle name="20% - Accent3 2 2 4 3 3 2" xfId="40360"/>
    <cellStyle name="20% - Accent3 2 2 4 3 4" xfId="29426"/>
    <cellStyle name="20% - Accent3 2 2 4 3 5" xfId="49392"/>
    <cellStyle name="20% - Accent3 2 2 4 4" xfId="2336"/>
    <cellStyle name="20% - Accent3 2 2 4 4 2" xfId="11762"/>
    <cellStyle name="20% - Accent3 2 2 4 4 2 2" xfId="22696"/>
    <cellStyle name="20% - Accent3 2 2 4 4 2 2 2" xfId="44570"/>
    <cellStyle name="20% - Accent3 2 2 4 4 2 3" xfId="33636"/>
    <cellStyle name="20% - Accent3 2 2 4 4 3" xfId="16600"/>
    <cellStyle name="20% - Accent3 2 2 4 4 3 2" xfId="38474"/>
    <cellStyle name="20% - Accent3 2 2 4 4 4" xfId="27540"/>
    <cellStyle name="20% - Accent3 2 2 4 5" xfId="6732"/>
    <cellStyle name="20% - Accent3 2 2 4 5 2" xfId="11763"/>
    <cellStyle name="20% - Accent3 2 2 4 5 2 2" xfId="22697"/>
    <cellStyle name="20% - Accent3 2 2 4 5 2 2 2" xfId="44571"/>
    <cellStyle name="20% - Accent3 2 2 4 5 2 3" xfId="33637"/>
    <cellStyle name="20% - Accent3 2 2 4 5 3" xfId="20923"/>
    <cellStyle name="20% - Accent3 2 2 4 5 3 2" xfId="42797"/>
    <cellStyle name="20% - Accent3 2 2 4 5 4" xfId="31863"/>
    <cellStyle name="20% - Accent3 2 2 4 6" xfId="6401"/>
    <cellStyle name="20% - Accent3 2 2 4 6 2" xfId="11764"/>
    <cellStyle name="20% - Accent3 2 2 4 6 2 2" xfId="22698"/>
    <cellStyle name="20% - Accent3 2 2 4 6 2 2 2" xfId="44572"/>
    <cellStyle name="20% - Accent3 2 2 4 6 2 3" xfId="33638"/>
    <cellStyle name="20% - Accent3 2 2 4 6 3" xfId="20619"/>
    <cellStyle name="20% - Accent3 2 2 4 6 3 2" xfId="42493"/>
    <cellStyle name="20% - Accent3 2 2 4 6 4" xfId="31559"/>
    <cellStyle name="20% - Accent3 2 2 4 7" xfId="11755"/>
    <cellStyle name="20% - Accent3 2 2 4 7 2" xfId="22689"/>
    <cellStyle name="20% - Accent3 2 2 4 7 2 2" xfId="44563"/>
    <cellStyle name="20% - Accent3 2 2 4 7 3" xfId="33629"/>
    <cellStyle name="20% - Accent3 2 2 4 8" xfId="14697"/>
    <cellStyle name="20% - Accent3 2 2 4 8 2" xfId="36571"/>
    <cellStyle name="20% - Accent3 2 2 4 9" xfId="25637"/>
    <cellStyle name="20% - Accent3 2 2 5" xfId="597"/>
    <cellStyle name="20% - Accent3 2 2 5 10" xfId="47670"/>
    <cellStyle name="20% - Accent3 2 2 5 2" xfId="1417"/>
    <cellStyle name="20% - Accent3 2 2 5 2 2" xfId="5206"/>
    <cellStyle name="20% - Accent3 2 2 5 2 2 2" xfId="11767"/>
    <cellStyle name="20% - Accent3 2 2 5 2 2 2 2" xfId="22701"/>
    <cellStyle name="20% - Accent3 2 2 5 2 2 2 2 2" xfId="44575"/>
    <cellStyle name="20% - Accent3 2 2 5 2 2 2 3" xfId="33641"/>
    <cellStyle name="20% - Accent3 2 2 5 2 2 3" xfId="19470"/>
    <cellStyle name="20% - Accent3 2 2 5 2 2 3 2" xfId="41344"/>
    <cellStyle name="20% - Accent3 2 2 5 2 2 4" xfId="30410"/>
    <cellStyle name="20% - Accent3 2 2 5 2 2 5" xfId="50376"/>
    <cellStyle name="20% - Accent3 2 2 5 2 3" xfId="3320"/>
    <cellStyle name="20% - Accent3 2 2 5 2 3 2" xfId="11768"/>
    <cellStyle name="20% - Accent3 2 2 5 2 3 2 2" xfId="22702"/>
    <cellStyle name="20% - Accent3 2 2 5 2 3 2 2 2" xfId="44576"/>
    <cellStyle name="20% - Accent3 2 2 5 2 3 2 3" xfId="33642"/>
    <cellStyle name="20% - Accent3 2 2 5 2 3 3" xfId="17584"/>
    <cellStyle name="20% - Accent3 2 2 5 2 3 3 2" xfId="39458"/>
    <cellStyle name="20% - Accent3 2 2 5 2 3 4" xfId="28524"/>
    <cellStyle name="20% - Accent3 2 2 5 2 4" xfId="6089"/>
    <cellStyle name="20% - Accent3 2 2 5 2 4 2" xfId="11769"/>
    <cellStyle name="20% - Accent3 2 2 5 2 4 2 2" xfId="22703"/>
    <cellStyle name="20% - Accent3 2 2 5 2 4 2 2 2" xfId="44577"/>
    <cellStyle name="20% - Accent3 2 2 5 2 4 2 3" xfId="33643"/>
    <cellStyle name="20% - Accent3 2 2 5 2 4 3" xfId="20331"/>
    <cellStyle name="20% - Accent3 2 2 5 2 4 3 2" xfId="42205"/>
    <cellStyle name="20% - Accent3 2 2 5 2 4 4" xfId="31271"/>
    <cellStyle name="20% - Accent3 2 2 5 2 5" xfId="6314"/>
    <cellStyle name="20% - Accent3 2 2 5 2 5 2" xfId="11770"/>
    <cellStyle name="20% - Accent3 2 2 5 2 5 2 2" xfId="22704"/>
    <cellStyle name="20% - Accent3 2 2 5 2 5 2 2 2" xfId="44578"/>
    <cellStyle name="20% - Accent3 2 2 5 2 5 2 3" xfId="33644"/>
    <cellStyle name="20% - Accent3 2 2 5 2 5 3" xfId="20540"/>
    <cellStyle name="20% - Accent3 2 2 5 2 5 3 2" xfId="42414"/>
    <cellStyle name="20% - Accent3 2 2 5 2 5 4" xfId="31480"/>
    <cellStyle name="20% - Accent3 2 2 5 2 6" xfId="11766"/>
    <cellStyle name="20% - Accent3 2 2 5 2 6 2" xfId="22700"/>
    <cellStyle name="20% - Accent3 2 2 5 2 6 2 2" xfId="44574"/>
    <cellStyle name="20% - Accent3 2 2 5 2 6 3" xfId="33640"/>
    <cellStyle name="20% - Accent3 2 2 5 2 7" xfId="15681"/>
    <cellStyle name="20% - Accent3 2 2 5 2 7 2" xfId="37555"/>
    <cellStyle name="20% - Accent3 2 2 5 2 8" xfId="26621"/>
    <cellStyle name="20% - Accent3 2 2 5 2 9" xfId="48490"/>
    <cellStyle name="20% - Accent3 2 2 5 3" xfId="4386"/>
    <cellStyle name="20% - Accent3 2 2 5 3 2" xfId="11771"/>
    <cellStyle name="20% - Accent3 2 2 5 3 2 2" xfId="22705"/>
    <cellStyle name="20% - Accent3 2 2 5 3 2 2 2" xfId="44579"/>
    <cellStyle name="20% - Accent3 2 2 5 3 2 3" xfId="33645"/>
    <cellStyle name="20% - Accent3 2 2 5 3 3" xfId="18650"/>
    <cellStyle name="20% - Accent3 2 2 5 3 3 2" xfId="40524"/>
    <cellStyle name="20% - Accent3 2 2 5 3 4" xfId="29590"/>
    <cellStyle name="20% - Accent3 2 2 5 3 5" xfId="49556"/>
    <cellStyle name="20% - Accent3 2 2 5 4" xfId="2500"/>
    <cellStyle name="20% - Accent3 2 2 5 4 2" xfId="11772"/>
    <cellStyle name="20% - Accent3 2 2 5 4 2 2" xfId="22706"/>
    <cellStyle name="20% - Accent3 2 2 5 4 2 2 2" xfId="44580"/>
    <cellStyle name="20% - Accent3 2 2 5 4 2 3" xfId="33646"/>
    <cellStyle name="20% - Accent3 2 2 5 4 3" xfId="16764"/>
    <cellStyle name="20% - Accent3 2 2 5 4 3 2" xfId="38638"/>
    <cellStyle name="20% - Accent3 2 2 5 4 4" xfId="27704"/>
    <cellStyle name="20% - Accent3 2 2 5 5" xfId="6691"/>
    <cellStyle name="20% - Accent3 2 2 5 5 2" xfId="11773"/>
    <cellStyle name="20% - Accent3 2 2 5 5 2 2" xfId="22707"/>
    <cellStyle name="20% - Accent3 2 2 5 5 2 2 2" xfId="44581"/>
    <cellStyle name="20% - Accent3 2 2 5 5 2 3" xfId="33647"/>
    <cellStyle name="20% - Accent3 2 2 5 5 3" xfId="20883"/>
    <cellStyle name="20% - Accent3 2 2 5 5 3 2" xfId="42757"/>
    <cellStyle name="20% - Accent3 2 2 5 5 4" xfId="31823"/>
    <cellStyle name="20% - Accent3 2 2 5 6" xfId="6328"/>
    <cellStyle name="20% - Accent3 2 2 5 6 2" xfId="11774"/>
    <cellStyle name="20% - Accent3 2 2 5 6 2 2" xfId="22708"/>
    <cellStyle name="20% - Accent3 2 2 5 6 2 2 2" xfId="44582"/>
    <cellStyle name="20% - Accent3 2 2 5 6 2 3" xfId="33648"/>
    <cellStyle name="20% - Accent3 2 2 5 6 3" xfId="20552"/>
    <cellStyle name="20% - Accent3 2 2 5 6 3 2" xfId="42426"/>
    <cellStyle name="20% - Accent3 2 2 5 6 4" xfId="31492"/>
    <cellStyle name="20% - Accent3 2 2 5 7" xfId="11765"/>
    <cellStyle name="20% - Accent3 2 2 5 7 2" xfId="22699"/>
    <cellStyle name="20% - Accent3 2 2 5 7 2 2" xfId="44573"/>
    <cellStyle name="20% - Accent3 2 2 5 7 3" xfId="33639"/>
    <cellStyle name="20% - Accent3 2 2 5 8" xfId="14861"/>
    <cellStyle name="20% - Accent3 2 2 5 8 2" xfId="36735"/>
    <cellStyle name="20% - Accent3 2 2 5 9" xfId="25801"/>
    <cellStyle name="20% - Accent3 2 2 6" xfId="925"/>
    <cellStyle name="20% - Accent3 2 2 6 2" xfId="4714"/>
    <cellStyle name="20% - Accent3 2 2 6 2 2" xfId="11776"/>
    <cellStyle name="20% - Accent3 2 2 6 2 2 2" xfId="22710"/>
    <cellStyle name="20% - Accent3 2 2 6 2 2 2 2" xfId="44584"/>
    <cellStyle name="20% - Accent3 2 2 6 2 2 3" xfId="33650"/>
    <cellStyle name="20% - Accent3 2 2 6 2 3" xfId="18978"/>
    <cellStyle name="20% - Accent3 2 2 6 2 3 2" xfId="40852"/>
    <cellStyle name="20% - Accent3 2 2 6 2 4" xfId="29918"/>
    <cellStyle name="20% - Accent3 2 2 6 2 5" xfId="49884"/>
    <cellStyle name="20% - Accent3 2 2 6 3" xfId="2828"/>
    <cellStyle name="20% - Accent3 2 2 6 3 2" xfId="11777"/>
    <cellStyle name="20% - Accent3 2 2 6 3 2 2" xfId="22711"/>
    <cellStyle name="20% - Accent3 2 2 6 3 2 2 2" xfId="44585"/>
    <cellStyle name="20% - Accent3 2 2 6 3 2 3" xfId="33651"/>
    <cellStyle name="20% - Accent3 2 2 6 3 3" xfId="17092"/>
    <cellStyle name="20% - Accent3 2 2 6 3 3 2" xfId="38966"/>
    <cellStyle name="20% - Accent3 2 2 6 3 4" xfId="28032"/>
    <cellStyle name="20% - Accent3 2 2 6 4" xfId="6144"/>
    <cellStyle name="20% - Accent3 2 2 6 4 2" xfId="11778"/>
    <cellStyle name="20% - Accent3 2 2 6 4 2 2" xfId="22712"/>
    <cellStyle name="20% - Accent3 2 2 6 4 2 2 2" xfId="44586"/>
    <cellStyle name="20% - Accent3 2 2 6 4 2 3" xfId="33652"/>
    <cellStyle name="20% - Accent3 2 2 6 4 3" xfId="20384"/>
    <cellStyle name="20% - Accent3 2 2 6 4 3 2" xfId="42258"/>
    <cellStyle name="20% - Accent3 2 2 6 4 4" xfId="31324"/>
    <cellStyle name="20% - Accent3 2 2 6 5" xfId="6710"/>
    <cellStyle name="20% - Accent3 2 2 6 5 2" xfId="11779"/>
    <cellStyle name="20% - Accent3 2 2 6 5 2 2" xfId="22713"/>
    <cellStyle name="20% - Accent3 2 2 6 5 2 2 2" xfId="44587"/>
    <cellStyle name="20% - Accent3 2 2 6 5 2 3" xfId="33653"/>
    <cellStyle name="20% - Accent3 2 2 6 5 3" xfId="20901"/>
    <cellStyle name="20% - Accent3 2 2 6 5 3 2" xfId="42775"/>
    <cellStyle name="20% - Accent3 2 2 6 5 4" xfId="31841"/>
    <cellStyle name="20% - Accent3 2 2 6 6" xfId="11775"/>
    <cellStyle name="20% - Accent3 2 2 6 6 2" xfId="22709"/>
    <cellStyle name="20% - Accent3 2 2 6 6 2 2" xfId="44583"/>
    <cellStyle name="20% - Accent3 2 2 6 6 3" xfId="33649"/>
    <cellStyle name="20% - Accent3 2 2 6 7" xfId="15189"/>
    <cellStyle name="20% - Accent3 2 2 6 7 2" xfId="37063"/>
    <cellStyle name="20% - Accent3 2 2 6 8" xfId="26129"/>
    <cellStyle name="20% - Accent3 2 2 6 9" xfId="47998"/>
    <cellStyle name="20% - Accent3 2 2 7" xfId="1745"/>
    <cellStyle name="20% - Accent3 2 2 7 2" xfId="5534"/>
    <cellStyle name="20% - Accent3 2 2 7 2 2" xfId="11781"/>
    <cellStyle name="20% - Accent3 2 2 7 2 2 2" xfId="22715"/>
    <cellStyle name="20% - Accent3 2 2 7 2 2 2 2" xfId="44589"/>
    <cellStyle name="20% - Accent3 2 2 7 2 2 3" xfId="33655"/>
    <cellStyle name="20% - Accent3 2 2 7 2 3" xfId="19798"/>
    <cellStyle name="20% - Accent3 2 2 7 2 3 2" xfId="41672"/>
    <cellStyle name="20% - Accent3 2 2 7 2 4" xfId="30738"/>
    <cellStyle name="20% - Accent3 2 2 7 2 5" xfId="50704"/>
    <cellStyle name="20% - Accent3 2 2 7 3" xfId="3648"/>
    <cellStyle name="20% - Accent3 2 2 7 3 2" xfId="11782"/>
    <cellStyle name="20% - Accent3 2 2 7 3 2 2" xfId="22716"/>
    <cellStyle name="20% - Accent3 2 2 7 3 2 2 2" xfId="44590"/>
    <cellStyle name="20% - Accent3 2 2 7 3 2 3" xfId="33656"/>
    <cellStyle name="20% - Accent3 2 2 7 3 3" xfId="17912"/>
    <cellStyle name="20% - Accent3 2 2 7 3 3 2" xfId="39786"/>
    <cellStyle name="20% - Accent3 2 2 7 3 4" xfId="28852"/>
    <cellStyle name="20% - Accent3 2 2 7 4" xfId="5889"/>
    <cellStyle name="20% - Accent3 2 2 7 4 2" xfId="11783"/>
    <cellStyle name="20% - Accent3 2 2 7 4 2 2" xfId="22717"/>
    <cellStyle name="20% - Accent3 2 2 7 4 2 2 2" xfId="44591"/>
    <cellStyle name="20% - Accent3 2 2 7 4 2 3" xfId="33657"/>
    <cellStyle name="20% - Accent3 2 2 7 4 3" xfId="20141"/>
    <cellStyle name="20% - Accent3 2 2 7 4 3 2" xfId="42015"/>
    <cellStyle name="20% - Accent3 2 2 7 4 4" xfId="31081"/>
    <cellStyle name="20% - Accent3 2 2 7 5" xfId="6379"/>
    <cellStyle name="20% - Accent3 2 2 7 5 2" xfId="11784"/>
    <cellStyle name="20% - Accent3 2 2 7 5 2 2" xfId="22718"/>
    <cellStyle name="20% - Accent3 2 2 7 5 2 2 2" xfId="44592"/>
    <cellStyle name="20% - Accent3 2 2 7 5 2 3" xfId="33658"/>
    <cellStyle name="20% - Accent3 2 2 7 5 3" xfId="20599"/>
    <cellStyle name="20% - Accent3 2 2 7 5 3 2" xfId="42473"/>
    <cellStyle name="20% - Accent3 2 2 7 5 4" xfId="31539"/>
    <cellStyle name="20% - Accent3 2 2 7 6" xfId="11780"/>
    <cellStyle name="20% - Accent3 2 2 7 6 2" xfId="22714"/>
    <cellStyle name="20% - Accent3 2 2 7 6 2 2" xfId="44588"/>
    <cellStyle name="20% - Accent3 2 2 7 6 3" xfId="33654"/>
    <cellStyle name="20% - Accent3 2 2 7 7" xfId="16009"/>
    <cellStyle name="20% - Accent3 2 2 7 7 2" xfId="37883"/>
    <cellStyle name="20% - Accent3 2 2 7 8" xfId="26949"/>
    <cellStyle name="20% - Accent3 2 2 7 9" xfId="48818"/>
    <cellStyle name="20% - Accent3 2 2 8" xfId="3894"/>
    <cellStyle name="20% - Accent3 2 2 8 2" xfId="11785"/>
    <cellStyle name="20% - Accent3 2 2 8 2 2" xfId="22719"/>
    <cellStyle name="20% - Accent3 2 2 8 2 2 2" xfId="44593"/>
    <cellStyle name="20% - Accent3 2 2 8 2 3" xfId="33659"/>
    <cellStyle name="20% - Accent3 2 2 8 3" xfId="18158"/>
    <cellStyle name="20% - Accent3 2 2 8 3 2" xfId="40032"/>
    <cellStyle name="20% - Accent3 2 2 8 4" xfId="29098"/>
    <cellStyle name="20% - Accent3 2 2 8 5" xfId="49064"/>
    <cellStyle name="20% - Accent3 2 2 9" xfId="2008"/>
    <cellStyle name="20% - Accent3 2 2 9 2" xfId="11786"/>
    <cellStyle name="20% - Accent3 2 2 9 2 2" xfId="22720"/>
    <cellStyle name="20% - Accent3 2 2 9 2 2 2" xfId="44594"/>
    <cellStyle name="20% - Accent3 2 2 9 2 3" xfId="33660"/>
    <cellStyle name="20% - Accent3 2 2 9 3" xfId="16272"/>
    <cellStyle name="20% - Accent3 2 2 9 3 2" xfId="38146"/>
    <cellStyle name="20% - Accent3 2 2 9 4" xfId="27212"/>
    <cellStyle name="20% - Accent3 2 3" xfId="146"/>
    <cellStyle name="20% - Accent3 2 3 10" xfId="6975"/>
    <cellStyle name="20% - Accent3 2 3 10 2" xfId="11788"/>
    <cellStyle name="20% - Accent3 2 3 10 2 2" xfId="22722"/>
    <cellStyle name="20% - Accent3 2 3 10 2 2 2" xfId="44596"/>
    <cellStyle name="20% - Accent3 2 3 10 2 3" xfId="33662"/>
    <cellStyle name="20% - Accent3 2 3 10 3" xfId="21152"/>
    <cellStyle name="20% - Accent3 2 3 10 3 2" xfId="43026"/>
    <cellStyle name="20% - Accent3 2 3 10 4" xfId="32092"/>
    <cellStyle name="20% - Accent3 2 3 11" xfId="11787"/>
    <cellStyle name="20% - Accent3 2 3 11 2" xfId="22721"/>
    <cellStyle name="20% - Accent3 2 3 11 2 2" xfId="44595"/>
    <cellStyle name="20% - Accent3 2 3 11 3" xfId="33661"/>
    <cellStyle name="20% - Accent3 2 3 12" xfId="14410"/>
    <cellStyle name="20% - Accent3 2 3 12 2" xfId="36284"/>
    <cellStyle name="20% - Accent3 2 3 13" xfId="25350"/>
    <cellStyle name="20% - Accent3 2 3 14" xfId="47219"/>
    <cellStyle name="20% - Accent3 2 3 2" xfId="310"/>
    <cellStyle name="20% - Accent3 2 3 2 10" xfId="25514"/>
    <cellStyle name="20% - Accent3 2 3 2 11" xfId="47383"/>
    <cellStyle name="20% - Accent3 2 3 2 2" xfId="802"/>
    <cellStyle name="20% - Accent3 2 3 2 2 10" xfId="47875"/>
    <cellStyle name="20% - Accent3 2 3 2 2 2" xfId="1622"/>
    <cellStyle name="20% - Accent3 2 3 2 2 2 2" xfId="5411"/>
    <cellStyle name="20% - Accent3 2 3 2 2 2 2 2" xfId="11792"/>
    <cellStyle name="20% - Accent3 2 3 2 2 2 2 2 2" xfId="22726"/>
    <cellStyle name="20% - Accent3 2 3 2 2 2 2 2 2 2" xfId="44600"/>
    <cellStyle name="20% - Accent3 2 3 2 2 2 2 2 3" xfId="33666"/>
    <cellStyle name="20% - Accent3 2 3 2 2 2 2 3" xfId="19675"/>
    <cellStyle name="20% - Accent3 2 3 2 2 2 2 3 2" xfId="41549"/>
    <cellStyle name="20% - Accent3 2 3 2 2 2 2 4" xfId="30615"/>
    <cellStyle name="20% - Accent3 2 3 2 2 2 2 5" xfId="50581"/>
    <cellStyle name="20% - Accent3 2 3 2 2 2 3" xfId="3525"/>
    <cellStyle name="20% - Accent3 2 3 2 2 2 3 2" xfId="11793"/>
    <cellStyle name="20% - Accent3 2 3 2 2 2 3 2 2" xfId="22727"/>
    <cellStyle name="20% - Accent3 2 3 2 2 2 3 2 2 2" xfId="44601"/>
    <cellStyle name="20% - Accent3 2 3 2 2 2 3 2 3" xfId="33667"/>
    <cellStyle name="20% - Accent3 2 3 2 2 2 3 3" xfId="17789"/>
    <cellStyle name="20% - Accent3 2 3 2 2 2 3 3 2" xfId="39663"/>
    <cellStyle name="20% - Accent3 2 3 2 2 2 3 4" xfId="28729"/>
    <cellStyle name="20% - Accent3 2 3 2 2 2 4" xfId="6709"/>
    <cellStyle name="20% - Accent3 2 3 2 2 2 4 2" xfId="11794"/>
    <cellStyle name="20% - Accent3 2 3 2 2 2 4 2 2" xfId="22728"/>
    <cellStyle name="20% - Accent3 2 3 2 2 2 4 2 2 2" xfId="44602"/>
    <cellStyle name="20% - Accent3 2 3 2 2 2 4 2 3" xfId="33668"/>
    <cellStyle name="20% - Accent3 2 3 2 2 2 4 3" xfId="20900"/>
    <cellStyle name="20% - Accent3 2 3 2 2 2 4 3 2" xfId="42774"/>
    <cellStyle name="20% - Accent3 2 3 2 2 2 4 4" xfId="31840"/>
    <cellStyle name="20% - Accent3 2 3 2 2 2 5" xfId="6754"/>
    <cellStyle name="20% - Accent3 2 3 2 2 2 5 2" xfId="11795"/>
    <cellStyle name="20% - Accent3 2 3 2 2 2 5 2 2" xfId="22729"/>
    <cellStyle name="20% - Accent3 2 3 2 2 2 5 2 2 2" xfId="44603"/>
    <cellStyle name="20% - Accent3 2 3 2 2 2 5 2 3" xfId="33669"/>
    <cellStyle name="20% - Accent3 2 3 2 2 2 5 3" xfId="20943"/>
    <cellStyle name="20% - Accent3 2 3 2 2 2 5 3 2" xfId="42817"/>
    <cellStyle name="20% - Accent3 2 3 2 2 2 5 4" xfId="31883"/>
    <cellStyle name="20% - Accent3 2 3 2 2 2 6" xfId="11791"/>
    <cellStyle name="20% - Accent3 2 3 2 2 2 6 2" xfId="22725"/>
    <cellStyle name="20% - Accent3 2 3 2 2 2 6 2 2" xfId="44599"/>
    <cellStyle name="20% - Accent3 2 3 2 2 2 6 3" xfId="33665"/>
    <cellStyle name="20% - Accent3 2 3 2 2 2 7" xfId="15886"/>
    <cellStyle name="20% - Accent3 2 3 2 2 2 7 2" xfId="37760"/>
    <cellStyle name="20% - Accent3 2 3 2 2 2 8" xfId="26826"/>
    <cellStyle name="20% - Accent3 2 3 2 2 2 9" xfId="48695"/>
    <cellStyle name="20% - Accent3 2 3 2 2 3" xfId="4591"/>
    <cellStyle name="20% - Accent3 2 3 2 2 3 2" xfId="11796"/>
    <cellStyle name="20% - Accent3 2 3 2 2 3 2 2" xfId="22730"/>
    <cellStyle name="20% - Accent3 2 3 2 2 3 2 2 2" xfId="44604"/>
    <cellStyle name="20% - Accent3 2 3 2 2 3 2 3" xfId="33670"/>
    <cellStyle name="20% - Accent3 2 3 2 2 3 3" xfId="18855"/>
    <cellStyle name="20% - Accent3 2 3 2 2 3 3 2" xfId="40729"/>
    <cellStyle name="20% - Accent3 2 3 2 2 3 4" xfId="29795"/>
    <cellStyle name="20% - Accent3 2 3 2 2 3 5" xfId="49761"/>
    <cellStyle name="20% - Accent3 2 3 2 2 4" xfId="2705"/>
    <cellStyle name="20% - Accent3 2 3 2 2 4 2" xfId="11797"/>
    <cellStyle name="20% - Accent3 2 3 2 2 4 2 2" xfId="22731"/>
    <cellStyle name="20% - Accent3 2 3 2 2 4 2 2 2" xfId="44605"/>
    <cellStyle name="20% - Accent3 2 3 2 2 4 2 3" xfId="33671"/>
    <cellStyle name="20% - Accent3 2 3 2 2 4 3" xfId="16969"/>
    <cellStyle name="20% - Accent3 2 3 2 2 4 3 2" xfId="38843"/>
    <cellStyle name="20% - Accent3 2 3 2 2 4 4" xfId="27909"/>
    <cellStyle name="20% - Accent3 2 3 2 2 5" xfId="6059"/>
    <cellStyle name="20% - Accent3 2 3 2 2 5 2" xfId="11798"/>
    <cellStyle name="20% - Accent3 2 3 2 2 5 2 2" xfId="22732"/>
    <cellStyle name="20% - Accent3 2 3 2 2 5 2 2 2" xfId="44606"/>
    <cellStyle name="20% - Accent3 2 3 2 2 5 2 3" xfId="33672"/>
    <cellStyle name="20% - Accent3 2 3 2 2 5 3" xfId="20303"/>
    <cellStyle name="20% - Accent3 2 3 2 2 5 3 2" xfId="42177"/>
    <cellStyle name="20% - Accent3 2 3 2 2 5 4" xfId="31243"/>
    <cellStyle name="20% - Accent3 2 3 2 2 6" xfId="6496"/>
    <cellStyle name="20% - Accent3 2 3 2 2 6 2" xfId="11799"/>
    <cellStyle name="20% - Accent3 2 3 2 2 6 2 2" xfId="22733"/>
    <cellStyle name="20% - Accent3 2 3 2 2 6 2 2 2" xfId="44607"/>
    <cellStyle name="20% - Accent3 2 3 2 2 6 2 3" xfId="33673"/>
    <cellStyle name="20% - Accent3 2 3 2 2 6 3" xfId="20708"/>
    <cellStyle name="20% - Accent3 2 3 2 2 6 3 2" xfId="42582"/>
    <cellStyle name="20% - Accent3 2 3 2 2 6 4" xfId="31648"/>
    <cellStyle name="20% - Accent3 2 3 2 2 7" xfId="11790"/>
    <cellStyle name="20% - Accent3 2 3 2 2 7 2" xfId="22724"/>
    <cellStyle name="20% - Accent3 2 3 2 2 7 2 2" xfId="44598"/>
    <cellStyle name="20% - Accent3 2 3 2 2 7 3" xfId="33664"/>
    <cellStyle name="20% - Accent3 2 3 2 2 8" xfId="15066"/>
    <cellStyle name="20% - Accent3 2 3 2 2 8 2" xfId="36940"/>
    <cellStyle name="20% - Accent3 2 3 2 2 9" xfId="26006"/>
    <cellStyle name="20% - Accent3 2 3 2 3" xfId="1294"/>
    <cellStyle name="20% - Accent3 2 3 2 3 2" xfId="5083"/>
    <cellStyle name="20% - Accent3 2 3 2 3 2 2" xfId="11801"/>
    <cellStyle name="20% - Accent3 2 3 2 3 2 2 2" xfId="22735"/>
    <cellStyle name="20% - Accent3 2 3 2 3 2 2 2 2" xfId="44609"/>
    <cellStyle name="20% - Accent3 2 3 2 3 2 2 3" xfId="33675"/>
    <cellStyle name="20% - Accent3 2 3 2 3 2 3" xfId="19347"/>
    <cellStyle name="20% - Accent3 2 3 2 3 2 3 2" xfId="41221"/>
    <cellStyle name="20% - Accent3 2 3 2 3 2 4" xfId="30287"/>
    <cellStyle name="20% - Accent3 2 3 2 3 2 5" xfId="50253"/>
    <cellStyle name="20% - Accent3 2 3 2 3 3" xfId="3197"/>
    <cellStyle name="20% - Accent3 2 3 2 3 3 2" xfId="11802"/>
    <cellStyle name="20% - Accent3 2 3 2 3 3 2 2" xfId="22736"/>
    <cellStyle name="20% - Accent3 2 3 2 3 3 2 2 2" xfId="44610"/>
    <cellStyle name="20% - Accent3 2 3 2 3 3 2 3" xfId="33676"/>
    <cellStyle name="20% - Accent3 2 3 2 3 3 3" xfId="17461"/>
    <cellStyle name="20% - Accent3 2 3 2 3 3 3 2" xfId="39335"/>
    <cellStyle name="20% - Accent3 2 3 2 3 3 4" xfId="28401"/>
    <cellStyle name="20% - Accent3 2 3 2 3 4" xfId="6253"/>
    <cellStyle name="20% - Accent3 2 3 2 3 4 2" xfId="11803"/>
    <cellStyle name="20% - Accent3 2 3 2 3 4 2 2" xfId="22737"/>
    <cellStyle name="20% - Accent3 2 3 2 3 4 2 2 2" xfId="44611"/>
    <cellStyle name="20% - Accent3 2 3 2 3 4 2 3" xfId="33677"/>
    <cellStyle name="20% - Accent3 2 3 2 3 4 3" xfId="20485"/>
    <cellStyle name="20% - Accent3 2 3 2 3 4 3 2" xfId="42359"/>
    <cellStyle name="20% - Accent3 2 3 2 3 4 4" xfId="31425"/>
    <cellStyle name="20% - Accent3 2 3 2 3 5" xfId="7040"/>
    <cellStyle name="20% - Accent3 2 3 2 3 5 2" xfId="11804"/>
    <cellStyle name="20% - Accent3 2 3 2 3 5 2 2" xfId="22738"/>
    <cellStyle name="20% - Accent3 2 3 2 3 5 2 2 2" xfId="44612"/>
    <cellStyle name="20% - Accent3 2 3 2 3 5 2 3" xfId="33678"/>
    <cellStyle name="20% - Accent3 2 3 2 3 5 3" xfId="21210"/>
    <cellStyle name="20% - Accent3 2 3 2 3 5 3 2" xfId="43084"/>
    <cellStyle name="20% - Accent3 2 3 2 3 5 4" xfId="32150"/>
    <cellStyle name="20% - Accent3 2 3 2 3 6" xfId="11800"/>
    <cellStyle name="20% - Accent3 2 3 2 3 6 2" xfId="22734"/>
    <cellStyle name="20% - Accent3 2 3 2 3 6 2 2" xfId="44608"/>
    <cellStyle name="20% - Accent3 2 3 2 3 6 3" xfId="33674"/>
    <cellStyle name="20% - Accent3 2 3 2 3 7" xfId="15558"/>
    <cellStyle name="20% - Accent3 2 3 2 3 7 2" xfId="37432"/>
    <cellStyle name="20% - Accent3 2 3 2 3 8" xfId="26498"/>
    <cellStyle name="20% - Accent3 2 3 2 3 9" xfId="48367"/>
    <cellStyle name="20% - Accent3 2 3 2 4" xfId="4099"/>
    <cellStyle name="20% - Accent3 2 3 2 4 2" xfId="11805"/>
    <cellStyle name="20% - Accent3 2 3 2 4 2 2" xfId="22739"/>
    <cellStyle name="20% - Accent3 2 3 2 4 2 2 2" xfId="44613"/>
    <cellStyle name="20% - Accent3 2 3 2 4 2 3" xfId="33679"/>
    <cellStyle name="20% - Accent3 2 3 2 4 3" xfId="18363"/>
    <cellStyle name="20% - Accent3 2 3 2 4 3 2" xfId="40237"/>
    <cellStyle name="20% - Accent3 2 3 2 4 4" xfId="29303"/>
    <cellStyle name="20% - Accent3 2 3 2 4 5" xfId="49269"/>
    <cellStyle name="20% - Accent3 2 3 2 5" xfId="2213"/>
    <cellStyle name="20% - Accent3 2 3 2 5 2" xfId="11806"/>
    <cellStyle name="20% - Accent3 2 3 2 5 2 2" xfId="22740"/>
    <cellStyle name="20% - Accent3 2 3 2 5 2 2 2" xfId="44614"/>
    <cellStyle name="20% - Accent3 2 3 2 5 2 3" xfId="33680"/>
    <cellStyle name="20% - Accent3 2 3 2 5 3" xfId="16477"/>
    <cellStyle name="20% - Accent3 2 3 2 5 3 2" xfId="38351"/>
    <cellStyle name="20% - Accent3 2 3 2 5 4" xfId="27417"/>
    <cellStyle name="20% - Accent3 2 3 2 6" xfId="6622"/>
    <cellStyle name="20% - Accent3 2 3 2 6 2" xfId="11807"/>
    <cellStyle name="20% - Accent3 2 3 2 6 2 2" xfId="22741"/>
    <cellStyle name="20% - Accent3 2 3 2 6 2 2 2" xfId="44615"/>
    <cellStyle name="20% - Accent3 2 3 2 6 2 3" xfId="33681"/>
    <cellStyle name="20% - Accent3 2 3 2 6 3" xfId="20821"/>
    <cellStyle name="20% - Accent3 2 3 2 6 3 2" xfId="42695"/>
    <cellStyle name="20% - Accent3 2 3 2 6 4" xfId="31761"/>
    <cellStyle name="20% - Accent3 2 3 2 7" xfId="6565"/>
    <cellStyle name="20% - Accent3 2 3 2 7 2" xfId="11808"/>
    <cellStyle name="20% - Accent3 2 3 2 7 2 2" xfId="22742"/>
    <cellStyle name="20% - Accent3 2 3 2 7 2 2 2" xfId="44616"/>
    <cellStyle name="20% - Accent3 2 3 2 7 2 3" xfId="33682"/>
    <cellStyle name="20% - Accent3 2 3 2 7 3" xfId="20770"/>
    <cellStyle name="20% - Accent3 2 3 2 7 3 2" xfId="42644"/>
    <cellStyle name="20% - Accent3 2 3 2 7 4" xfId="31710"/>
    <cellStyle name="20% - Accent3 2 3 2 8" xfId="11789"/>
    <cellStyle name="20% - Accent3 2 3 2 8 2" xfId="22723"/>
    <cellStyle name="20% - Accent3 2 3 2 8 2 2" xfId="44597"/>
    <cellStyle name="20% - Accent3 2 3 2 8 3" xfId="33663"/>
    <cellStyle name="20% - Accent3 2 3 2 9" xfId="14574"/>
    <cellStyle name="20% - Accent3 2 3 2 9 2" xfId="36448"/>
    <cellStyle name="20% - Accent3 2 3 3" xfId="474"/>
    <cellStyle name="20% - Accent3 2 3 3 10" xfId="47547"/>
    <cellStyle name="20% - Accent3 2 3 3 2" xfId="1130"/>
    <cellStyle name="20% - Accent3 2 3 3 2 2" xfId="4919"/>
    <cellStyle name="20% - Accent3 2 3 3 2 2 2" xfId="11811"/>
    <cellStyle name="20% - Accent3 2 3 3 2 2 2 2" xfId="22745"/>
    <cellStyle name="20% - Accent3 2 3 3 2 2 2 2 2" xfId="44619"/>
    <cellStyle name="20% - Accent3 2 3 3 2 2 2 3" xfId="33685"/>
    <cellStyle name="20% - Accent3 2 3 3 2 2 3" xfId="19183"/>
    <cellStyle name="20% - Accent3 2 3 3 2 2 3 2" xfId="41057"/>
    <cellStyle name="20% - Accent3 2 3 3 2 2 4" xfId="30123"/>
    <cellStyle name="20% - Accent3 2 3 3 2 2 5" xfId="50089"/>
    <cellStyle name="20% - Accent3 2 3 3 2 3" xfId="3033"/>
    <cellStyle name="20% - Accent3 2 3 3 2 3 2" xfId="11812"/>
    <cellStyle name="20% - Accent3 2 3 3 2 3 2 2" xfId="22746"/>
    <cellStyle name="20% - Accent3 2 3 3 2 3 2 2 2" xfId="44620"/>
    <cellStyle name="20% - Accent3 2 3 3 2 3 2 3" xfId="33686"/>
    <cellStyle name="20% - Accent3 2 3 3 2 3 3" xfId="17297"/>
    <cellStyle name="20% - Accent3 2 3 3 2 3 3 2" xfId="39171"/>
    <cellStyle name="20% - Accent3 2 3 3 2 3 4" xfId="28237"/>
    <cellStyle name="20% - Accent3 2 3 3 2 4" xfId="6468"/>
    <cellStyle name="20% - Accent3 2 3 3 2 4 2" xfId="11813"/>
    <cellStyle name="20% - Accent3 2 3 3 2 4 2 2" xfId="22747"/>
    <cellStyle name="20% - Accent3 2 3 3 2 4 2 2 2" xfId="44621"/>
    <cellStyle name="20% - Accent3 2 3 3 2 4 2 3" xfId="33687"/>
    <cellStyle name="20% - Accent3 2 3 3 2 4 3" xfId="20683"/>
    <cellStyle name="20% - Accent3 2 3 3 2 4 3 2" xfId="42557"/>
    <cellStyle name="20% - Accent3 2 3 3 2 4 4" xfId="31623"/>
    <cellStyle name="20% - Accent3 2 3 3 2 5" xfId="6208"/>
    <cellStyle name="20% - Accent3 2 3 3 2 5 2" xfId="11814"/>
    <cellStyle name="20% - Accent3 2 3 3 2 5 2 2" xfId="22748"/>
    <cellStyle name="20% - Accent3 2 3 3 2 5 2 2 2" xfId="44622"/>
    <cellStyle name="20% - Accent3 2 3 3 2 5 2 3" xfId="33688"/>
    <cellStyle name="20% - Accent3 2 3 3 2 5 3" xfId="20444"/>
    <cellStyle name="20% - Accent3 2 3 3 2 5 3 2" xfId="42318"/>
    <cellStyle name="20% - Accent3 2 3 3 2 5 4" xfId="31384"/>
    <cellStyle name="20% - Accent3 2 3 3 2 6" xfId="11810"/>
    <cellStyle name="20% - Accent3 2 3 3 2 6 2" xfId="22744"/>
    <cellStyle name="20% - Accent3 2 3 3 2 6 2 2" xfId="44618"/>
    <cellStyle name="20% - Accent3 2 3 3 2 6 3" xfId="33684"/>
    <cellStyle name="20% - Accent3 2 3 3 2 7" xfId="15394"/>
    <cellStyle name="20% - Accent3 2 3 3 2 7 2" xfId="37268"/>
    <cellStyle name="20% - Accent3 2 3 3 2 8" xfId="26334"/>
    <cellStyle name="20% - Accent3 2 3 3 2 9" xfId="48203"/>
    <cellStyle name="20% - Accent3 2 3 3 3" xfId="4263"/>
    <cellStyle name="20% - Accent3 2 3 3 3 2" xfId="11815"/>
    <cellStyle name="20% - Accent3 2 3 3 3 2 2" xfId="22749"/>
    <cellStyle name="20% - Accent3 2 3 3 3 2 2 2" xfId="44623"/>
    <cellStyle name="20% - Accent3 2 3 3 3 2 3" xfId="33689"/>
    <cellStyle name="20% - Accent3 2 3 3 3 3" xfId="18527"/>
    <cellStyle name="20% - Accent3 2 3 3 3 3 2" xfId="40401"/>
    <cellStyle name="20% - Accent3 2 3 3 3 4" xfId="29467"/>
    <cellStyle name="20% - Accent3 2 3 3 3 5" xfId="49433"/>
    <cellStyle name="20% - Accent3 2 3 3 4" xfId="2377"/>
    <cellStyle name="20% - Accent3 2 3 3 4 2" xfId="11816"/>
    <cellStyle name="20% - Accent3 2 3 3 4 2 2" xfId="22750"/>
    <cellStyle name="20% - Accent3 2 3 3 4 2 2 2" xfId="44624"/>
    <cellStyle name="20% - Accent3 2 3 3 4 2 3" xfId="33690"/>
    <cellStyle name="20% - Accent3 2 3 3 4 3" xfId="16641"/>
    <cellStyle name="20% - Accent3 2 3 3 4 3 2" xfId="38515"/>
    <cellStyle name="20% - Accent3 2 3 3 4 4" xfId="27581"/>
    <cellStyle name="20% - Accent3 2 3 3 5" xfId="5845"/>
    <cellStyle name="20% - Accent3 2 3 3 5 2" xfId="11817"/>
    <cellStyle name="20% - Accent3 2 3 3 5 2 2" xfId="22751"/>
    <cellStyle name="20% - Accent3 2 3 3 5 2 2 2" xfId="44625"/>
    <cellStyle name="20% - Accent3 2 3 3 5 2 3" xfId="33691"/>
    <cellStyle name="20% - Accent3 2 3 3 5 3" xfId="20099"/>
    <cellStyle name="20% - Accent3 2 3 3 5 3 2" xfId="41973"/>
    <cellStyle name="20% - Accent3 2 3 3 5 4" xfId="31039"/>
    <cellStyle name="20% - Accent3 2 3 3 6" xfId="6071"/>
    <cellStyle name="20% - Accent3 2 3 3 6 2" xfId="11818"/>
    <cellStyle name="20% - Accent3 2 3 3 6 2 2" xfId="22752"/>
    <cellStyle name="20% - Accent3 2 3 3 6 2 2 2" xfId="44626"/>
    <cellStyle name="20% - Accent3 2 3 3 6 2 3" xfId="33692"/>
    <cellStyle name="20% - Accent3 2 3 3 6 3" xfId="20313"/>
    <cellStyle name="20% - Accent3 2 3 3 6 3 2" xfId="42187"/>
    <cellStyle name="20% - Accent3 2 3 3 6 4" xfId="31253"/>
    <cellStyle name="20% - Accent3 2 3 3 7" xfId="11809"/>
    <cellStyle name="20% - Accent3 2 3 3 7 2" xfId="22743"/>
    <cellStyle name="20% - Accent3 2 3 3 7 2 2" xfId="44617"/>
    <cellStyle name="20% - Accent3 2 3 3 7 3" xfId="33683"/>
    <cellStyle name="20% - Accent3 2 3 3 8" xfId="14738"/>
    <cellStyle name="20% - Accent3 2 3 3 8 2" xfId="36612"/>
    <cellStyle name="20% - Accent3 2 3 3 9" xfId="25678"/>
    <cellStyle name="20% - Accent3 2 3 4" xfId="638"/>
    <cellStyle name="20% - Accent3 2 3 4 10" xfId="47711"/>
    <cellStyle name="20% - Accent3 2 3 4 2" xfId="1458"/>
    <cellStyle name="20% - Accent3 2 3 4 2 2" xfId="5247"/>
    <cellStyle name="20% - Accent3 2 3 4 2 2 2" xfId="11821"/>
    <cellStyle name="20% - Accent3 2 3 4 2 2 2 2" xfId="22755"/>
    <cellStyle name="20% - Accent3 2 3 4 2 2 2 2 2" xfId="44629"/>
    <cellStyle name="20% - Accent3 2 3 4 2 2 2 3" xfId="33695"/>
    <cellStyle name="20% - Accent3 2 3 4 2 2 3" xfId="19511"/>
    <cellStyle name="20% - Accent3 2 3 4 2 2 3 2" xfId="41385"/>
    <cellStyle name="20% - Accent3 2 3 4 2 2 4" xfId="30451"/>
    <cellStyle name="20% - Accent3 2 3 4 2 2 5" xfId="50417"/>
    <cellStyle name="20% - Accent3 2 3 4 2 3" xfId="3361"/>
    <cellStyle name="20% - Accent3 2 3 4 2 3 2" xfId="11822"/>
    <cellStyle name="20% - Accent3 2 3 4 2 3 2 2" xfId="22756"/>
    <cellStyle name="20% - Accent3 2 3 4 2 3 2 2 2" xfId="44630"/>
    <cellStyle name="20% - Accent3 2 3 4 2 3 2 3" xfId="33696"/>
    <cellStyle name="20% - Accent3 2 3 4 2 3 3" xfId="17625"/>
    <cellStyle name="20% - Accent3 2 3 4 2 3 3 2" xfId="39499"/>
    <cellStyle name="20% - Accent3 2 3 4 2 3 4" xfId="28565"/>
    <cellStyle name="20% - Accent3 2 3 4 2 4" xfId="6935"/>
    <cellStyle name="20% - Accent3 2 3 4 2 4 2" xfId="11823"/>
    <cellStyle name="20% - Accent3 2 3 4 2 4 2 2" xfId="22757"/>
    <cellStyle name="20% - Accent3 2 3 4 2 4 2 2 2" xfId="44631"/>
    <cellStyle name="20% - Accent3 2 3 4 2 4 2 3" xfId="33697"/>
    <cellStyle name="20% - Accent3 2 3 4 2 4 3" xfId="21113"/>
    <cellStyle name="20% - Accent3 2 3 4 2 4 3 2" xfId="42987"/>
    <cellStyle name="20% - Accent3 2 3 4 2 4 4" xfId="32053"/>
    <cellStyle name="20% - Accent3 2 3 4 2 5" xfId="6538"/>
    <cellStyle name="20% - Accent3 2 3 4 2 5 2" xfId="11824"/>
    <cellStyle name="20% - Accent3 2 3 4 2 5 2 2" xfId="22758"/>
    <cellStyle name="20% - Accent3 2 3 4 2 5 2 2 2" xfId="44632"/>
    <cellStyle name="20% - Accent3 2 3 4 2 5 2 3" xfId="33698"/>
    <cellStyle name="20% - Accent3 2 3 4 2 5 3" xfId="20745"/>
    <cellStyle name="20% - Accent3 2 3 4 2 5 3 2" xfId="42619"/>
    <cellStyle name="20% - Accent3 2 3 4 2 5 4" xfId="31685"/>
    <cellStyle name="20% - Accent3 2 3 4 2 6" xfId="11820"/>
    <cellStyle name="20% - Accent3 2 3 4 2 6 2" xfId="22754"/>
    <cellStyle name="20% - Accent3 2 3 4 2 6 2 2" xfId="44628"/>
    <cellStyle name="20% - Accent3 2 3 4 2 6 3" xfId="33694"/>
    <cellStyle name="20% - Accent3 2 3 4 2 7" xfId="15722"/>
    <cellStyle name="20% - Accent3 2 3 4 2 7 2" xfId="37596"/>
    <cellStyle name="20% - Accent3 2 3 4 2 8" xfId="26662"/>
    <cellStyle name="20% - Accent3 2 3 4 2 9" xfId="48531"/>
    <cellStyle name="20% - Accent3 2 3 4 3" xfId="4427"/>
    <cellStyle name="20% - Accent3 2 3 4 3 2" xfId="11825"/>
    <cellStyle name="20% - Accent3 2 3 4 3 2 2" xfId="22759"/>
    <cellStyle name="20% - Accent3 2 3 4 3 2 2 2" xfId="44633"/>
    <cellStyle name="20% - Accent3 2 3 4 3 2 3" xfId="33699"/>
    <cellStyle name="20% - Accent3 2 3 4 3 3" xfId="18691"/>
    <cellStyle name="20% - Accent3 2 3 4 3 3 2" xfId="40565"/>
    <cellStyle name="20% - Accent3 2 3 4 3 4" xfId="29631"/>
    <cellStyle name="20% - Accent3 2 3 4 3 5" xfId="49597"/>
    <cellStyle name="20% - Accent3 2 3 4 4" xfId="2541"/>
    <cellStyle name="20% - Accent3 2 3 4 4 2" xfId="11826"/>
    <cellStyle name="20% - Accent3 2 3 4 4 2 2" xfId="22760"/>
    <cellStyle name="20% - Accent3 2 3 4 4 2 2 2" xfId="44634"/>
    <cellStyle name="20% - Accent3 2 3 4 4 2 3" xfId="33700"/>
    <cellStyle name="20% - Accent3 2 3 4 4 3" xfId="16805"/>
    <cellStyle name="20% - Accent3 2 3 4 4 3 2" xfId="38679"/>
    <cellStyle name="20% - Accent3 2 3 4 4 4" xfId="27745"/>
    <cellStyle name="20% - Accent3 2 3 4 5" xfId="5982"/>
    <cellStyle name="20% - Accent3 2 3 4 5 2" xfId="11827"/>
    <cellStyle name="20% - Accent3 2 3 4 5 2 2" xfId="22761"/>
    <cellStyle name="20% - Accent3 2 3 4 5 2 2 2" xfId="44635"/>
    <cellStyle name="20% - Accent3 2 3 4 5 2 3" xfId="33701"/>
    <cellStyle name="20% - Accent3 2 3 4 5 3" xfId="20228"/>
    <cellStyle name="20% - Accent3 2 3 4 5 3 2" xfId="42102"/>
    <cellStyle name="20% - Accent3 2 3 4 5 4" xfId="31168"/>
    <cellStyle name="20% - Accent3 2 3 4 6" xfId="6696"/>
    <cellStyle name="20% - Accent3 2 3 4 6 2" xfId="11828"/>
    <cellStyle name="20% - Accent3 2 3 4 6 2 2" xfId="22762"/>
    <cellStyle name="20% - Accent3 2 3 4 6 2 2 2" xfId="44636"/>
    <cellStyle name="20% - Accent3 2 3 4 6 2 3" xfId="33702"/>
    <cellStyle name="20% - Accent3 2 3 4 6 3" xfId="20887"/>
    <cellStyle name="20% - Accent3 2 3 4 6 3 2" xfId="42761"/>
    <cellStyle name="20% - Accent3 2 3 4 6 4" xfId="31827"/>
    <cellStyle name="20% - Accent3 2 3 4 7" xfId="11819"/>
    <cellStyle name="20% - Accent3 2 3 4 7 2" xfId="22753"/>
    <cellStyle name="20% - Accent3 2 3 4 7 2 2" xfId="44627"/>
    <cellStyle name="20% - Accent3 2 3 4 7 3" xfId="33693"/>
    <cellStyle name="20% - Accent3 2 3 4 8" xfId="14902"/>
    <cellStyle name="20% - Accent3 2 3 4 8 2" xfId="36776"/>
    <cellStyle name="20% - Accent3 2 3 4 9" xfId="25842"/>
    <cellStyle name="20% - Accent3 2 3 5" xfId="966"/>
    <cellStyle name="20% - Accent3 2 3 5 2" xfId="4755"/>
    <cellStyle name="20% - Accent3 2 3 5 2 2" xfId="11830"/>
    <cellStyle name="20% - Accent3 2 3 5 2 2 2" xfId="22764"/>
    <cellStyle name="20% - Accent3 2 3 5 2 2 2 2" xfId="44638"/>
    <cellStyle name="20% - Accent3 2 3 5 2 2 3" xfId="33704"/>
    <cellStyle name="20% - Accent3 2 3 5 2 3" xfId="19019"/>
    <cellStyle name="20% - Accent3 2 3 5 2 3 2" xfId="40893"/>
    <cellStyle name="20% - Accent3 2 3 5 2 4" xfId="29959"/>
    <cellStyle name="20% - Accent3 2 3 5 2 5" xfId="49925"/>
    <cellStyle name="20% - Accent3 2 3 5 3" xfId="2869"/>
    <cellStyle name="20% - Accent3 2 3 5 3 2" xfId="11831"/>
    <cellStyle name="20% - Accent3 2 3 5 3 2 2" xfId="22765"/>
    <cellStyle name="20% - Accent3 2 3 5 3 2 2 2" xfId="44639"/>
    <cellStyle name="20% - Accent3 2 3 5 3 2 3" xfId="33705"/>
    <cellStyle name="20% - Accent3 2 3 5 3 3" xfId="17133"/>
    <cellStyle name="20% - Accent3 2 3 5 3 3 2" xfId="39007"/>
    <cellStyle name="20% - Accent3 2 3 5 3 4" xfId="28073"/>
    <cellStyle name="20% - Accent3 2 3 5 4" xfId="6848"/>
    <cellStyle name="20% - Accent3 2 3 5 4 2" xfId="11832"/>
    <cellStyle name="20% - Accent3 2 3 5 4 2 2" xfId="22766"/>
    <cellStyle name="20% - Accent3 2 3 5 4 2 2 2" xfId="44640"/>
    <cellStyle name="20% - Accent3 2 3 5 4 2 3" xfId="33706"/>
    <cellStyle name="20% - Accent3 2 3 5 4 3" xfId="21032"/>
    <cellStyle name="20% - Accent3 2 3 5 4 3 2" xfId="42906"/>
    <cellStyle name="20% - Accent3 2 3 5 4 4" xfId="31972"/>
    <cellStyle name="20% - Accent3 2 3 5 5" xfId="6002"/>
    <cellStyle name="20% - Accent3 2 3 5 5 2" xfId="11833"/>
    <cellStyle name="20% - Accent3 2 3 5 5 2 2" xfId="22767"/>
    <cellStyle name="20% - Accent3 2 3 5 5 2 2 2" xfId="44641"/>
    <cellStyle name="20% - Accent3 2 3 5 5 2 3" xfId="33707"/>
    <cellStyle name="20% - Accent3 2 3 5 5 3" xfId="20247"/>
    <cellStyle name="20% - Accent3 2 3 5 5 3 2" xfId="42121"/>
    <cellStyle name="20% - Accent3 2 3 5 5 4" xfId="31187"/>
    <cellStyle name="20% - Accent3 2 3 5 6" xfId="11829"/>
    <cellStyle name="20% - Accent3 2 3 5 6 2" xfId="22763"/>
    <cellStyle name="20% - Accent3 2 3 5 6 2 2" xfId="44637"/>
    <cellStyle name="20% - Accent3 2 3 5 6 3" xfId="33703"/>
    <cellStyle name="20% - Accent3 2 3 5 7" xfId="15230"/>
    <cellStyle name="20% - Accent3 2 3 5 7 2" xfId="37104"/>
    <cellStyle name="20% - Accent3 2 3 5 8" xfId="26170"/>
    <cellStyle name="20% - Accent3 2 3 5 9" xfId="48039"/>
    <cellStyle name="20% - Accent3 2 3 6" xfId="1786"/>
    <cellStyle name="20% - Accent3 2 3 6 2" xfId="5575"/>
    <cellStyle name="20% - Accent3 2 3 6 2 2" xfId="11835"/>
    <cellStyle name="20% - Accent3 2 3 6 2 2 2" xfId="22769"/>
    <cellStyle name="20% - Accent3 2 3 6 2 2 2 2" xfId="44643"/>
    <cellStyle name="20% - Accent3 2 3 6 2 2 3" xfId="33709"/>
    <cellStyle name="20% - Accent3 2 3 6 2 3" xfId="19839"/>
    <cellStyle name="20% - Accent3 2 3 6 2 3 2" xfId="41713"/>
    <cellStyle name="20% - Accent3 2 3 6 2 4" xfId="30779"/>
    <cellStyle name="20% - Accent3 2 3 6 2 5" xfId="50745"/>
    <cellStyle name="20% - Accent3 2 3 6 3" xfId="3689"/>
    <cellStyle name="20% - Accent3 2 3 6 3 2" xfId="11836"/>
    <cellStyle name="20% - Accent3 2 3 6 3 2 2" xfId="22770"/>
    <cellStyle name="20% - Accent3 2 3 6 3 2 2 2" xfId="44644"/>
    <cellStyle name="20% - Accent3 2 3 6 3 2 3" xfId="33710"/>
    <cellStyle name="20% - Accent3 2 3 6 3 3" xfId="17953"/>
    <cellStyle name="20% - Accent3 2 3 6 3 3 2" xfId="39827"/>
    <cellStyle name="20% - Accent3 2 3 6 3 4" xfId="28893"/>
    <cellStyle name="20% - Accent3 2 3 6 4" xfId="6844"/>
    <cellStyle name="20% - Accent3 2 3 6 4 2" xfId="11837"/>
    <cellStyle name="20% - Accent3 2 3 6 4 2 2" xfId="22771"/>
    <cellStyle name="20% - Accent3 2 3 6 4 2 2 2" xfId="44645"/>
    <cellStyle name="20% - Accent3 2 3 6 4 2 3" xfId="33711"/>
    <cellStyle name="20% - Accent3 2 3 6 4 3" xfId="21029"/>
    <cellStyle name="20% - Accent3 2 3 6 4 3 2" xfId="42903"/>
    <cellStyle name="20% - Accent3 2 3 6 4 4" xfId="31969"/>
    <cellStyle name="20% - Accent3 2 3 6 5" xfId="6633"/>
    <cellStyle name="20% - Accent3 2 3 6 5 2" xfId="11838"/>
    <cellStyle name="20% - Accent3 2 3 6 5 2 2" xfId="22772"/>
    <cellStyle name="20% - Accent3 2 3 6 5 2 2 2" xfId="44646"/>
    <cellStyle name="20% - Accent3 2 3 6 5 2 3" xfId="33712"/>
    <cellStyle name="20% - Accent3 2 3 6 5 3" xfId="20829"/>
    <cellStyle name="20% - Accent3 2 3 6 5 3 2" xfId="42703"/>
    <cellStyle name="20% - Accent3 2 3 6 5 4" xfId="31769"/>
    <cellStyle name="20% - Accent3 2 3 6 6" xfId="11834"/>
    <cellStyle name="20% - Accent3 2 3 6 6 2" xfId="22768"/>
    <cellStyle name="20% - Accent3 2 3 6 6 2 2" xfId="44642"/>
    <cellStyle name="20% - Accent3 2 3 6 6 3" xfId="33708"/>
    <cellStyle name="20% - Accent3 2 3 6 7" xfId="16050"/>
    <cellStyle name="20% - Accent3 2 3 6 7 2" xfId="37924"/>
    <cellStyle name="20% - Accent3 2 3 6 8" xfId="26990"/>
    <cellStyle name="20% - Accent3 2 3 6 9" xfId="48859"/>
    <cellStyle name="20% - Accent3 2 3 7" xfId="3935"/>
    <cellStyle name="20% - Accent3 2 3 7 2" xfId="11839"/>
    <cellStyle name="20% - Accent3 2 3 7 2 2" xfId="22773"/>
    <cellStyle name="20% - Accent3 2 3 7 2 2 2" xfId="44647"/>
    <cellStyle name="20% - Accent3 2 3 7 2 3" xfId="33713"/>
    <cellStyle name="20% - Accent3 2 3 7 3" xfId="18199"/>
    <cellStyle name="20% - Accent3 2 3 7 3 2" xfId="40073"/>
    <cellStyle name="20% - Accent3 2 3 7 4" xfId="29139"/>
    <cellStyle name="20% - Accent3 2 3 7 5" xfId="49105"/>
    <cellStyle name="20% - Accent3 2 3 8" xfId="2049"/>
    <cellStyle name="20% - Accent3 2 3 8 2" xfId="11840"/>
    <cellStyle name="20% - Accent3 2 3 8 2 2" xfId="22774"/>
    <cellStyle name="20% - Accent3 2 3 8 2 2 2" xfId="44648"/>
    <cellStyle name="20% - Accent3 2 3 8 2 3" xfId="33714"/>
    <cellStyle name="20% - Accent3 2 3 8 3" xfId="16313"/>
    <cellStyle name="20% - Accent3 2 3 8 3 2" xfId="38187"/>
    <cellStyle name="20% - Accent3 2 3 8 4" xfId="27253"/>
    <cellStyle name="20% - Accent3 2 3 9" xfId="6920"/>
    <cellStyle name="20% - Accent3 2 3 9 2" xfId="11841"/>
    <cellStyle name="20% - Accent3 2 3 9 2 2" xfId="22775"/>
    <cellStyle name="20% - Accent3 2 3 9 2 2 2" xfId="44649"/>
    <cellStyle name="20% - Accent3 2 3 9 2 3" xfId="33715"/>
    <cellStyle name="20% - Accent3 2 3 9 3" xfId="21100"/>
    <cellStyle name="20% - Accent3 2 3 9 3 2" xfId="42974"/>
    <cellStyle name="20% - Accent3 2 3 9 4" xfId="32040"/>
    <cellStyle name="20% - Accent3 2 4" xfId="228"/>
    <cellStyle name="20% - Accent3 2 4 10" xfId="14492"/>
    <cellStyle name="20% - Accent3 2 4 10 2" xfId="36366"/>
    <cellStyle name="20% - Accent3 2 4 11" xfId="25432"/>
    <cellStyle name="20% - Accent3 2 4 12" xfId="47301"/>
    <cellStyle name="20% - Accent3 2 4 2" xfId="720"/>
    <cellStyle name="20% - Accent3 2 4 2 10" xfId="47793"/>
    <cellStyle name="20% - Accent3 2 4 2 2" xfId="1540"/>
    <cellStyle name="20% - Accent3 2 4 2 2 2" xfId="5329"/>
    <cellStyle name="20% - Accent3 2 4 2 2 2 2" xfId="11845"/>
    <cellStyle name="20% - Accent3 2 4 2 2 2 2 2" xfId="22779"/>
    <cellStyle name="20% - Accent3 2 4 2 2 2 2 2 2" xfId="44653"/>
    <cellStyle name="20% - Accent3 2 4 2 2 2 2 3" xfId="33719"/>
    <cellStyle name="20% - Accent3 2 4 2 2 2 3" xfId="19593"/>
    <cellStyle name="20% - Accent3 2 4 2 2 2 3 2" xfId="41467"/>
    <cellStyle name="20% - Accent3 2 4 2 2 2 4" xfId="30533"/>
    <cellStyle name="20% - Accent3 2 4 2 2 2 5" xfId="50499"/>
    <cellStyle name="20% - Accent3 2 4 2 2 3" xfId="3443"/>
    <cellStyle name="20% - Accent3 2 4 2 2 3 2" xfId="11846"/>
    <cellStyle name="20% - Accent3 2 4 2 2 3 2 2" xfId="22780"/>
    <cellStyle name="20% - Accent3 2 4 2 2 3 2 2 2" xfId="44654"/>
    <cellStyle name="20% - Accent3 2 4 2 2 3 2 3" xfId="33720"/>
    <cellStyle name="20% - Accent3 2 4 2 2 3 3" xfId="17707"/>
    <cellStyle name="20% - Accent3 2 4 2 2 3 3 2" xfId="39581"/>
    <cellStyle name="20% - Accent3 2 4 2 2 3 4" xfId="28647"/>
    <cellStyle name="20% - Accent3 2 4 2 2 4" xfId="6531"/>
    <cellStyle name="20% - Accent3 2 4 2 2 4 2" xfId="11847"/>
    <cellStyle name="20% - Accent3 2 4 2 2 4 2 2" xfId="22781"/>
    <cellStyle name="20% - Accent3 2 4 2 2 4 2 2 2" xfId="44655"/>
    <cellStyle name="20% - Accent3 2 4 2 2 4 2 3" xfId="33721"/>
    <cellStyle name="20% - Accent3 2 4 2 2 4 3" xfId="20740"/>
    <cellStyle name="20% - Accent3 2 4 2 2 4 3 2" xfId="42614"/>
    <cellStyle name="20% - Accent3 2 4 2 2 4 4" xfId="31680"/>
    <cellStyle name="20% - Accent3 2 4 2 2 5" xfId="6823"/>
    <cellStyle name="20% - Accent3 2 4 2 2 5 2" xfId="11848"/>
    <cellStyle name="20% - Accent3 2 4 2 2 5 2 2" xfId="22782"/>
    <cellStyle name="20% - Accent3 2 4 2 2 5 2 2 2" xfId="44656"/>
    <cellStyle name="20% - Accent3 2 4 2 2 5 2 3" xfId="33722"/>
    <cellStyle name="20% - Accent3 2 4 2 2 5 3" xfId="21009"/>
    <cellStyle name="20% - Accent3 2 4 2 2 5 3 2" xfId="42883"/>
    <cellStyle name="20% - Accent3 2 4 2 2 5 4" xfId="31949"/>
    <cellStyle name="20% - Accent3 2 4 2 2 6" xfId="11844"/>
    <cellStyle name="20% - Accent3 2 4 2 2 6 2" xfId="22778"/>
    <cellStyle name="20% - Accent3 2 4 2 2 6 2 2" xfId="44652"/>
    <cellStyle name="20% - Accent3 2 4 2 2 6 3" xfId="33718"/>
    <cellStyle name="20% - Accent3 2 4 2 2 7" xfId="15804"/>
    <cellStyle name="20% - Accent3 2 4 2 2 7 2" xfId="37678"/>
    <cellStyle name="20% - Accent3 2 4 2 2 8" xfId="26744"/>
    <cellStyle name="20% - Accent3 2 4 2 2 9" xfId="48613"/>
    <cellStyle name="20% - Accent3 2 4 2 3" xfId="4509"/>
    <cellStyle name="20% - Accent3 2 4 2 3 2" xfId="11849"/>
    <cellStyle name="20% - Accent3 2 4 2 3 2 2" xfId="22783"/>
    <cellStyle name="20% - Accent3 2 4 2 3 2 2 2" xfId="44657"/>
    <cellStyle name="20% - Accent3 2 4 2 3 2 3" xfId="33723"/>
    <cellStyle name="20% - Accent3 2 4 2 3 3" xfId="18773"/>
    <cellStyle name="20% - Accent3 2 4 2 3 3 2" xfId="40647"/>
    <cellStyle name="20% - Accent3 2 4 2 3 4" xfId="29713"/>
    <cellStyle name="20% - Accent3 2 4 2 3 5" xfId="49679"/>
    <cellStyle name="20% - Accent3 2 4 2 4" xfId="2623"/>
    <cellStyle name="20% - Accent3 2 4 2 4 2" xfId="11850"/>
    <cellStyle name="20% - Accent3 2 4 2 4 2 2" xfId="22784"/>
    <cellStyle name="20% - Accent3 2 4 2 4 2 2 2" xfId="44658"/>
    <cellStyle name="20% - Accent3 2 4 2 4 2 3" xfId="33724"/>
    <cellStyle name="20% - Accent3 2 4 2 4 3" xfId="16887"/>
    <cellStyle name="20% - Accent3 2 4 2 4 3 2" xfId="38761"/>
    <cellStyle name="20% - Accent3 2 4 2 4 4" xfId="27827"/>
    <cellStyle name="20% - Accent3 2 4 2 5" xfId="7027"/>
    <cellStyle name="20% - Accent3 2 4 2 5 2" xfId="11851"/>
    <cellStyle name="20% - Accent3 2 4 2 5 2 2" xfId="22785"/>
    <cellStyle name="20% - Accent3 2 4 2 5 2 2 2" xfId="44659"/>
    <cellStyle name="20% - Accent3 2 4 2 5 2 3" xfId="33725"/>
    <cellStyle name="20% - Accent3 2 4 2 5 3" xfId="21198"/>
    <cellStyle name="20% - Accent3 2 4 2 5 3 2" xfId="43072"/>
    <cellStyle name="20% - Accent3 2 4 2 5 4" xfId="32138"/>
    <cellStyle name="20% - Accent3 2 4 2 6" xfId="6400"/>
    <cellStyle name="20% - Accent3 2 4 2 6 2" xfId="11852"/>
    <cellStyle name="20% - Accent3 2 4 2 6 2 2" xfId="22786"/>
    <cellStyle name="20% - Accent3 2 4 2 6 2 2 2" xfId="44660"/>
    <cellStyle name="20% - Accent3 2 4 2 6 2 3" xfId="33726"/>
    <cellStyle name="20% - Accent3 2 4 2 6 3" xfId="20618"/>
    <cellStyle name="20% - Accent3 2 4 2 6 3 2" xfId="42492"/>
    <cellStyle name="20% - Accent3 2 4 2 6 4" xfId="31558"/>
    <cellStyle name="20% - Accent3 2 4 2 7" xfId="11843"/>
    <cellStyle name="20% - Accent3 2 4 2 7 2" xfId="22777"/>
    <cellStyle name="20% - Accent3 2 4 2 7 2 2" xfId="44651"/>
    <cellStyle name="20% - Accent3 2 4 2 7 3" xfId="33717"/>
    <cellStyle name="20% - Accent3 2 4 2 8" xfId="14984"/>
    <cellStyle name="20% - Accent3 2 4 2 8 2" xfId="36858"/>
    <cellStyle name="20% - Accent3 2 4 2 9" xfId="25924"/>
    <cellStyle name="20% - Accent3 2 4 3" xfId="1212"/>
    <cellStyle name="20% - Accent3 2 4 3 2" xfId="5001"/>
    <cellStyle name="20% - Accent3 2 4 3 2 2" xfId="11854"/>
    <cellStyle name="20% - Accent3 2 4 3 2 2 2" xfId="22788"/>
    <cellStyle name="20% - Accent3 2 4 3 2 2 2 2" xfId="44662"/>
    <cellStyle name="20% - Accent3 2 4 3 2 2 3" xfId="33728"/>
    <cellStyle name="20% - Accent3 2 4 3 2 3" xfId="19265"/>
    <cellStyle name="20% - Accent3 2 4 3 2 3 2" xfId="41139"/>
    <cellStyle name="20% - Accent3 2 4 3 2 4" xfId="30205"/>
    <cellStyle name="20% - Accent3 2 4 3 2 5" xfId="50171"/>
    <cellStyle name="20% - Accent3 2 4 3 3" xfId="3115"/>
    <cellStyle name="20% - Accent3 2 4 3 3 2" xfId="11855"/>
    <cellStyle name="20% - Accent3 2 4 3 3 2 2" xfId="22789"/>
    <cellStyle name="20% - Accent3 2 4 3 3 2 2 2" xfId="44663"/>
    <cellStyle name="20% - Accent3 2 4 3 3 2 3" xfId="33729"/>
    <cellStyle name="20% - Accent3 2 4 3 3 3" xfId="17379"/>
    <cellStyle name="20% - Accent3 2 4 3 3 3 2" xfId="39253"/>
    <cellStyle name="20% - Accent3 2 4 3 3 4" xfId="28319"/>
    <cellStyle name="20% - Accent3 2 4 3 4" xfId="6775"/>
    <cellStyle name="20% - Accent3 2 4 3 4 2" xfId="11856"/>
    <cellStyle name="20% - Accent3 2 4 3 4 2 2" xfId="22790"/>
    <cellStyle name="20% - Accent3 2 4 3 4 2 2 2" xfId="44664"/>
    <cellStyle name="20% - Accent3 2 4 3 4 2 3" xfId="33730"/>
    <cellStyle name="20% - Accent3 2 4 3 4 3" xfId="20964"/>
    <cellStyle name="20% - Accent3 2 4 3 4 3 2" xfId="42838"/>
    <cellStyle name="20% - Accent3 2 4 3 4 4" xfId="31904"/>
    <cellStyle name="20% - Accent3 2 4 3 5" xfId="6297"/>
    <cellStyle name="20% - Accent3 2 4 3 5 2" xfId="11857"/>
    <cellStyle name="20% - Accent3 2 4 3 5 2 2" xfId="22791"/>
    <cellStyle name="20% - Accent3 2 4 3 5 2 2 2" xfId="44665"/>
    <cellStyle name="20% - Accent3 2 4 3 5 2 3" xfId="33731"/>
    <cellStyle name="20% - Accent3 2 4 3 5 3" xfId="20524"/>
    <cellStyle name="20% - Accent3 2 4 3 5 3 2" xfId="42398"/>
    <cellStyle name="20% - Accent3 2 4 3 5 4" xfId="31464"/>
    <cellStyle name="20% - Accent3 2 4 3 6" xfId="11853"/>
    <cellStyle name="20% - Accent3 2 4 3 6 2" xfId="22787"/>
    <cellStyle name="20% - Accent3 2 4 3 6 2 2" xfId="44661"/>
    <cellStyle name="20% - Accent3 2 4 3 6 3" xfId="33727"/>
    <cellStyle name="20% - Accent3 2 4 3 7" xfId="15476"/>
    <cellStyle name="20% - Accent3 2 4 3 7 2" xfId="37350"/>
    <cellStyle name="20% - Accent3 2 4 3 8" xfId="26416"/>
    <cellStyle name="20% - Accent3 2 4 3 9" xfId="48285"/>
    <cellStyle name="20% - Accent3 2 4 4" xfId="1868"/>
    <cellStyle name="20% - Accent3 2 4 4 2" xfId="5657"/>
    <cellStyle name="20% - Accent3 2 4 4 2 2" xfId="11859"/>
    <cellStyle name="20% - Accent3 2 4 4 2 2 2" xfId="22793"/>
    <cellStyle name="20% - Accent3 2 4 4 2 2 2 2" xfId="44667"/>
    <cellStyle name="20% - Accent3 2 4 4 2 2 3" xfId="33733"/>
    <cellStyle name="20% - Accent3 2 4 4 2 3" xfId="19921"/>
    <cellStyle name="20% - Accent3 2 4 4 2 3 2" xfId="41795"/>
    <cellStyle name="20% - Accent3 2 4 4 2 4" xfId="30861"/>
    <cellStyle name="20% - Accent3 2 4 4 2 5" xfId="50827"/>
    <cellStyle name="20% - Accent3 2 4 4 3" xfId="3771"/>
    <cellStyle name="20% - Accent3 2 4 4 3 2" xfId="11860"/>
    <cellStyle name="20% - Accent3 2 4 4 3 2 2" xfId="22794"/>
    <cellStyle name="20% - Accent3 2 4 4 3 2 2 2" xfId="44668"/>
    <cellStyle name="20% - Accent3 2 4 4 3 2 3" xfId="33734"/>
    <cellStyle name="20% - Accent3 2 4 4 3 3" xfId="18035"/>
    <cellStyle name="20% - Accent3 2 4 4 3 3 2" xfId="39909"/>
    <cellStyle name="20% - Accent3 2 4 4 3 4" xfId="28975"/>
    <cellStyle name="20% - Accent3 2 4 4 4" xfId="6394"/>
    <cellStyle name="20% - Accent3 2 4 4 4 2" xfId="11861"/>
    <cellStyle name="20% - Accent3 2 4 4 4 2 2" xfId="22795"/>
    <cellStyle name="20% - Accent3 2 4 4 4 2 2 2" xfId="44669"/>
    <cellStyle name="20% - Accent3 2 4 4 4 2 3" xfId="33735"/>
    <cellStyle name="20% - Accent3 2 4 4 4 3" xfId="20613"/>
    <cellStyle name="20% - Accent3 2 4 4 4 3 2" xfId="42487"/>
    <cellStyle name="20% - Accent3 2 4 4 4 4" xfId="31553"/>
    <cellStyle name="20% - Accent3 2 4 4 5" xfId="6113"/>
    <cellStyle name="20% - Accent3 2 4 4 5 2" xfId="11862"/>
    <cellStyle name="20% - Accent3 2 4 4 5 2 2" xfId="22796"/>
    <cellStyle name="20% - Accent3 2 4 4 5 2 2 2" xfId="44670"/>
    <cellStyle name="20% - Accent3 2 4 4 5 2 3" xfId="33736"/>
    <cellStyle name="20% - Accent3 2 4 4 5 3" xfId="20354"/>
    <cellStyle name="20% - Accent3 2 4 4 5 3 2" xfId="42228"/>
    <cellStyle name="20% - Accent3 2 4 4 5 4" xfId="31294"/>
    <cellStyle name="20% - Accent3 2 4 4 6" xfId="11858"/>
    <cellStyle name="20% - Accent3 2 4 4 6 2" xfId="22792"/>
    <cellStyle name="20% - Accent3 2 4 4 6 2 2" xfId="44666"/>
    <cellStyle name="20% - Accent3 2 4 4 6 3" xfId="33732"/>
    <cellStyle name="20% - Accent3 2 4 4 7" xfId="16132"/>
    <cellStyle name="20% - Accent3 2 4 4 7 2" xfId="38006"/>
    <cellStyle name="20% - Accent3 2 4 4 8" xfId="27072"/>
    <cellStyle name="20% - Accent3 2 4 4 9" xfId="48941"/>
    <cellStyle name="20% - Accent3 2 4 5" xfId="4017"/>
    <cellStyle name="20% - Accent3 2 4 5 2" xfId="11863"/>
    <cellStyle name="20% - Accent3 2 4 5 2 2" xfId="22797"/>
    <cellStyle name="20% - Accent3 2 4 5 2 2 2" xfId="44671"/>
    <cellStyle name="20% - Accent3 2 4 5 2 3" xfId="33737"/>
    <cellStyle name="20% - Accent3 2 4 5 3" xfId="18281"/>
    <cellStyle name="20% - Accent3 2 4 5 3 2" xfId="40155"/>
    <cellStyle name="20% - Accent3 2 4 5 4" xfId="29221"/>
    <cellStyle name="20% - Accent3 2 4 5 5" xfId="49187"/>
    <cellStyle name="20% - Accent3 2 4 6" xfId="2131"/>
    <cellStyle name="20% - Accent3 2 4 6 2" xfId="11864"/>
    <cellStyle name="20% - Accent3 2 4 6 2 2" xfId="22798"/>
    <cellStyle name="20% - Accent3 2 4 6 2 2 2" xfId="44672"/>
    <cellStyle name="20% - Accent3 2 4 6 2 3" xfId="33738"/>
    <cellStyle name="20% - Accent3 2 4 6 3" xfId="16395"/>
    <cellStyle name="20% - Accent3 2 4 6 3 2" xfId="38269"/>
    <cellStyle name="20% - Accent3 2 4 6 4" xfId="27335"/>
    <cellStyle name="20% - Accent3 2 4 7" xfId="1957"/>
    <cellStyle name="20% - Accent3 2 4 7 2" xfId="11865"/>
    <cellStyle name="20% - Accent3 2 4 7 2 2" xfId="22799"/>
    <cellStyle name="20% - Accent3 2 4 7 2 2 2" xfId="44673"/>
    <cellStyle name="20% - Accent3 2 4 7 2 3" xfId="33739"/>
    <cellStyle name="20% - Accent3 2 4 7 3" xfId="16221"/>
    <cellStyle name="20% - Accent3 2 4 7 3 2" xfId="38095"/>
    <cellStyle name="20% - Accent3 2 4 7 4" xfId="27161"/>
    <cellStyle name="20% - Accent3 2 4 8" xfId="6063"/>
    <cellStyle name="20% - Accent3 2 4 8 2" xfId="11866"/>
    <cellStyle name="20% - Accent3 2 4 8 2 2" xfId="22800"/>
    <cellStyle name="20% - Accent3 2 4 8 2 2 2" xfId="44674"/>
    <cellStyle name="20% - Accent3 2 4 8 2 3" xfId="33740"/>
    <cellStyle name="20% - Accent3 2 4 8 3" xfId="20306"/>
    <cellStyle name="20% - Accent3 2 4 8 3 2" xfId="42180"/>
    <cellStyle name="20% - Accent3 2 4 8 4" xfId="31246"/>
    <cellStyle name="20% - Accent3 2 4 9" xfId="11842"/>
    <cellStyle name="20% - Accent3 2 4 9 2" xfId="22776"/>
    <cellStyle name="20% - Accent3 2 4 9 2 2" xfId="44650"/>
    <cellStyle name="20% - Accent3 2 4 9 3" xfId="33716"/>
    <cellStyle name="20% - Accent3 2 5" xfId="392"/>
    <cellStyle name="20% - Accent3 2 5 10" xfId="47465"/>
    <cellStyle name="20% - Accent3 2 5 2" xfId="1048"/>
    <cellStyle name="20% - Accent3 2 5 2 2" xfId="4837"/>
    <cellStyle name="20% - Accent3 2 5 2 2 2" xfId="11869"/>
    <cellStyle name="20% - Accent3 2 5 2 2 2 2" xfId="22803"/>
    <cellStyle name="20% - Accent3 2 5 2 2 2 2 2" xfId="44677"/>
    <cellStyle name="20% - Accent3 2 5 2 2 2 3" xfId="33743"/>
    <cellStyle name="20% - Accent3 2 5 2 2 3" xfId="19101"/>
    <cellStyle name="20% - Accent3 2 5 2 2 3 2" xfId="40975"/>
    <cellStyle name="20% - Accent3 2 5 2 2 4" xfId="30041"/>
    <cellStyle name="20% - Accent3 2 5 2 2 5" xfId="50007"/>
    <cellStyle name="20% - Accent3 2 5 2 3" xfId="2951"/>
    <cellStyle name="20% - Accent3 2 5 2 3 2" xfId="11870"/>
    <cellStyle name="20% - Accent3 2 5 2 3 2 2" xfId="22804"/>
    <cellStyle name="20% - Accent3 2 5 2 3 2 2 2" xfId="44678"/>
    <cellStyle name="20% - Accent3 2 5 2 3 2 3" xfId="33744"/>
    <cellStyle name="20% - Accent3 2 5 2 3 3" xfId="17215"/>
    <cellStyle name="20% - Accent3 2 5 2 3 3 2" xfId="39089"/>
    <cellStyle name="20% - Accent3 2 5 2 3 4" xfId="28155"/>
    <cellStyle name="20% - Accent3 2 5 2 4" xfId="6807"/>
    <cellStyle name="20% - Accent3 2 5 2 4 2" xfId="11871"/>
    <cellStyle name="20% - Accent3 2 5 2 4 2 2" xfId="22805"/>
    <cellStyle name="20% - Accent3 2 5 2 4 2 2 2" xfId="44679"/>
    <cellStyle name="20% - Accent3 2 5 2 4 2 3" xfId="33745"/>
    <cellStyle name="20% - Accent3 2 5 2 4 3" xfId="20994"/>
    <cellStyle name="20% - Accent3 2 5 2 4 3 2" xfId="42868"/>
    <cellStyle name="20% - Accent3 2 5 2 4 4" xfId="31934"/>
    <cellStyle name="20% - Accent3 2 5 2 5" xfId="6798"/>
    <cellStyle name="20% - Accent3 2 5 2 5 2" xfId="11872"/>
    <cellStyle name="20% - Accent3 2 5 2 5 2 2" xfId="22806"/>
    <cellStyle name="20% - Accent3 2 5 2 5 2 2 2" xfId="44680"/>
    <cellStyle name="20% - Accent3 2 5 2 5 2 3" xfId="33746"/>
    <cellStyle name="20% - Accent3 2 5 2 5 3" xfId="20985"/>
    <cellStyle name="20% - Accent3 2 5 2 5 3 2" xfId="42859"/>
    <cellStyle name="20% - Accent3 2 5 2 5 4" xfId="31925"/>
    <cellStyle name="20% - Accent3 2 5 2 6" xfId="11868"/>
    <cellStyle name="20% - Accent3 2 5 2 6 2" xfId="22802"/>
    <cellStyle name="20% - Accent3 2 5 2 6 2 2" xfId="44676"/>
    <cellStyle name="20% - Accent3 2 5 2 6 3" xfId="33742"/>
    <cellStyle name="20% - Accent3 2 5 2 7" xfId="15312"/>
    <cellStyle name="20% - Accent3 2 5 2 7 2" xfId="37186"/>
    <cellStyle name="20% - Accent3 2 5 2 8" xfId="26252"/>
    <cellStyle name="20% - Accent3 2 5 2 9" xfId="48121"/>
    <cellStyle name="20% - Accent3 2 5 3" xfId="4181"/>
    <cellStyle name="20% - Accent3 2 5 3 2" xfId="11873"/>
    <cellStyle name="20% - Accent3 2 5 3 2 2" xfId="22807"/>
    <cellStyle name="20% - Accent3 2 5 3 2 2 2" xfId="44681"/>
    <cellStyle name="20% - Accent3 2 5 3 2 3" xfId="33747"/>
    <cellStyle name="20% - Accent3 2 5 3 3" xfId="18445"/>
    <cellStyle name="20% - Accent3 2 5 3 3 2" xfId="40319"/>
    <cellStyle name="20% - Accent3 2 5 3 4" xfId="29385"/>
    <cellStyle name="20% - Accent3 2 5 3 5" xfId="49351"/>
    <cellStyle name="20% - Accent3 2 5 4" xfId="2295"/>
    <cellStyle name="20% - Accent3 2 5 4 2" xfId="11874"/>
    <cellStyle name="20% - Accent3 2 5 4 2 2" xfId="22808"/>
    <cellStyle name="20% - Accent3 2 5 4 2 2 2" xfId="44682"/>
    <cellStyle name="20% - Accent3 2 5 4 2 3" xfId="33748"/>
    <cellStyle name="20% - Accent3 2 5 4 3" xfId="16559"/>
    <cellStyle name="20% - Accent3 2 5 4 3 2" xfId="38433"/>
    <cellStyle name="20% - Accent3 2 5 4 4" xfId="27499"/>
    <cellStyle name="20% - Accent3 2 5 5" xfId="6658"/>
    <cellStyle name="20% - Accent3 2 5 5 2" xfId="11875"/>
    <cellStyle name="20% - Accent3 2 5 5 2 2" xfId="22809"/>
    <cellStyle name="20% - Accent3 2 5 5 2 2 2" xfId="44683"/>
    <cellStyle name="20% - Accent3 2 5 5 2 3" xfId="33749"/>
    <cellStyle name="20% - Accent3 2 5 5 3" xfId="20853"/>
    <cellStyle name="20% - Accent3 2 5 5 3 2" xfId="42727"/>
    <cellStyle name="20% - Accent3 2 5 5 4" xfId="31793"/>
    <cellStyle name="20% - Accent3 2 5 6" xfId="6671"/>
    <cellStyle name="20% - Accent3 2 5 6 2" xfId="11876"/>
    <cellStyle name="20% - Accent3 2 5 6 2 2" xfId="22810"/>
    <cellStyle name="20% - Accent3 2 5 6 2 2 2" xfId="44684"/>
    <cellStyle name="20% - Accent3 2 5 6 2 3" xfId="33750"/>
    <cellStyle name="20% - Accent3 2 5 6 3" xfId="20863"/>
    <cellStyle name="20% - Accent3 2 5 6 3 2" xfId="42737"/>
    <cellStyle name="20% - Accent3 2 5 6 4" xfId="31803"/>
    <cellStyle name="20% - Accent3 2 5 7" xfId="11867"/>
    <cellStyle name="20% - Accent3 2 5 7 2" xfId="22801"/>
    <cellStyle name="20% - Accent3 2 5 7 2 2" xfId="44675"/>
    <cellStyle name="20% - Accent3 2 5 7 3" xfId="33741"/>
    <cellStyle name="20% - Accent3 2 5 8" xfId="14656"/>
    <cellStyle name="20% - Accent3 2 5 8 2" xfId="36530"/>
    <cellStyle name="20% - Accent3 2 5 9" xfId="25596"/>
    <cellStyle name="20% - Accent3 2 6" xfId="556"/>
    <cellStyle name="20% - Accent3 2 6 10" xfId="47629"/>
    <cellStyle name="20% - Accent3 2 6 2" xfId="1376"/>
    <cellStyle name="20% - Accent3 2 6 2 2" xfId="5165"/>
    <cellStyle name="20% - Accent3 2 6 2 2 2" xfId="11879"/>
    <cellStyle name="20% - Accent3 2 6 2 2 2 2" xfId="22813"/>
    <cellStyle name="20% - Accent3 2 6 2 2 2 2 2" xfId="44687"/>
    <cellStyle name="20% - Accent3 2 6 2 2 2 3" xfId="33753"/>
    <cellStyle name="20% - Accent3 2 6 2 2 3" xfId="19429"/>
    <cellStyle name="20% - Accent3 2 6 2 2 3 2" xfId="41303"/>
    <cellStyle name="20% - Accent3 2 6 2 2 4" xfId="30369"/>
    <cellStyle name="20% - Accent3 2 6 2 2 5" xfId="50335"/>
    <cellStyle name="20% - Accent3 2 6 2 3" xfId="3279"/>
    <cellStyle name="20% - Accent3 2 6 2 3 2" xfId="11880"/>
    <cellStyle name="20% - Accent3 2 6 2 3 2 2" xfId="22814"/>
    <cellStyle name="20% - Accent3 2 6 2 3 2 2 2" xfId="44688"/>
    <cellStyle name="20% - Accent3 2 6 2 3 2 3" xfId="33754"/>
    <cellStyle name="20% - Accent3 2 6 2 3 3" xfId="17543"/>
    <cellStyle name="20% - Accent3 2 6 2 3 3 2" xfId="39417"/>
    <cellStyle name="20% - Accent3 2 6 2 3 4" xfId="28483"/>
    <cellStyle name="20% - Accent3 2 6 2 4" xfId="5927"/>
    <cellStyle name="20% - Accent3 2 6 2 4 2" xfId="11881"/>
    <cellStyle name="20% - Accent3 2 6 2 4 2 2" xfId="22815"/>
    <cellStyle name="20% - Accent3 2 6 2 4 2 2 2" xfId="44689"/>
    <cellStyle name="20% - Accent3 2 6 2 4 2 3" xfId="33755"/>
    <cellStyle name="20% - Accent3 2 6 2 4 3" xfId="20177"/>
    <cellStyle name="20% - Accent3 2 6 2 4 3 2" xfId="42051"/>
    <cellStyle name="20% - Accent3 2 6 2 4 4" xfId="31117"/>
    <cellStyle name="20% - Accent3 2 6 2 5" xfId="6640"/>
    <cellStyle name="20% - Accent3 2 6 2 5 2" xfId="11882"/>
    <cellStyle name="20% - Accent3 2 6 2 5 2 2" xfId="22816"/>
    <cellStyle name="20% - Accent3 2 6 2 5 2 2 2" xfId="44690"/>
    <cellStyle name="20% - Accent3 2 6 2 5 2 3" xfId="33756"/>
    <cellStyle name="20% - Accent3 2 6 2 5 3" xfId="20836"/>
    <cellStyle name="20% - Accent3 2 6 2 5 3 2" xfId="42710"/>
    <cellStyle name="20% - Accent3 2 6 2 5 4" xfId="31776"/>
    <cellStyle name="20% - Accent3 2 6 2 6" xfId="11878"/>
    <cellStyle name="20% - Accent3 2 6 2 6 2" xfId="22812"/>
    <cellStyle name="20% - Accent3 2 6 2 6 2 2" xfId="44686"/>
    <cellStyle name="20% - Accent3 2 6 2 6 3" xfId="33752"/>
    <cellStyle name="20% - Accent3 2 6 2 7" xfId="15640"/>
    <cellStyle name="20% - Accent3 2 6 2 7 2" xfId="37514"/>
    <cellStyle name="20% - Accent3 2 6 2 8" xfId="26580"/>
    <cellStyle name="20% - Accent3 2 6 2 9" xfId="48449"/>
    <cellStyle name="20% - Accent3 2 6 3" xfId="4345"/>
    <cellStyle name="20% - Accent3 2 6 3 2" xfId="11883"/>
    <cellStyle name="20% - Accent3 2 6 3 2 2" xfId="22817"/>
    <cellStyle name="20% - Accent3 2 6 3 2 2 2" xfId="44691"/>
    <cellStyle name="20% - Accent3 2 6 3 2 3" xfId="33757"/>
    <cellStyle name="20% - Accent3 2 6 3 3" xfId="18609"/>
    <cellStyle name="20% - Accent3 2 6 3 3 2" xfId="40483"/>
    <cellStyle name="20% - Accent3 2 6 3 4" xfId="29549"/>
    <cellStyle name="20% - Accent3 2 6 3 5" xfId="49515"/>
    <cellStyle name="20% - Accent3 2 6 4" xfId="2459"/>
    <cellStyle name="20% - Accent3 2 6 4 2" xfId="11884"/>
    <cellStyle name="20% - Accent3 2 6 4 2 2" xfId="22818"/>
    <cellStyle name="20% - Accent3 2 6 4 2 2 2" xfId="44692"/>
    <cellStyle name="20% - Accent3 2 6 4 2 3" xfId="33758"/>
    <cellStyle name="20% - Accent3 2 6 4 3" xfId="16723"/>
    <cellStyle name="20% - Accent3 2 6 4 3 2" xfId="38597"/>
    <cellStyle name="20% - Accent3 2 6 4 4" xfId="27663"/>
    <cellStyle name="20% - Accent3 2 6 5" xfId="6407"/>
    <cellStyle name="20% - Accent3 2 6 5 2" xfId="11885"/>
    <cellStyle name="20% - Accent3 2 6 5 2 2" xfId="22819"/>
    <cellStyle name="20% - Accent3 2 6 5 2 2 2" xfId="44693"/>
    <cellStyle name="20% - Accent3 2 6 5 2 3" xfId="33759"/>
    <cellStyle name="20% - Accent3 2 6 5 3" xfId="20625"/>
    <cellStyle name="20% - Accent3 2 6 5 3 2" xfId="42499"/>
    <cellStyle name="20% - Accent3 2 6 5 4" xfId="31565"/>
    <cellStyle name="20% - Accent3 2 6 6" xfId="6194"/>
    <cellStyle name="20% - Accent3 2 6 6 2" xfId="11886"/>
    <cellStyle name="20% - Accent3 2 6 6 2 2" xfId="22820"/>
    <cellStyle name="20% - Accent3 2 6 6 2 2 2" xfId="44694"/>
    <cellStyle name="20% - Accent3 2 6 6 2 3" xfId="33760"/>
    <cellStyle name="20% - Accent3 2 6 6 3" xfId="20430"/>
    <cellStyle name="20% - Accent3 2 6 6 3 2" xfId="42304"/>
    <cellStyle name="20% - Accent3 2 6 6 4" xfId="31370"/>
    <cellStyle name="20% - Accent3 2 6 7" xfId="11877"/>
    <cellStyle name="20% - Accent3 2 6 7 2" xfId="22811"/>
    <cellStyle name="20% - Accent3 2 6 7 2 2" xfId="44685"/>
    <cellStyle name="20% - Accent3 2 6 7 3" xfId="33751"/>
    <cellStyle name="20% - Accent3 2 6 8" xfId="14820"/>
    <cellStyle name="20% - Accent3 2 6 8 2" xfId="36694"/>
    <cellStyle name="20% - Accent3 2 6 9" xfId="25760"/>
    <cellStyle name="20% - Accent3 2 7" xfId="884"/>
    <cellStyle name="20% - Accent3 2 7 2" xfId="4673"/>
    <cellStyle name="20% - Accent3 2 7 2 2" xfId="11888"/>
    <cellStyle name="20% - Accent3 2 7 2 2 2" xfId="22822"/>
    <cellStyle name="20% - Accent3 2 7 2 2 2 2" xfId="44696"/>
    <cellStyle name="20% - Accent3 2 7 2 2 3" xfId="33762"/>
    <cellStyle name="20% - Accent3 2 7 2 3" xfId="18937"/>
    <cellStyle name="20% - Accent3 2 7 2 3 2" xfId="40811"/>
    <cellStyle name="20% - Accent3 2 7 2 4" xfId="29877"/>
    <cellStyle name="20% - Accent3 2 7 2 5" xfId="49843"/>
    <cellStyle name="20% - Accent3 2 7 3" xfId="2787"/>
    <cellStyle name="20% - Accent3 2 7 3 2" xfId="11889"/>
    <cellStyle name="20% - Accent3 2 7 3 2 2" xfId="22823"/>
    <cellStyle name="20% - Accent3 2 7 3 2 2 2" xfId="44697"/>
    <cellStyle name="20% - Accent3 2 7 3 2 3" xfId="33763"/>
    <cellStyle name="20% - Accent3 2 7 3 3" xfId="17051"/>
    <cellStyle name="20% - Accent3 2 7 3 3 2" xfId="38925"/>
    <cellStyle name="20% - Accent3 2 7 3 4" xfId="27991"/>
    <cellStyle name="20% - Accent3 2 7 4" xfId="6885"/>
    <cellStyle name="20% - Accent3 2 7 4 2" xfId="11890"/>
    <cellStyle name="20% - Accent3 2 7 4 2 2" xfId="22824"/>
    <cellStyle name="20% - Accent3 2 7 4 2 2 2" xfId="44698"/>
    <cellStyle name="20% - Accent3 2 7 4 2 3" xfId="33764"/>
    <cellStyle name="20% - Accent3 2 7 4 3" xfId="21066"/>
    <cellStyle name="20% - Accent3 2 7 4 3 2" xfId="42940"/>
    <cellStyle name="20% - Accent3 2 7 4 4" xfId="32006"/>
    <cellStyle name="20% - Accent3 2 7 5" xfId="6205"/>
    <cellStyle name="20% - Accent3 2 7 5 2" xfId="11891"/>
    <cellStyle name="20% - Accent3 2 7 5 2 2" xfId="22825"/>
    <cellStyle name="20% - Accent3 2 7 5 2 2 2" xfId="44699"/>
    <cellStyle name="20% - Accent3 2 7 5 2 3" xfId="33765"/>
    <cellStyle name="20% - Accent3 2 7 5 3" xfId="20441"/>
    <cellStyle name="20% - Accent3 2 7 5 3 2" xfId="42315"/>
    <cellStyle name="20% - Accent3 2 7 5 4" xfId="31381"/>
    <cellStyle name="20% - Accent3 2 7 6" xfId="11887"/>
    <cellStyle name="20% - Accent3 2 7 6 2" xfId="22821"/>
    <cellStyle name="20% - Accent3 2 7 6 2 2" xfId="44695"/>
    <cellStyle name="20% - Accent3 2 7 6 3" xfId="33761"/>
    <cellStyle name="20% - Accent3 2 7 7" xfId="15148"/>
    <cellStyle name="20% - Accent3 2 7 7 2" xfId="37022"/>
    <cellStyle name="20% - Accent3 2 7 8" xfId="26088"/>
    <cellStyle name="20% - Accent3 2 7 9" xfId="47957"/>
    <cellStyle name="20% - Accent3 2 8" xfId="1704"/>
    <cellStyle name="20% - Accent3 2 8 2" xfId="5493"/>
    <cellStyle name="20% - Accent3 2 8 2 2" xfId="11893"/>
    <cellStyle name="20% - Accent3 2 8 2 2 2" xfId="22827"/>
    <cellStyle name="20% - Accent3 2 8 2 2 2 2" xfId="44701"/>
    <cellStyle name="20% - Accent3 2 8 2 2 3" xfId="33767"/>
    <cellStyle name="20% - Accent3 2 8 2 3" xfId="19757"/>
    <cellStyle name="20% - Accent3 2 8 2 3 2" xfId="41631"/>
    <cellStyle name="20% - Accent3 2 8 2 4" xfId="30697"/>
    <cellStyle name="20% - Accent3 2 8 2 5" xfId="50663"/>
    <cellStyle name="20% - Accent3 2 8 3" xfId="3607"/>
    <cellStyle name="20% - Accent3 2 8 3 2" xfId="11894"/>
    <cellStyle name="20% - Accent3 2 8 3 2 2" xfId="22828"/>
    <cellStyle name="20% - Accent3 2 8 3 2 2 2" xfId="44702"/>
    <cellStyle name="20% - Accent3 2 8 3 2 3" xfId="33768"/>
    <cellStyle name="20% - Accent3 2 8 3 3" xfId="17871"/>
    <cellStyle name="20% - Accent3 2 8 3 3 2" xfId="39745"/>
    <cellStyle name="20% - Accent3 2 8 3 4" xfId="28811"/>
    <cellStyle name="20% - Accent3 2 8 4" xfId="6648"/>
    <cellStyle name="20% - Accent3 2 8 4 2" xfId="11895"/>
    <cellStyle name="20% - Accent3 2 8 4 2 2" xfId="22829"/>
    <cellStyle name="20% - Accent3 2 8 4 2 2 2" xfId="44703"/>
    <cellStyle name="20% - Accent3 2 8 4 2 3" xfId="33769"/>
    <cellStyle name="20% - Accent3 2 8 4 3" xfId="20844"/>
    <cellStyle name="20% - Accent3 2 8 4 3 2" xfId="42718"/>
    <cellStyle name="20% - Accent3 2 8 4 4" xfId="31784"/>
    <cellStyle name="20% - Accent3 2 8 5" xfId="6704"/>
    <cellStyle name="20% - Accent3 2 8 5 2" xfId="11896"/>
    <cellStyle name="20% - Accent3 2 8 5 2 2" xfId="22830"/>
    <cellStyle name="20% - Accent3 2 8 5 2 2 2" xfId="44704"/>
    <cellStyle name="20% - Accent3 2 8 5 2 3" xfId="33770"/>
    <cellStyle name="20% - Accent3 2 8 5 3" xfId="20895"/>
    <cellStyle name="20% - Accent3 2 8 5 3 2" xfId="42769"/>
    <cellStyle name="20% - Accent3 2 8 5 4" xfId="31835"/>
    <cellStyle name="20% - Accent3 2 8 6" xfId="11892"/>
    <cellStyle name="20% - Accent3 2 8 6 2" xfId="22826"/>
    <cellStyle name="20% - Accent3 2 8 6 2 2" xfId="44700"/>
    <cellStyle name="20% - Accent3 2 8 6 3" xfId="33766"/>
    <cellStyle name="20% - Accent3 2 8 7" xfId="15968"/>
    <cellStyle name="20% - Accent3 2 8 7 2" xfId="37842"/>
    <cellStyle name="20% - Accent3 2 8 8" xfId="26908"/>
    <cellStyle name="20% - Accent3 2 8 9" xfId="48777"/>
    <cellStyle name="20% - Accent3 2 9" xfId="3853"/>
    <cellStyle name="20% - Accent3 2 9 2" xfId="11897"/>
    <cellStyle name="20% - Accent3 2 9 2 2" xfId="22831"/>
    <cellStyle name="20% - Accent3 2 9 2 2 2" xfId="44705"/>
    <cellStyle name="20% - Accent3 2 9 2 3" xfId="33771"/>
    <cellStyle name="20% - Accent3 2 9 3" xfId="18117"/>
    <cellStyle name="20% - Accent3 2 9 3 2" xfId="39991"/>
    <cellStyle name="20% - Accent3 2 9 4" xfId="29057"/>
    <cellStyle name="20% - Accent3 2 9 5" xfId="49023"/>
    <cellStyle name="20% - Accent3 20" xfId="50948"/>
    <cellStyle name="20% - Accent3 21" xfId="50964"/>
    <cellStyle name="20% - Accent3 22" xfId="50979"/>
    <cellStyle name="20% - Accent3 23" xfId="50992"/>
    <cellStyle name="20% - Accent3 24" xfId="51011"/>
    <cellStyle name="20% - Accent3 25" xfId="51027"/>
    <cellStyle name="20% - Accent3 26" xfId="51041"/>
    <cellStyle name="20% - Accent3 27" xfId="51057"/>
    <cellStyle name="20% - Accent3 28" xfId="51071"/>
    <cellStyle name="20% - Accent3 29" xfId="51087"/>
    <cellStyle name="20% - Accent3 3" xfId="76"/>
    <cellStyle name="20% - Accent3 3 10" xfId="1979"/>
    <cellStyle name="20% - Accent3 3 10 2" xfId="11899"/>
    <cellStyle name="20% - Accent3 3 10 2 2" xfId="22833"/>
    <cellStyle name="20% - Accent3 3 10 2 2 2" xfId="44707"/>
    <cellStyle name="20% - Accent3 3 10 2 3" xfId="33773"/>
    <cellStyle name="20% - Accent3 3 10 3" xfId="16243"/>
    <cellStyle name="20% - Accent3 3 10 3 2" xfId="38117"/>
    <cellStyle name="20% - Accent3 3 10 4" xfId="27183"/>
    <cellStyle name="20% - Accent3 3 11" xfId="6433"/>
    <cellStyle name="20% - Accent3 3 11 2" xfId="11900"/>
    <cellStyle name="20% - Accent3 3 11 2 2" xfId="22834"/>
    <cellStyle name="20% - Accent3 3 11 2 2 2" xfId="44708"/>
    <cellStyle name="20% - Accent3 3 11 2 3" xfId="33774"/>
    <cellStyle name="20% - Accent3 3 11 3" xfId="20651"/>
    <cellStyle name="20% - Accent3 3 11 3 2" xfId="42525"/>
    <cellStyle name="20% - Accent3 3 11 4" xfId="31591"/>
    <cellStyle name="20% - Accent3 3 12" xfId="6833"/>
    <cellStyle name="20% - Accent3 3 12 2" xfId="11901"/>
    <cellStyle name="20% - Accent3 3 12 2 2" xfId="22835"/>
    <cellStyle name="20% - Accent3 3 12 2 2 2" xfId="44709"/>
    <cellStyle name="20% - Accent3 3 12 2 3" xfId="33775"/>
    <cellStyle name="20% - Accent3 3 12 3" xfId="21019"/>
    <cellStyle name="20% - Accent3 3 12 3 2" xfId="42893"/>
    <cellStyle name="20% - Accent3 3 12 4" xfId="31959"/>
    <cellStyle name="20% - Accent3 3 13" xfId="11898"/>
    <cellStyle name="20% - Accent3 3 13 2" xfId="22832"/>
    <cellStyle name="20% - Accent3 3 13 2 2" xfId="44706"/>
    <cellStyle name="20% - Accent3 3 13 3" xfId="33772"/>
    <cellStyle name="20% - Accent3 3 14" xfId="14342"/>
    <cellStyle name="20% - Accent3 3 14 2" xfId="36216"/>
    <cellStyle name="20% - Accent3 3 15" xfId="25282"/>
    <cellStyle name="20% - Accent3 3 16" xfId="47151"/>
    <cellStyle name="20% - Accent3 3 2" xfId="119"/>
    <cellStyle name="20% - Accent3 3 2 10" xfId="7013"/>
    <cellStyle name="20% - Accent3 3 2 10 2" xfId="11903"/>
    <cellStyle name="20% - Accent3 3 2 10 2 2" xfId="22837"/>
    <cellStyle name="20% - Accent3 3 2 10 2 2 2" xfId="44711"/>
    <cellStyle name="20% - Accent3 3 2 10 2 3" xfId="33777"/>
    <cellStyle name="20% - Accent3 3 2 10 3" xfId="21186"/>
    <cellStyle name="20% - Accent3 3 2 10 3 2" xfId="43060"/>
    <cellStyle name="20% - Accent3 3 2 10 4" xfId="32126"/>
    <cellStyle name="20% - Accent3 3 2 11" xfId="5788"/>
    <cellStyle name="20% - Accent3 3 2 11 2" xfId="11904"/>
    <cellStyle name="20% - Accent3 3 2 11 2 2" xfId="22838"/>
    <cellStyle name="20% - Accent3 3 2 11 2 2 2" xfId="44712"/>
    <cellStyle name="20% - Accent3 3 2 11 2 3" xfId="33778"/>
    <cellStyle name="20% - Accent3 3 2 11 3" xfId="20046"/>
    <cellStyle name="20% - Accent3 3 2 11 3 2" xfId="41920"/>
    <cellStyle name="20% - Accent3 3 2 11 4" xfId="30986"/>
    <cellStyle name="20% - Accent3 3 2 12" xfId="11902"/>
    <cellStyle name="20% - Accent3 3 2 12 2" xfId="22836"/>
    <cellStyle name="20% - Accent3 3 2 12 2 2" xfId="44710"/>
    <cellStyle name="20% - Accent3 3 2 12 3" xfId="33776"/>
    <cellStyle name="20% - Accent3 3 2 13" xfId="14383"/>
    <cellStyle name="20% - Accent3 3 2 13 2" xfId="36257"/>
    <cellStyle name="20% - Accent3 3 2 14" xfId="25323"/>
    <cellStyle name="20% - Accent3 3 2 15" xfId="47192"/>
    <cellStyle name="20% - Accent3 3 2 2" xfId="201"/>
    <cellStyle name="20% - Accent3 3 2 2 10" xfId="6016"/>
    <cellStyle name="20% - Accent3 3 2 2 10 2" xfId="11906"/>
    <cellStyle name="20% - Accent3 3 2 2 10 2 2" xfId="22840"/>
    <cellStyle name="20% - Accent3 3 2 2 10 2 2 2" xfId="44714"/>
    <cellStyle name="20% - Accent3 3 2 2 10 2 3" xfId="33780"/>
    <cellStyle name="20% - Accent3 3 2 2 10 3" xfId="20261"/>
    <cellStyle name="20% - Accent3 3 2 2 10 3 2" xfId="42135"/>
    <cellStyle name="20% - Accent3 3 2 2 10 4" xfId="31201"/>
    <cellStyle name="20% - Accent3 3 2 2 11" xfId="11905"/>
    <cellStyle name="20% - Accent3 3 2 2 11 2" xfId="22839"/>
    <cellStyle name="20% - Accent3 3 2 2 11 2 2" xfId="44713"/>
    <cellStyle name="20% - Accent3 3 2 2 11 3" xfId="33779"/>
    <cellStyle name="20% - Accent3 3 2 2 12" xfId="14465"/>
    <cellStyle name="20% - Accent3 3 2 2 12 2" xfId="36339"/>
    <cellStyle name="20% - Accent3 3 2 2 13" xfId="25405"/>
    <cellStyle name="20% - Accent3 3 2 2 14" xfId="47274"/>
    <cellStyle name="20% - Accent3 3 2 2 2" xfId="365"/>
    <cellStyle name="20% - Accent3 3 2 2 2 10" xfId="25569"/>
    <cellStyle name="20% - Accent3 3 2 2 2 11" xfId="47438"/>
    <cellStyle name="20% - Accent3 3 2 2 2 2" xfId="857"/>
    <cellStyle name="20% - Accent3 3 2 2 2 2 10" xfId="47930"/>
    <cellStyle name="20% - Accent3 3 2 2 2 2 2" xfId="1677"/>
    <cellStyle name="20% - Accent3 3 2 2 2 2 2 2" xfId="5466"/>
    <cellStyle name="20% - Accent3 3 2 2 2 2 2 2 2" xfId="11910"/>
    <cellStyle name="20% - Accent3 3 2 2 2 2 2 2 2 2" xfId="22844"/>
    <cellStyle name="20% - Accent3 3 2 2 2 2 2 2 2 2 2" xfId="44718"/>
    <cellStyle name="20% - Accent3 3 2 2 2 2 2 2 2 3" xfId="33784"/>
    <cellStyle name="20% - Accent3 3 2 2 2 2 2 2 3" xfId="19730"/>
    <cellStyle name="20% - Accent3 3 2 2 2 2 2 2 3 2" xfId="41604"/>
    <cellStyle name="20% - Accent3 3 2 2 2 2 2 2 4" xfId="30670"/>
    <cellStyle name="20% - Accent3 3 2 2 2 2 2 2 5" xfId="50636"/>
    <cellStyle name="20% - Accent3 3 2 2 2 2 2 3" xfId="3580"/>
    <cellStyle name="20% - Accent3 3 2 2 2 2 2 3 2" xfId="11911"/>
    <cellStyle name="20% - Accent3 3 2 2 2 2 2 3 2 2" xfId="22845"/>
    <cellStyle name="20% - Accent3 3 2 2 2 2 2 3 2 2 2" xfId="44719"/>
    <cellStyle name="20% - Accent3 3 2 2 2 2 2 3 2 3" xfId="33785"/>
    <cellStyle name="20% - Accent3 3 2 2 2 2 2 3 3" xfId="17844"/>
    <cellStyle name="20% - Accent3 3 2 2 2 2 2 3 3 2" xfId="39718"/>
    <cellStyle name="20% - Accent3 3 2 2 2 2 2 3 4" xfId="28784"/>
    <cellStyle name="20% - Accent3 3 2 2 2 2 2 4" xfId="6138"/>
    <cellStyle name="20% - Accent3 3 2 2 2 2 2 4 2" xfId="11912"/>
    <cellStyle name="20% - Accent3 3 2 2 2 2 2 4 2 2" xfId="22846"/>
    <cellStyle name="20% - Accent3 3 2 2 2 2 2 4 2 2 2" xfId="44720"/>
    <cellStyle name="20% - Accent3 3 2 2 2 2 2 4 2 3" xfId="33786"/>
    <cellStyle name="20% - Accent3 3 2 2 2 2 2 4 3" xfId="20378"/>
    <cellStyle name="20% - Accent3 3 2 2 2 2 2 4 3 2" xfId="42252"/>
    <cellStyle name="20% - Accent3 3 2 2 2 2 2 4 4" xfId="31318"/>
    <cellStyle name="20% - Accent3 3 2 2 2 2 2 5" xfId="6085"/>
    <cellStyle name="20% - Accent3 3 2 2 2 2 2 5 2" xfId="11913"/>
    <cellStyle name="20% - Accent3 3 2 2 2 2 2 5 2 2" xfId="22847"/>
    <cellStyle name="20% - Accent3 3 2 2 2 2 2 5 2 2 2" xfId="44721"/>
    <cellStyle name="20% - Accent3 3 2 2 2 2 2 5 2 3" xfId="33787"/>
    <cellStyle name="20% - Accent3 3 2 2 2 2 2 5 3" xfId="20327"/>
    <cellStyle name="20% - Accent3 3 2 2 2 2 2 5 3 2" xfId="42201"/>
    <cellStyle name="20% - Accent3 3 2 2 2 2 2 5 4" xfId="31267"/>
    <cellStyle name="20% - Accent3 3 2 2 2 2 2 6" xfId="11909"/>
    <cellStyle name="20% - Accent3 3 2 2 2 2 2 6 2" xfId="22843"/>
    <cellStyle name="20% - Accent3 3 2 2 2 2 2 6 2 2" xfId="44717"/>
    <cellStyle name="20% - Accent3 3 2 2 2 2 2 6 3" xfId="33783"/>
    <cellStyle name="20% - Accent3 3 2 2 2 2 2 7" xfId="15941"/>
    <cellStyle name="20% - Accent3 3 2 2 2 2 2 7 2" xfId="37815"/>
    <cellStyle name="20% - Accent3 3 2 2 2 2 2 8" xfId="26881"/>
    <cellStyle name="20% - Accent3 3 2 2 2 2 2 9" xfId="48750"/>
    <cellStyle name="20% - Accent3 3 2 2 2 2 3" xfId="4646"/>
    <cellStyle name="20% - Accent3 3 2 2 2 2 3 2" xfId="11914"/>
    <cellStyle name="20% - Accent3 3 2 2 2 2 3 2 2" xfId="22848"/>
    <cellStyle name="20% - Accent3 3 2 2 2 2 3 2 2 2" xfId="44722"/>
    <cellStyle name="20% - Accent3 3 2 2 2 2 3 2 3" xfId="33788"/>
    <cellStyle name="20% - Accent3 3 2 2 2 2 3 3" xfId="18910"/>
    <cellStyle name="20% - Accent3 3 2 2 2 2 3 3 2" xfId="40784"/>
    <cellStyle name="20% - Accent3 3 2 2 2 2 3 4" xfId="29850"/>
    <cellStyle name="20% - Accent3 3 2 2 2 2 3 5" xfId="49816"/>
    <cellStyle name="20% - Accent3 3 2 2 2 2 4" xfId="2760"/>
    <cellStyle name="20% - Accent3 3 2 2 2 2 4 2" xfId="11915"/>
    <cellStyle name="20% - Accent3 3 2 2 2 2 4 2 2" xfId="22849"/>
    <cellStyle name="20% - Accent3 3 2 2 2 2 4 2 2 2" xfId="44723"/>
    <cellStyle name="20% - Accent3 3 2 2 2 2 4 2 3" xfId="33789"/>
    <cellStyle name="20% - Accent3 3 2 2 2 2 4 3" xfId="17024"/>
    <cellStyle name="20% - Accent3 3 2 2 2 2 4 3 2" xfId="38898"/>
    <cellStyle name="20% - Accent3 3 2 2 2 2 4 4" xfId="27964"/>
    <cellStyle name="20% - Accent3 3 2 2 2 2 5" xfId="6346"/>
    <cellStyle name="20% - Accent3 3 2 2 2 2 5 2" xfId="11916"/>
    <cellStyle name="20% - Accent3 3 2 2 2 2 5 2 2" xfId="22850"/>
    <cellStyle name="20% - Accent3 3 2 2 2 2 5 2 2 2" xfId="44724"/>
    <cellStyle name="20% - Accent3 3 2 2 2 2 5 2 3" xfId="33790"/>
    <cellStyle name="20% - Accent3 3 2 2 2 2 5 3" xfId="20569"/>
    <cellStyle name="20% - Accent3 3 2 2 2 2 5 3 2" xfId="42443"/>
    <cellStyle name="20% - Accent3 3 2 2 2 2 5 4" xfId="31509"/>
    <cellStyle name="20% - Accent3 3 2 2 2 2 6" xfId="6137"/>
    <cellStyle name="20% - Accent3 3 2 2 2 2 6 2" xfId="11917"/>
    <cellStyle name="20% - Accent3 3 2 2 2 2 6 2 2" xfId="22851"/>
    <cellStyle name="20% - Accent3 3 2 2 2 2 6 2 2 2" xfId="44725"/>
    <cellStyle name="20% - Accent3 3 2 2 2 2 6 2 3" xfId="33791"/>
    <cellStyle name="20% - Accent3 3 2 2 2 2 6 3" xfId="20377"/>
    <cellStyle name="20% - Accent3 3 2 2 2 2 6 3 2" xfId="42251"/>
    <cellStyle name="20% - Accent3 3 2 2 2 2 6 4" xfId="31317"/>
    <cellStyle name="20% - Accent3 3 2 2 2 2 7" xfId="11908"/>
    <cellStyle name="20% - Accent3 3 2 2 2 2 7 2" xfId="22842"/>
    <cellStyle name="20% - Accent3 3 2 2 2 2 7 2 2" xfId="44716"/>
    <cellStyle name="20% - Accent3 3 2 2 2 2 7 3" xfId="33782"/>
    <cellStyle name="20% - Accent3 3 2 2 2 2 8" xfId="15121"/>
    <cellStyle name="20% - Accent3 3 2 2 2 2 8 2" xfId="36995"/>
    <cellStyle name="20% - Accent3 3 2 2 2 2 9" xfId="26061"/>
    <cellStyle name="20% - Accent3 3 2 2 2 3" xfId="1349"/>
    <cellStyle name="20% - Accent3 3 2 2 2 3 2" xfId="5138"/>
    <cellStyle name="20% - Accent3 3 2 2 2 3 2 2" xfId="11919"/>
    <cellStyle name="20% - Accent3 3 2 2 2 3 2 2 2" xfId="22853"/>
    <cellStyle name="20% - Accent3 3 2 2 2 3 2 2 2 2" xfId="44727"/>
    <cellStyle name="20% - Accent3 3 2 2 2 3 2 2 3" xfId="33793"/>
    <cellStyle name="20% - Accent3 3 2 2 2 3 2 3" xfId="19402"/>
    <cellStyle name="20% - Accent3 3 2 2 2 3 2 3 2" xfId="41276"/>
    <cellStyle name="20% - Accent3 3 2 2 2 3 2 4" xfId="30342"/>
    <cellStyle name="20% - Accent3 3 2 2 2 3 2 5" xfId="50308"/>
    <cellStyle name="20% - Accent3 3 2 2 2 3 3" xfId="3252"/>
    <cellStyle name="20% - Accent3 3 2 2 2 3 3 2" xfId="11920"/>
    <cellStyle name="20% - Accent3 3 2 2 2 3 3 2 2" xfId="22854"/>
    <cellStyle name="20% - Accent3 3 2 2 2 3 3 2 2 2" xfId="44728"/>
    <cellStyle name="20% - Accent3 3 2 2 2 3 3 2 3" xfId="33794"/>
    <cellStyle name="20% - Accent3 3 2 2 2 3 3 3" xfId="17516"/>
    <cellStyle name="20% - Accent3 3 2 2 2 3 3 3 2" xfId="39390"/>
    <cellStyle name="20% - Accent3 3 2 2 2 3 3 4" xfId="28456"/>
    <cellStyle name="20% - Accent3 3 2 2 2 3 4" xfId="6135"/>
    <cellStyle name="20% - Accent3 3 2 2 2 3 4 2" xfId="11921"/>
    <cellStyle name="20% - Accent3 3 2 2 2 3 4 2 2" xfId="22855"/>
    <cellStyle name="20% - Accent3 3 2 2 2 3 4 2 2 2" xfId="44729"/>
    <cellStyle name="20% - Accent3 3 2 2 2 3 4 2 3" xfId="33795"/>
    <cellStyle name="20% - Accent3 3 2 2 2 3 4 3" xfId="20375"/>
    <cellStyle name="20% - Accent3 3 2 2 2 3 4 3 2" xfId="42249"/>
    <cellStyle name="20% - Accent3 3 2 2 2 3 4 4" xfId="31315"/>
    <cellStyle name="20% - Accent3 3 2 2 2 3 5" xfId="6283"/>
    <cellStyle name="20% - Accent3 3 2 2 2 3 5 2" xfId="11922"/>
    <cellStyle name="20% - Accent3 3 2 2 2 3 5 2 2" xfId="22856"/>
    <cellStyle name="20% - Accent3 3 2 2 2 3 5 2 2 2" xfId="44730"/>
    <cellStyle name="20% - Accent3 3 2 2 2 3 5 2 3" xfId="33796"/>
    <cellStyle name="20% - Accent3 3 2 2 2 3 5 3" xfId="20512"/>
    <cellStyle name="20% - Accent3 3 2 2 2 3 5 3 2" xfId="42386"/>
    <cellStyle name="20% - Accent3 3 2 2 2 3 5 4" xfId="31452"/>
    <cellStyle name="20% - Accent3 3 2 2 2 3 6" xfId="11918"/>
    <cellStyle name="20% - Accent3 3 2 2 2 3 6 2" xfId="22852"/>
    <cellStyle name="20% - Accent3 3 2 2 2 3 6 2 2" xfId="44726"/>
    <cellStyle name="20% - Accent3 3 2 2 2 3 6 3" xfId="33792"/>
    <cellStyle name="20% - Accent3 3 2 2 2 3 7" xfId="15613"/>
    <cellStyle name="20% - Accent3 3 2 2 2 3 7 2" xfId="37487"/>
    <cellStyle name="20% - Accent3 3 2 2 2 3 8" xfId="26553"/>
    <cellStyle name="20% - Accent3 3 2 2 2 3 9" xfId="48422"/>
    <cellStyle name="20% - Accent3 3 2 2 2 4" xfId="4154"/>
    <cellStyle name="20% - Accent3 3 2 2 2 4 2" xfId="11923"/>
    <cellStyle name="20% - Accent3 3 2 2 2 4 2 2" xfId="22857"/>
    <cellStyle name="20% - Accent3 3 2 2 2 4 2 2 2" xfId="44731"/>
    <cellStyle name="20% - Accent3 3 2 2 2 4 2 3" xfId="33797"/>
    <cellStyle name="20% - Accent3 3 2 2 2 4 3" xfId="18418"/>
    <cellStyle name="20% - Accent3 3 2 2 2 4 3 2" xfId="40292"/>
    <cellStyle name="20% - Accent3 3 2 2 2 4 4" xfId="29358"/>
    <cellStyle name="20% - Accent3 3 2 2 2 4 5" xfId="49324"/>
    <cellStyle name="20% - Accent3 3 2 2 2 5" xfId="2268"/>
    <cellStyle name="20% - Accent3 3 2 2 2 5 2" xfId="11924"/>
    <cellStyle name="20% - Accent3 3 2 2 2 5 2 2" xfId="22858"/>
    <cellStyle name="20% - Accent3 3 2 2 2 5 2 2 2" xfId="44732"/>
    <cellStyle name="20% - Accent3 3 2 2 2 5 2 3" xfId="33798"/>
    <cellStyle name="20% - Accent3 3 2 2 2 5 3" xfId="16532"/>
    <cellStyle name="20% - Accent3 3 2 2 2 5 3 2" xfId="38406"/>
    <cellStyle name="20% - Accent3 3 2 2 2 5 4" xfId="27472"/>
    <cellStyle name="20% - Accent3 3 2 2 2 6" xfId="6552"/>
    <cellStyle name="20% - Accent3 3 2 2 2 6 2" xfId="11925"/>
    <cellStyle name="20% - Accent3 3 2 2 2 6 2 2" xfId="22859"/>
    <cellStyle name="20% - Accent3 3 2 2 2 6 2 2 2" xfId="44733"/>
    <cellStyle name="20% - Accent3 3 2 2 2 6 2 3" xfId="33799"/>
    <cellStyle name="20% - Accent3 3 2 2 2 6 3" xfId="20758"/>
    <cellStyle name="20% - Accent3 3 2 2 2 6 3 2" xfId="42632"/>
    <cellStyle name="20% - Accent3 3 2 2 2 6 4" xfId="31698"/>
    <cellStyle name="20% - Accent3 3 2 2 2 7" xfId="6051"/>
    <cellStyle name="20% - Accent3 3 2 2 2 7 2" xfId="11926"/>
    <cellStyle name="20% - Accent3 3 2 2 2 7 2 2" xfId="22860"/>
    <cellStyle name="20% - Accent3 3 2 2 2 7 2 2 2" xfId="44734"/>
    <cellStyle name="20% - Accent3 3 2 2 2 7 2 3" xfId="33800"/>
    <cellStyle name="20% - Accent3 3 2 2 2 7 3" xfId="20295"/>
    <cellStyle name="20% - Accent3 3 2 2 2 7 3 2" xfId="42169"/>
    <cellStyle name="20% - Accent3 3 2 2 2 7 4" xfId="31235"/>
    <cellStyle name="20% - Accent3 3 2 2 2 8" xfId="11907"/>
    <cellStyle name="20% - Accent3 3 2 2 2 8 2" xfId="22841"/>
    <cellStyle name="20% - Accent3 3 2 2 2 8 2 2" xfId="44715"/>
    <cellStyle name="20% - Accent3 3 2 2 2 8 3" xfId="33781"/>
    <cellStyle name="20% - Accent3 3 2 2 2 9" xfId="14629"/>
    <cellStyle name="20% - Accent3 3 2 2 2 9 2" xfId="36503"/>
    <cellStyle name="20% - Accent3 3 2 2 3" xfId="529"/>
    <cellStyle name="20% - Accent3 3 2 2 3 10" xfId="47602"/>
    <cellStyle name="20% - Accent3 3 2 2 3 2" xfId="1185"/>
    <cellStyle name="20% - Accent3 3 2 2 3 2 2" xfId="4974"/>
    <cellStyle name="20% - Accent3 3 2 2 3 2 2 2" xfId="11929"/>
    <cellStyle name="20% - Accent3 3 2 2 3 2 2 2 2" xfId="22863"/>
    <cellStyle name="20% - Accent3 3 2 2 3 2 2 2 2 2" xfId="44737"/>
    <cellStyle name="20% - Accent3 3 2 2 3 2 2 2 3" xfId="33803"/>
    <cellStyle name="20% - Accent3 3 2 2 3 2 2 3" xfId="19238"/>
    <cellStyle name="20% - Accent3 3 2 2 3 2 2 3 2" xfId="41112"/>
    <cellStyle name="20% - Accent3 3 2 2 3 2 2 4" xfId="30178"/>
    <cellStyle name="20% - Accent3 3 2 2 3 2 2 5" xfId="50144"/>
    <cellStyle name="20% - Accent3 3 2 2 3 2 3" xfId="3088"/>
    <cellStyle name="20% - Accent3 3 2 2 3 2 3 2" xfId="11930"/>
    <cellStyle name="20% - Accent3 3 2 2 3 2 3 2 2" xfId="22864"/>
    <cellStyle name="20% - Accent3 3 2 2 3 2 3 2 2 2" xfId="44738"/>
    <cellStyle name="20% - Accent3 3 2 2 3 2 3 2 3" xfId="33804"/>
    <cellStyle name="20% - Accent3 3 2 2 3 2 3 3" xfId="17352"/>
    <cellStyle name="20% - Accent3 3 2 2 3 2 3 3 2" xfId="39226"/>
    <cellStyle name="20% - Accent3 3 2 2 3 2 3 4" xfId="28292"/>
    <cellStyle name="20% - Accent3 3 2 2 3 2 4" xfId="5737"/>
    <cellStyle name="20% - Accent3 3 2 2 3 2 4 2" xfId="11931"/>
    <cellStyle name="20% - Accent3 3 2 2 3 2 4 2 2" xfId="22865"/>
    <cellStyle name="20% - Accent3 3 2 2 3 2 4 2 2 2" xfId="44739"/>
    <cellStyle name="20% - Accent3 3 2 2 3 2 4 2 3" xfId="33805"/>
    <cellStyle name="20% - Accent3 3 2 2 3 2 4 3" xfId="19999"/>
    <cellStyle name="20% - Accent3 3 2 2 3 2 4 3 2" xfId="41873"/>
    <cellStyle name="20% - Accent3 3 2 2 3 2 4 4" xfId="30939"/>
    <cellStyle name="20% - Accent3 3 2 2 3 2 5" xfId="6231"/>
    <cellStyle name="20% - Accent3 3 2 2 3 2 5 2" xfId="11932"/>
    <cellStyle name="20% - Accent3 3 2 2 3 2 5 2 2" xfId="22866"/>
    <cellStyle name="20% - Accent3 3 2 2 3 2 5 2 2 2" xfId="44740"/>
    <cellStyle name="20% - Accent3 3 2 2 3 2 5 2 3" xfId="33806"/>
    <cellStyle name="20% - Accent3 3 2 2 3 2 5 3" xfId="20465"/>
    <cellStyle name="20% - Accent3 3 2 2 3 2 5 3 2" xfId="42339"/>
    <cellStyle name="20% - Accent3 3 2 2 3 2 5 4" xfId="31405"/>
    <cellStyle name="20% - Accent3 3 2 2 3 2 6" xfId="11928"/>
    <cellStyle name="20% - Accent3 3 2 2 3 2 6 2" xfId="22862"/>
    <cellStyle name="20% - Accent3 3 2 2 3 2 6 2 2" xfId="44736"/>
    <cellStyle name="20% - Accent3 3 2 2 3 2 6 3" xfId="33802"/>
    <cellStyle name="20% - Accent3 3 2 2 3 2 7" xfId="15449"/>
    <cellStyle name="20% - Accent3 3 2 2 3 2 7 2" xfId="37323"/>
    <cellStyle name="20% - Accent3 3 2 2 3 2 8" xfId="26389"/>
    <cellStyle name="20% - Accent3 3 2 2 3 2 9" xfId="48258"/>
    <cellStyle name="20% - Accent3 3 2 2 3 3" xfId="4318"/>
    <cellStyle name="20% - Accent3 3 2 2 3 3 2" xfId="11933"/>
    <cellStyle name="20% - Accent3 3 2 2 3 3 2 2" xfId="22867"/>
    <cellStyle name="20% - Accent3 3 2 2 3 3 2 2 2" xfId="44741"/>
    <cellStyle name="20% - Accent3 3 2 2 3 3 2 3" xfId="33807"/>
    <cellStyle name="20% - Accent3 3 2 2 3 3 3" xfId="18582"/>
    <cellStyle name="20% - Accent3 3 2 2 3 3 3 2" xfId="40456"/>
    <cellStyle name="20% - Accent3 3 2 2 3 3 4" xfId="29522"/>
    <cellStyle name="20% - Accent3 3 2 2 3 3 5" xfId="49488"/>
    <cellStyle name="20% - Accent3 3 2 2 3 4" xfId="2432"/>
    <cellStyle name="20% - Accent3 3 2 2 3 4 2" xfId="11934"/>
    <cellStyle name="20% - Accent3 3 2 2 3 4 2 2" xfId="22868"/>
    <cellStyle name="20% - Accent3 3 2 2 3 4 2 2 2" xfId="44742"/>
    <cellStyle name="20% - Accent3 3 2 2 3 4 2 3" xfId="33808"/>
    <cellStyle name="20% - Accent3 3 2 2 3 4 3" xfId="16696"/>
    <cellStyle name="20% - Accent3 3 2 2 3 4 3 2" xfId="38570"/>
    <cellStyle name="20% - Accent3 3 2 2 3 4 4" xfId="27636"/>
    <cellStyle name="20% - Accent3 3 2 2 3 5" xfId="6341"/>
    <cellStyle name="20% - Accent3 3 2 2 3 5 2" xfId="11935"/>
    <cellStyle name="20% - Accent3 3 2 2 3 5 2 2" xfId="22869"/>
    <cellStyle name="20% - Accent3 3 2 2 3 5 2 2 2" xfId="44743"/>
    <cellStyle name="20% - Accent3 3 2 2 3 5 2 3" xfId="33809"/>
    <cellStyle name="20% - Accent3 3 2 2 3 5 3" xfId="20564"/>
    <cellStyle name="20% - Accent3 3 2 2 3 5 3 2" xfId="42438"/>
    <cellStyle name="20% - Accent3 3 2 2 3 5 4" xfId="31504"/>
    <cellStyle name="20% - Accent3 3 2 2 3 6" xfId="6964"/>
    <cellStyle name="20% - Accent3 3 2 2 3 6 2" xfId="11936"/>
    <cellStyle name="20% - Accent3 3 2 2 3 6 2 2" xfId="22870"/>
    <cellStyle name="20% - Accent3 3 2 2 3 6 2 2 2" xfId="44744"/>
    <cellStyle name="20% - Accent3 3 2 2 3 6 2 3" xfId="33810"/>
    <cellStyle name="20% - Accent3 3 2 2 3 6 3" xfId="21141"/>
    <cellStyle name="20% - Accent3 3 2 2 3 6 3 2" xfId="43015"/>
    <cellStyle name="20% - Accent3 3 2 2 3 6 4" xfId="32081"/>
    <cellStyle name="20% - Accent3 3 2 2 3 7" xfId="11927"/>
    <cellStyle name="20% - Accent3 3 2 2 3 7 2" xfId="22861"/>
    <cellStyle name="20% - Accent3 3 2 2 3 7 2 2" xfId="44735"/>
    <cellStyle name="20% - Accent3 3 2 2 3 7 3" xfId="33801"/>
    <cellStyle name="20% - Accent3 3 2 2 3 8" xfId="14793"/>
    <cellStyle name="20% - Accent3 3 2 2 3 8 2" xfId="36667"/>
    <cellStyle name="20% - Accent3 3 2 2 3 9" xfId="25733"/>
    <cellStyle name="20% - Accent3 3 2 2 4" xfId="693"/>
    <cellStyle name="20% - Accent3 3 2 2 4 10" xfId="47766"/>
    <cellStyle name="20% - Accent3 3 2 2 4 2" xfId="1513"/>
    <cellStyle name="20% - Accent3 3 2 2 4 2 2" xfId="5302"/>
    <cellStyle name="20% - Accent3 3 2 2 4 2 2 2" xfId="11939"/>
    <cellStyle name="20% - Accent3 3 2 2 4 2 2 2 2" xfId="22873"/>
    <cellStyle name="20% - Accent3 3 2 2 4 2 2 2 2 2" xfId="44747"/>
    <cellStyle name="20% - Accent3 3 2 2 4 2 2 2 3" xfId="33813"/>
    <cellStyle name="20% - Accent3 3 2 2 4 2 2 3" xfId="19566"/>
    <cellStyle name="20% - Accent3 3 2 2 4 2 2 3 2" xfId="41440"/>
    <cellStyle name="20% - Accent3 3 2 2 4 2 2 4" xfId="30506"/>
    <cellStyle name="20% - Accent3 3 2 2 4 2 2 5" xfId="50472"/>
    <cellStyle name="20% - Accent3 3 2 2 4 2 3" xfId="3416"/>
    <cellStyle name="20% - Accent3 3 2 2 4 2 3 2" xfId="11940"/>
    <cellStyle name="20% - Accent3 3 2 2 4 2 3 2 2" xfId="22874"/>
    <cellStyle name="20% - Accent3 3 2 2 4 2 3 2 2 2" xfId="44748"/>
    <cellStyle name="20% - Accent3 3 2 2 4 2 3 2 3" xfId="33814"/>
    <cellStyle name="20% - Accent3 3 2 2 4 2 3 3" xfId="17680"/>
    <cellStyle name="20% - Accent3 3 2 2 4 2 3 3 2" xfId="39554"/>
    <cellStyle name="20% - Accent3 3 2 2 4 2 3 4" xfId="28620"/>
    <cellStyle name="20% - Accent3 3 2 2 4 2 4" xfId="6082"/>
    <cellStyle name="20% - Accent3 3 2 2 4 2 4 2" xfId="11941"/>
    <cellStyle name="20% - Accent3 3 2 2 4 2 4 2 2" xfId="22875"/>
    <cellStyle name="20% - Accent3 3 2 2 4 2 4 2 2 2" xfId="44749"/>
    <cellStyle name="20% - Accent3 3 2 2 4 2 4 2 3" xfId="33815"/>
    <cellStyle name="20% - Accent3 3 2 2 4 2 4 3" xfId="20324"/>
    <cellStyle name="20% - Accent3 3 2 2 4 2 4 3 2" xfId="42198"/>
    <cellStyle name="20% - Accent3 3 2 2 4 2 4 4" xfId="31264"/>
    <cellStyle name="20% - Accent3 3 2 2 4 2 5" xfId="6954"/>
    <cellStyle name="20% - Accent3 3 2 2 4 2 5 2" xfId="11942"/>
    <cellStyle name="20% - Accent3 3 2 2 4 2 5 2 2" xfId="22876"/>
    <cellStyle name="20% - Accent3 3 2 2 4 2 5 2 2 2" xfId="44750"/>
    <cellStyle name="20% - Accent3 3 2 2 4 2 5 2 3" xfId="33816"/>
    <cellStyle name="20% - Accent3 3 2 2 4 2 5 3" xfId="21131"/>
    <cellStyle name="20% - Accent3 3 2 2 4 2 5 3 2" xfId="43005"/>
    <cellStyle name="20% - Accent3 3 2 2 4 2 5 4" xfId="32071"/>
    <cellStyle name="20% - Accent3 3 2 2 4 2 6" xfId="11938"/>
    <cellStyle name="20% - Accent3 3 2 2 4 2 6 2" xfId="22872"/>
    <cellStyle name="20% - Accent3 3 2 2 4 2 6 2 2" xfId="44746"/>
    <cellStyle name="20% - Accent3 3 2 2 4 2 6 3" xfId="33812"/>
    <cellStyle name="20% - Accent3 3 2 2 4 2 7" xfId="15777"/>
    <cellStyle name="20% - Accent3 3 2 2 4 2 7 2" xfId="37651"/>
    <cellStyle name="20% - Accent3 3 2 2 4 2 8" xfId="26717"/>
    <cellStyle name="20% - Accent3 3 2 2 4 2 9" xfId="48586"/>
    <cellStyle name="20% - Accent3 3 2 2 4 3" xfId="4482"/>
    <cellStyle name="20% - Accent3 3 2 2 4 3 2" xfId="11943"/>
    <cellStyle name="20% - Accent3 3 2 2 4 3 2 2" xfId="22877"/>
    <cellStyle name="20% - Accent3 3 2 2 4 3 2 2 2" xfId="44751"/>
    <cellStyle name="20% - Accent3 3 2 2 4 3 2 3" xfId="33817"/>
    <cellStyle name="20% - Accent3 3 2 2 4 3 3" xfId="18746"/>
    <cellStyle name="20% - Accent3 3 2 2 4 3 3 2" xfId="40620"/>
    <cellStyle name="20% - Accent3 3 2 2 4 3 4" xfId="29686"/>
    <cellStyle name="20% - Accent3 3 2 2 4 3 5" xfId="49652"/>
    <cellStyle name="20% - Accent3 3 2 2 4 4" xfId="2596"/>
    <cellStyle name="20% - Accent3 3 2 2 4 4 2" xfId="11944"/>
    <cellStyle name="20% - Accent3 3 2 2 4 4 2 2" xfId="22878"/>
    <cellStyle name="20% - Accent3 3 2 2 4 4 2 2 2" xfId="44752"/>
    <cellStyle name="20% - Accent3 3 2 2 4 4 2 3" xfId="33818"/>
    <cellStyle name="20% - Accent3 3 2 2 4 4 3" xfId="16860"/>
    <cellStyle name="20% - Accent3 3 2 2 4 4 3 2" xfId="38734"/>
    <cellStyle name="20% - Accent3 3 2 2 4 4 4" xfId="27800"/>
    <cellStyle name="20% - Accent3 3 2 2 4 5" xfId="6727"/>
    <cellStyle name="20% - Accent3 3 2 2 4 5 2" xfId="11945"/>
    <cellStyle name="20% - Accent3 3 2 2 4 5 2 2" xfId="22879"/>
    <cellStyle name="20% - Accent3 3 2 2 4 5 2 2 2" xfId="44753"/>
    <cellStyle name="20% - Accent3 3 2 2 4 5 2 3" xfId="33819"/>
    <cellStyle name="20% - Accent3 3 2 2 4 5 3" xfId="20918"/>
    <cellStyle name="20% - Accent3 3 2 2 4 5 3 2" xfId="42792"/>
    <cellStyle name="20% - Accent3 3 2 2 4 5 4" xfId="31858"/>
    <cellStyle name="20% - Accent3 3 2 2 4 6" xfId="5939"/>
    <cellStyle name="20% - Accent3 3 2 2 4 6 2" xfId="11946"/>
    <cellStyle name="20% - Accent3 3 2 2 4 6 2 2" xfId="22880"/>
    <cellStyle name="20% - Accent3 3 2 2 4 6 2 2 2" xfId="44754"/>
    <cellStyle name="20% - Accent3 3 2 2 4 6 2 3" xfId="33820"/>
    <cellStyle name="20% - Accent3 3 2 2 4 6 3" xfId="20189"/>
    <cellStyle name="20% - Accent3 3 2 2 4 6 3 2" xfId="42063"/>
    <cellStyle name="20% - Accent3 3 2 2 4 6 4" xfId="31129"/>
    <cellStyle name="20% - Accent3 3 2 2 4 7" xfId="11937"/>
    <cellStyle name="20% - Accent3 3 2 2 4 7 2" xfId="22871"/>
    <cellStyle name="20% - Accent3 3 2 2 4 7 2 2" xfId="44745"/>
    <cellStyle name="20% - Accent3 3 2 2 4 7 3" xfId="33811"/>
    <cellStyle name="20% - Accent3 3 2 2 4 8" xfId="14957"/>
    <cellStyle name="20% - Accent3 3 2 2 4 8 2" xfId="36831"/>
    <cellStyle name="20% - Accent3 3 2 2 4 9" xfId="25897"/>
    <cellStyle name="20% - Accent3 3 2 2 5" xfId="1021"/>
    <cellStyle name="20% - Accent3 3 2 2 5 2" xfId="4810"/>
    <cellStyle name="20% - Accent3 3 2 2 5 2 2" xfId="11948"/>
    <cellStyle name="20% - Accent3 3 2 2 5 2 2 2" xfId="22882"/>
    <cellStyle name="20% - Accent3 3 2 2 5 2 2 2 2" xfId="44756"/>
    <cellStyle name="20% - Accent3 3 2 2 5 2 2 3" xfId="33822"/>
    <cellStyle name="20% - Accent3 3 2 2 5 2 3" xfId="19074"/>
    <cellStyle name="20% - Accent3 3 2 2 5 2 3 2" xfId="40948"/>
    <cellStyle name="20% - Accent3 3 2 2 5 2 4" xfId="30014"/>
    <cellStyle name="20% - Accent3 3 2 2 5 2 5" xfId="49980"/>
    <cellStyle name="20% - Accent3 3 2 2 5 3" xfId="2924"/>
    <cellStyle name="20% - Accent3 3 2 2 5 3 2" xfId="11949"/>
    <cellStyle name="20% - Accent3 3 2 2 5 3 2 2" xfId="22883"/>
    <cellStyle name="20% - Accent3 3 2 2 5 3 2 2 2" xfId="44757"/>
    <cellStyle name="20% - Accent3 3 2 2 5 3 2 3" xfId="33823"/>
    <cellStyle name="20% - Accent3 3 2 2 5 3 3" xfId="17188"/>
    <cellStyle name="20% - Accent3 3 2 2 5 3 3 2" xfId="39062"/>
    <cellStyle name="20% - Accent3 3 2 2 5 3 4" xfId="28128"/>
    <cellStyle name="20% - Accent3 3 2 2 5 4" xfId="6663"/>
    <cellStyle name="20% - Accent3 3 2 2 5 4 2" xfId="11950"/>
    <cellStyle name="20% - Accent3 3 2 2 5 4 2 2" xfId="22884"/>
    <cellStyle name="20% - Accent3 3 2 2 5 4 2 2 2" xfId="44758"/>
    <cellStyle name="20% - Accent3 3 2 2 5 4 2 3" xfId="33824"/>
    <cellStyle name="20% - Accent3 3 2 2 5 4 3" xfId="20857"/>
    <cellStyle name="20% - Accent3 3 2 2 5 4 3 2" xfId="42731"/>
    <cellStyle name="20% - Accent3 3 2 2 5 4 4" xfId="31797"/>
    <cellStyle name="20% - Accent3 3 2 2 5 5" xfId="6411"/>
    <cellStyle name="20% - Accent3 3 2 2 5 5 2" xfId="11951"/>
    <cellStyle name="20% - Accent3 3 2 2 5 5 2 2" xfId="22885"/>
    <cellStyle name="20% - Accent3 3 2 2 5 5 2 2 2" xfId="44759"/>
    <cellStyle name="20% - Accent3 3 2 2 5 5 2 3" xfId="33825"/>
    <cellStyle name="20% - Accent3 3 2 2 5 5 3" xfId="20629"/>
    <cellStyle name="20% - Accent3 3 2 2 5 5 3 2" xfId="42503"/>
    <cellStyle name="20% - Accent3 3 2 2 5 5 4" xfId="31569"/>
    <cellStyle name="20% - Accent3 3 2 2 5 6" xfId="11947"/>
    <cellStyle name="20% - Accent3 3 2 2 5 6 2" xfId="22881"/>
    <cellStyle name="20% - Accent3 3 2 2 5 6 2 2" xfId="44755"/>
    <cellStyle name="20% - Accent3 3 2 2 5 6 3" xfId="33821"/>
    <cellStyle name="20% - Accent3 3 2 2 5 7" xfId="15285"/>
    <cellStyle name="20% - Accent3 3 2 2 5 7 2" xfId="37159"/>
    <cellStyle name="20% - Accent3 3 2 2 5 8" xfId="26225"/>
    <cellStyle name="20% - Accent3 3 2 2 5 9" xfId="48094"/>
    <cellStyle name="20% - Accent3 3 2 2 6" xfId="1841"/>
    <cellStyle name="20% - Accent3 3 2 2 6 2" xfId="5630"/>
    <cellStyle name="20% - Accent3 3 2 2 6 2 2" xfId="11953"/>
    <cellStyle name="20% - Accent3 3 2 2 6 2 2 2" xfId="22887"/>
    <cellStyle name="20% - Accent3 3 2 2 6 2 2 2 2" xfId="44761"/>
    <cellStyle name="20% - Accent3 3 2 2 6 2 2 3" xfId="33827"/>
    <cellStyle name="20% - Accent3 3 2 2 6 2 3" xfId="19894"/>
    <cellStyle name="20% - Accent3 3 2 2 6 2 3 2" xfId="41768"/>
    <cellStyle name="20% - Accent3 3 2 2 6 2 4" xfId="30834"/>
    <cellStyle name="20% - Accent3 3 2 2 6 2 5" xfId="50800"/>
    <cellStyle name="20% - Accent3 3 2 2 6 3" xfId="3744"/>
    <cellStyle name="20% - Accent3 3 2 2 6 3 2" xfId="11954"/>
    <cellStyle name="20% - Accent3 3 2 2 6 3 2 2" xfId="22888"/>
    <cellStyle name="20% - Accent3 3 2 2 6 3 2 2 2" xfId="44762"/>
    <cellStyle name="20% - Accent3 3 2 2 6 3 2 3" xfId="33828"/>
    <cellStyle name="20% - Accent3 3 2 2 6 3 3" xfId="18008"/>
    <cellStyle name="20% - Accent3 3 2 2 6 3 3 2" xfId="39882"/>
    <cellStyle name="20% - Accent3 3 2 2 6 3 4" xfId="28948"/>
    <cellStyle name="20% - Accent3 3 2 2 6 4" xfId="6614"/>
    <cellStyle name="20% - Accent3 3 2 2 6 4 2" xfId="11955"/>
    <cellStyle name="20% - Accent3 3 2 2 6 4 2 2" xfId="22889"/>
    <cellStyle name="20% - Accent3 3 2 2 6 4 2 2 2" xfId="44763"/>
    <cellStyle name="20% - Accent3 3 2 2 6 4 2 3" xfId="33829"/>
    <cellStyle name="20% - Accent3 3 2 2 6 4 3" xfId="20813"/>
    <cellStyle name="20% - Accent3 3 2 2 6 4 3 2" xfId="42687"/>
    <cellStyle name="20% - Accent3 3 2 2 6 4 4" xfId="31753"/>
    <cellStyle name="20% - Accent3 3 2 2 6 5" xfId="6810"/>
    <cellStyle name="20% - Accent3 3 2 2 6 5 2" xfId="11956"/>
    <cellStyle name="20% - Accent3 3 2 2 6 5 2 2" xfId="22890"/>
    <cellStyle name="20% - Accent3 3 2 2 6 5 2 2 2" xfId="44764"/>
    <cellStyle name="20% - Accent3 3 2 2 6 5 2 3" xfId="33830"/>
    <cellStyle name="20% - Accent3 3 2 2 6 5 3" xfId="20996"/>
    <cellStyle name="20% - Accent3 3 2 2 6 5 3 2" xfId="42870"/>
    <cellStyle name="20% - Accent3 3 2 2 6 5 4" xfId="31936"/>
    <cellStyle name="20% - Accent3 3 2 2 6 6" xfId="11952"/>
    <cellStyle name="20% - Accent3 3 2 2 6 6 2" xfId="22886"/>
    <cellStyle name="20% - Accent3 3 2 2 6 6 2 2" xfId="44760"/>
    <cellStyle name="20% - Accent3 3 2 2 6 6 3" xfId="33826"/>
    <cellStyle name="20% - Accent3 3 2 2 6 7" xfId="16105"/>
    <cellStyle name="20% - Accent3 3 2 2 6 7 2" xfId="37979"/>
    <cellStyle name="20% - Accent3 3 2 2 6 8" xfId="27045"/>
    <cellStyle name="20% - Accent3 3 2 2 6 9" xfId="48914"/>
    <cellStyle name="20% - Accent3 3 2 2 7" xfId="3990"/>
    <cellStyle name="20% - Accent3 3 2 2 7 2" xfId="11957"/>
    <cellStyle name="20% - Accent3 3 2 2 7 2 2" xfId="22891"/>
    <cellStyle name="20% - Accent3 3 2 2 7 2 2 2" xfId="44765"/>
    <cellStyle name="20% - Accent3 3 2 2 7 2 3" xfId="33831"/>
    <cellStyle name="20% - Accent3 3 2 2 7 3" xfId="18254"/>
    <cellStyle name="20% - Accent3 3 2 2 7 3 2" xfId="40128"/>
    <cellStyle name="20% - Accent3 3 2 2 7 4" xfId="29194"/>
    <cellStyle name="20% - Accent3 3 2 2 7 5" xfId="49160"/>
    <cellStyle name="20% - Accent3 3 2 2 8" xfId="2104"/>
    <cellStyle name="20% - Accent3 3 2 2 8 2" xfId="11958"/>
    <cellStyle name="20% - Accent3 3 2 2 8 2 2" xfId="22892"/>
    <cellStyle name="20% - Accent3 3 2 2 8 2 2 2" xfId="44766"/>
    <cellStyle name="20% - Accent3 3 2 2 8 2 3" xfId="33832"/>
    <cellStyle name="20% - Accent3 3 2 2 8 3" xfId="16368"/>
    <cellStyle name="20% - Accent3 3 2 2 8 3 2" xfId="38242"/>
    <cellStyle name="20% - Accent3 3 2 2 8 4" xfId="27308"/>
    <cellStyle name="20% - Accent3 3 2 2 9" xfId="5942"/>
    <cellStyle name="20% - Accent3 3 2 2 9 2" xfId="11959"/>
    <cellStyle name="20% - Accent3 3 2 2 9 2 2" xfId="22893"/>
    <cellStyle name="20% - Accent3 3 2 2 9 2 2 2" xfId="44767"/>
    <cellStyle name="20% - Accent3 3 2 2 9 2 3" xfId="33833"/>
    <cellStyle name="20% - Accent3 3 2 2 9 3" xfId="20192"/>
    <cellStyle name="20% - Accent3 3 2 2 9 3 2" xfId="42066"/>
    <cellStyle name="20% - Accent3 3 2 2 9 4" xfId="31132"/>
    <cellStyle name="20% - Accent3 3 2 3" xfId="283"/>
    <cellStyle name="20% - Accent3 3 2 3 10" xfId="14547"/>
    <cellStyle name="20% - Accent3 3 2 3 10 2" xfId="36421"/>
    <cellStyle name="20% - Accent3 3 2 3 11" xfId="25487"/>
    <cellStyle name="20% - Accent3 3 2 3 12" xfId="47356"/>
    <cellStyle name="20% - Accent3 3 2 3 2" xfId="775"/>
    <cellStyle name="20% - Accent3 3 2 3 2 10" xfId="47848"/>
    <cellStyle name="20% - Accent3 3 2 3 2 2" xfId="1595"/>
    <cellStyle name="20% - Accent3 3 2 3 2 2 2" xfId="5384"/>
    <cellStyle name="20% - Accent3 3 2 3 2 2 2 2" xfId="11963"/>
    <cellStyle name="20% - Accent3 3 2 3 2 2 2 2 2" xfId="22897"/>
    <cellStyle name="20% - Accent3 3 2 3 2 2 2 2 2 2" xfId="44771"/>
    <cellStyle name="20% - Accent3 3 2 3 2 2 2 2 3" xfId="33837"/>
    <cellStyle name="20% - Accent3 3 2 3 2 2 2 3" xfId="19648"/>
    <cellStyle name="20% - Accent3 3 2 3 2 2 2 3 2" xfId="41522"/>
    <cellStyle name="20% - Accent3 3 2 3 2 2 2 4" xfId="30588"/>
    <cellStyle name="20% - Accent3 3 2 3 2 2 2 5" xfId="50554"/>
    <cellStyle name="20% - Accent3 3 2 3 2 2 3" xfId="3498"/>
    <cellStyle name="20% - Accent3 3 2 3 2 2 3 2" xfId="11964"/>
    <cellStyle name="20% - Accent3 3 2 3 2 2 3 2 2" xfId="22898"/>
    <cellStyle name="20% - Accent3 3 2 3 2 2 3 2 2 2" xfId="44772"/>
    <cellStyle name="20% - Accent3 3 2 3 2 2 3 2 3" xfId="33838"/>
    <cellStyle name="20% - Accent3 3 2 3 2 2 3 3" xfId="17762"/>
    <cellStyle name="20% - Accent3 3 2 3 2 2 3 3 2" xfId="39636"/>
    <cellStyle name="20% - Accent3 3 2 3 2 2 3 4" xfId="28702"/>
    <cellStyle name="20% - Accent3 3 2 3 2 2 4" xfId="6176"/>
    <cellStyle name="20% - Accent3 3 2 3 2 2 4 2" xfId="11965"/>
    <cellStyle name="20% - Accent3 3 2 3 2 2 4 2 2" xfId="22899"/>
    <cellStyle name="20% - Accent3 3 2 3 2 2 4 2 2 2" xfId="44773"/>
    <cellStyle name="20% - Accent3 3 2 3 2 2 4 2 3" xfId="33839"/>
    <cellStyle name="20% - Accent3 3 2 3 2 2 4 3" xfId="20413"/>
    <cellStyle name="20% - Accent3 3 2 3 2 2 4 3 2" xfId="42287"/>
    <cellStyle name="20% - Accent3 3 2 3 2 2 4 4" xfId="31353"/>
    <cellStyle name="20% - Accent3 3 2 3 2 2 5" xfId="6256"/>
    <cellStyle name="20% - Accent3 3 2 3 2 2 5 2" xfId="11966"/>
    <cellStyle name="20% - Accent3 3 2 3 2 2 5 2 2" xfId="22900"/>
    <cellStyle name="20% - Accent3 3 2 3 2 2 5 2 2 2" xfId="44774"/>
    <cellStyle name="20% - Accent3 3 2 3 2 2 5 2 3" xfId="33840"/>
    <cellStyle name="20% - Accent3 3 2 3 2 2 5 3" xfId="20487"/>
    <cellStyle name="20% - Accent3 3 2 3 2 2 5 3 2" xfId="42361"/>
    <cellStyle name="20% - Accent3 3 2 3 2 2 5 4" xfId="31427"/>
    <cellStyle name="20% - Accent3 3 2 3 2 2 6" xfId="11962"/>
    <cellStyle name="20% - Accent3 3 2 3 2 2 6 2" xfId="22896"/>
    <cellStyle name="20% - Accent3 3 2 3 2 2 6 2 2" xfId="44770"/>
    <cellStyle name="20% - Accent3 3 2 3 2 2 6 3" xfId="33836"/>
    <cellStyle name="20% - Accent3 3 2 3 2 2 7" xfId="15859"/>
    <cellStyle name="20% - Accent3 3 2 3 2 2 7 2" xfId="37733"/>
    <cellStyle name="20% - Accent3 3 2 3 2 2 8" xfId="26799"/>
    <cellStyle name="20% - Accent3 3 2 3 2 2 9" xfId="48668"/>
    <cellStyle name="20% - Accent3 3 2 3 2 3" xfId="4564"/>
    <cellStyle name="20% - Accent3 3 2 3 2 3 2" xfId="11967"/>
    <cellStyle name="20% - Accent3 3 2 3 2 3 2 2" xfId="22901"/>
    <cellStyle name="20% - Accent3 3 2 3 2 3 2 2 2" xfId="44775"/>
    <cellStyle name="20% - Accent3 3 2 3 2 3 2 3" xfId="33841"/>
    <cellStyle name="20% - Accent3 3 2 3 2 3 3" xfId="18828"/>
    <cellStyle name="20% - Accent3 3 2 3 2 3 3 2" xfId="40702"/>
    <cellStyle name="20% - Accent3 3 2 3 2 3 4" xfId="29768"/>
    <cellStyle name="20% - Accent3 3 2 3 2 3 5" xfId="49734"/>
    <cellStyle name="20% - Accent3 3 2 3 2 4" xfId="2678"/>
    <cellStyle name="20% - Accent3 3 2 3 2 4 2" xfId="11968"/>
    <cellStyle name="20% - Accent3 3 2 3 2 4 2 2" xfId="22902"/>
    <cellStyle name="20% - Accent3 3 2 3 2 4 2 2 2" xfId="44776"/>
    <cellStyle name="20% - Accent3 3 2 3 2 4 2 3" xfId="33842"/>
    <cellStyle name="20% - Accent3 3 2 3 2 4 3" xfId="16942"/>
    <cellStyle name="20% - Accent3 3 2 3 2 4 3 2" xfId="38816"/>
    <cellStyle name="20% - Accent3 3 2 3 2 4 4" xfId="27882"/>
    <cellStyle name="20% - Accent3 3 2 3 2 5" xfId="6685"/>
    <cellStyle name="20% - Accent3 3 2 3 2 5 2" xfId="11969"/>
    <cellStyle name="20% - Accent3 3 2 3 2 5 2 2" xfId="22903"/>
    <cellStyle name="20% - Accent3 3 2 3 2 5 2 2 2" xfId="44777"/>
    <cellStyle name="20% - Accent3 3 2 3 2 5 2 3" xfId="33843"/>
    <cellStyle name="20% - Accent3 3 2 3 2 5 3" xfId="20877"/>
    <cellStyle name="20% - Accent3 3 2 3 2 5 3 2" xfId="42751"/>
    <cellStyle name="20% - Accent3 3 2 3 2 5 4" xfId="31817"/>
    <cellStyle name="20% - Accent3 3 2 3 2 6" xfId="5959"/>
    <cellStyle name="20% - Accent3 3 2 3 2 6 2" xfId="11970"/>
    <cellStyle name="20% - Accent3 3 2 3 2 6 2 2" xfId="22904"/>
    <cellStyle name="20% - Accent3 3 2 3 2 6 2 2 2" xfId="44778"/>
    <cellStyle name="20% - Accent3 3 2 3 2 6 2 3" xfId="33844"/>
    <cellStyle name="20% - Accent3 3 2 3 2 6 3" xfId="20206"/>
    <cellStyle name="20% - Accent3 3 2 3 2 6 3 2" xfId="42080"/>
    <cellStyle name="20% - Accent3 3 2 3 2 6 4" xfId="31146"/>
    <cellStyle name="20% - Accent3 3 2 3 2 7" xfId="11961"/>
    <cellStyle name="20% - Accent3 3 2 3 2 7 2" xfId="22895"/>
    <cellStyle name="20% - Accent3 3 2 3 2 7 2 2" xfId="44769"/>
    <cellStyle name="20% - Accent3 3 2 3 2 7 3" xfId="33835"/>
    <cellStyle name="20% - Accent3 3 2 3 2 8" xfId="15039"/>
    <cellStyle name="20% - Accent3 3 2 3 2 8 2" xfId="36913"/>
    <cellStyle name="20% - Accent3 3 2 3 2 9" xfId="25979"/>
    <cellStyle name="20% - Accent3 3 2 3 3" xfId="1267"/>
    <cellStyle name="20% - Accent3 3 2 3 3 2" xfId="5056"/>
    <cellStyle name="20% - Accent3 3 2 3 3 2 2" xfId="11972"/>
    <cellStyle name="20% - Accent3 3 2 3 3 2 2 2" xfId="22906"/>
    <cellStyle name="20% - Accent3 3 2 3 3 2 2 2 2" xfId="44780"/>
    <cellStyle name="20% - Accent3 3 2 3 3 2 2 3" xfId="33846"/>
    <cellStyle name="20% - Accent3 3 2 3 3 2 3" xfId="19320"/>
    <cellStyle name="20% - Accent3 3 2 3 3 2 3 2" xfId="41194"/>
    <cellStyle name="20% - Accent3 3 2 3 3 2 4" xfId="30260"/>
    <cellStyle name="20% - Accent3 3 2 3 3 2 5" xfId="50226"/>
    <cellStyle name="20% - Accent3 3 2 3 3 3" xfId="3170"/>
    <cellStyle name="20% - Accent3 3 2 3 3 3 2" xfId="11973"/>
    <cellStyle name="20% - Accent3 3 2 3 3 3 2 2" xfId="22907"/>
    <cellStyle name="20% - Accent3 3 2 3 3 3 2 2 2" xfId="44781"/>
    <cellStyle name="20% - Accent3 3 2 3 3 3 2 3" xfId="33847"/>
    <cellStyle name="20% - Accent3 3 2 3 3 3 3" xfId="17434"/>
    <cellStyle name="20% - Accent3 3 2 3 3 3 3 2" xfId="39308"/>
    <cellStyle name="20% - Accent3 3 2 3 3 3 4" xfId="28374"/>
    <cellStyle name="20% - Accent3 3 2 3 3 4" xfId="6813"/>
    <cellStyle name="20% - Accent3 3 2 3 3 4 2" xfId="11974"/>
    <cellStyle name="20% - Accent3 3 2 3 3 4 2 2" xfId="22908"/>
    <cellStyle name="20% - Accent3 3 2 3 3 4 2 2 2" xfId="44782"/>
    <cellStyle name="20% - Accent3 3 2 3 3 4 2 3" xfId="33848"/>
    <cellStyle name="20% - Accent3 3 2 3 3 4 3" xfId="20999"/>
    <cellStyle name="20% - Accent3 3 2 3 3 4 3 2" xfId="42873"/>
    <cellStyle name="20% - Accent3 3 2 3 3 4 4" xfId="31939"/>
    <cellStyle name="20% - Accent3 3 2 3 3 5" xfId="6518"/>
    <cellStyle name="20% - Accent3 3 2 3 3 5 2" xfId="11975"/>
    <cellStyle name="20% - Accent3 3 2 3 3 5 2 2" xfId="22909"/>
    <cellStyle name="20% - Accent3 3 2 3 3 5 2 2 2" xfId="44783"/>
    <cellStyle name="20% - Accent3 3 2 3 3 5 2 3" xfId="33849"/>
    <cellStyle name="20% - Accent3 3 2 3 3 5 3" xfId="20728"/>
    <cellStyle name="20% - Accent3 3 2 3 3 5 3 2" xfId="42602"/>
    <cellStyle name="20% - Accent3 3 2 3 3 5 4" xfId="31668"/>
    <cellStyle name="20% - Accent3 3 2 3 3 6" xfId="11971"/>
    <cellStyle name="20% - Accent3 3 2 3 3 6 2" xfId="22905"/>
    <cellStyle name="20% - Accent3 3 2 3 3 6 2 2" xfId="44779"/>
    <cellStyle name="20% - Accent3 3 2 3 3 6 3" xfId="33845"/>
    <cellStyle name="20% - Accent3 3 2 3 3 7" xfId="15531"/>
    <cellStyle name="20% - Accent3 3 2 3 3 7 2" xfId="37405"/>
    <cellStyle name="20% - Accent3 3 2 3 3 8" xfId="26471"/>
    <cellStyle name="20% - Accent3 3 2 3 3 9" xfId="48340"/>
    <cellStyle name="20% - Accent3 3 2 3 4" xfId="1923"/>
    <cellStyle name="20% - Accent3 3 2 3 4 2" xfId="5712"/>
    <cellStyle name="20% - Accent3 3 2 3 4 2 2" xfId="11977"/>
    <cellStyle name="20% - Accent3 3 2 3 4 2 2 2" xfId="22911"/>
    <cellStyle name="20% - Accent3 3 2 3 4 2 2 2 2" xfId="44785"/>
    <cellStyle name="20% - Accent3 3 2 3 4 2 2 3" xfId="33851"/>
    <cellStyle name="20% - Accent3 3 2 3 4 2 3" xfId="19976"/>
    <cellStyle name="20% - Accent3 3 2 3 4 2 3 2" xfId="41850"/>
    <cellStyle name="20% - Accent3 3 2 3 4 2 4" xfId="30916"/>
    <cellStyle name="20% - Accent3 3 2 3 4 2 5" xfId="50882"/>
    <cellStyle name="20% - Accent3 3 2 3 4 3" xfId="3826"/>
    <cellStyle name="20% - Accent3 3 2 3 4 3 2" xfId="11978"/>
    <cellStyle name="20% - Accent3 3 2 3 4 3 2 2" xfId="22912"/>
    <cellStyle name="20% - Accent3 3 2 3 4 3 2 2 2" xfId="44786"/>
    <cellStyle name="20% - Accent3 3 2 3 4 3 2 3" xfId="33852"/>
    <cellStyle name="20% - Accent3 3 2 3 4 3 3" xfId="18090"/>
    <cellStyle name="20% - Accent3 3 2 3 4 3 3 2" xfId="39964"/>
    <cellStyle name="20% - Accent3 3 2 3 4 3 4" xfId="29030"/>
    <cellStyle name="20% - Accent3 3 2 3 4 4" xfId="6855"/>
    <cellStyle name="20% - Accent3 3 2 3 4 4 2" xfId="11979"/>
    <cellStyle name="20% - Accent3 3 2 3 4 4 2 2" xfId="22913"/>
    <cellStyle name="20% - Accent3 3 2 3 4 4 2 2 2" xfId="44787"/>
    <cellStyle name="20% - Accent3 3 2 3 4 4 2 3" xfId="33853"/>
    <cellStyle name="20% - Accent3 3 2 3 4 4 3" xfId="21038"/>
    <cellStyle name="20% - Accent3 3 2 3 4 4 3 2" xfId="42912"/>
    <cellStyle name="20% - Accent3 3 2 3 4 4 4" xfId="31978"/>
    <cellStyle name="20% - Accent3 3 2 3 4 5" xfId="6396"/>
    <cellStyle name="20% - Accent3 3 2 3 4 5 2" xfId="11980"/>
    <cellStyle name="20% - Accent3 3 2 3 4 5 2 2" xfId="22914"/>
    <cellStyle name="20% - Accent3 3 2 3 4 5 2 2 2" xfId="44788"/>
    <cellStyle name="20% - Accent3 3 2 3 4 5 2 3" xfId="33854"/>
    <cellStyle name="20% - Accent3 3 2 3 4 5 3" xfId="20614"/>
    <cellStyle name="20% - Accent3 3 2 3 4 5 3 2" xfId="42488"/>
    <cellStyle name="20% - Accent3 3 2 3 4 5 4" xfId="31554"/>
    <cellStyle name="20% - Accent3 3 2 3 4 6" xfId="11976"/>
    <cellStyle name="20% - Accent3 3 2 3 4 6 2" xfId="22910"/>
    <cellStyle name="20% - Accent3 3 2 3 4 6 2 2" xfId="44784"/>
    <cellStyle name="20% - Accent3 3 2 3 4 6 3" xfId="33850"/>
    <cellStyle name="20% - Accent3 3 2 3 4 7" xfId="16187"/>
    <cellStyle name="20% - Accent3 3 2 3 4 7 2" xfId="38061"/>
    <cellStyle name="20% - Accent3 3 2 3 4 8" xfId="27127"/>
    <cellStyle name="20% - Accent3 3 2 3 4 9" xfId="48996"/>
    <cellStyle name="20% - Accent3 3 2 3 5" xfId="4072"/>
    <cellStyle name="20% - Accent3 3 2 3 5 2" xfId="11981"/>
    <cellStyle name="20% - Accent3 3 2 3 5 2 2" xfId="22915"/>
    <cellStyle name="20% - Accent3 3 2 3 5 2 2 2" xfId="44789"/>
    <cellStyle name="20% - Accent3 3 2 3 5 2 3" xfId="33855"/>
    <cellStyle name="20% - Accent3 3 2 3 5 3" xfId="18336"/>
    <cellStyle name="20% - Accent3 3 2 3 5 3 2" xfId="40210"/>
    <cellStyle name="20% - Accent3 3 2 3 5 4" xfId="29276"/>
    <cellStyle name="20% - Accent3 3 2 3 5 5" xfId="49242"/>
    <cellStyle name="20% - Accent3 3 2 3 6" xfId="2186"/>
    <cellStyle name="20% - Accent3 3 2 3 6 2" xfId="11982"/>
    <cellStyle name="20% - Accent3 3 2 3 6 2 2" xfId="22916"/>
    <cellStyle name="20% - Accent3 3 2 3 6 2 2 2" xfId="44790"/>
    <cellStyle name="20% - Accent3 3 2 3 6 2 3" xfId="33856"/>
    <cellStyle name="20% - Accent3 3 2 3 6 3" xfId="16450"/>
    <cellStyle name="20% - Accent3 3 2 3 6 3 2" xfId="38324"/>
    <cellStyle name="20% - Accent3 3 2 3 6 4" xfId="27390"/>
    <cellStyle name="20% - Accent3 3 2 3 7" xfId="1962"/>
    <cellStyle name="20% - Accent3 3 2 3 7 2" xfId="11983"/>
    <cellStyle name="20% - Accent3 3 2 3 7 2 2" xfId="22917"/>
    <cellStyle name="20% - Accent3 3 2 3 7 2 2 2" xfId="44791"/>
    <cellStyle name="20% - Accent3 3 2 3 7 2 3" xfId="33857"/>
    <cellStyle name="20% - Accent3 3 2 3 7 3" xfId="16226"/>
    <cellStyle name="20% - Accent3 3 2 3 7 3 2" xfId="38100"/>
    <cellStyle name="20% - Accent3 3 2 3 7 4" xfId="27166"/>
    <cellStyle name="20% - Accent3 3 2 3 8" xfId="6294"/>
    <cellStyle name="20% - Accent3 3 2 3 8 2" xfId="11984"/>
    <cellStyle name="20% - Accent3 3 2 3 8 2 2" xfId="22918"/>
    <cellStyle name="20% - Accent3 3 2 3 8 2 2 2" xfId="44792"/>
    <cellStyle name="20% - Accent3 3 2 3 8 2 3" xfId="33858"/>
    <cellStyle name="20% - Accent3 3 2 3 8 3" xfId="20521"/>
    <cellStyle name="20% - Accent3 3 2 3 8 3 2" xfId="42395"/>
    <cellStyle name="20% - Accent3 3 2 3 8 4" xfId="31461"/>
    <cellStyle name="20% - Accent3 3 2 3 9" xfId="11960"/>
    <cellStyle name="20% - Accent3 3 2 3 9 2" xfId="22894"/>
    <cellStyle name="20% - Accent3 3 2 3 9 2 2" xfId="44768"/>
    <cellStyle name="20% - Accent3 3 2 3 9 3" xfId="33834"/>
    <cellStyle name="20% - Accent3 3 2 4" xfId="447"/>
    <cellStyle name="20% - Accent3 3 2 4 10" xfId="47520"/>
    <cellStyle name="20% - Accent3 3 2 4 2" xfId="1103"/>
    <cellStyle name="20% - Accent3 3 2 4 2 2" xfId="4892"/>
    <cellStyle name="20% - Accent3 3 2 4 2 2 2" xfId="11987"/>
    <cellStyle name="20% - Accent3 3 2 4 2 2 2 2" xfId="22921"/>
    <cellStyle name="20% - Accent3 3 2 4 2 2 2 2 2" xfId="44795"/>
    <cellStyle name="20% - Accent3 3 2 4 2 2 2 3" xfId="33861"/>
    <cellStyle name="20% - Accent3 3 2 4 2 2 3" xfId="19156"/>
    <cellStyle name="20% - Accent3 3 2 4 2 2 3 2" xfId="41030"/>
    <cellStyle name="20% - Accent3 3 2 4 2 2 4" xfId="30096"/>
    <cellStyle name="20% - Accent3 3 2 4 2 2 5" xfId="50062"/>
    <cellStyle name="20% - Accent3 3 2 4 2 3" xfId="3006"/>
    <cellStyle name="20% - Accent3 3 2 4 2 3 2" xfId="11988"/>
    <cellStyle name="20% - Accent3 3 2 4 2 3 2 2" xfId="22922"/>
    <cellStyle name="20% - Accent3 3 2 4 2 3 2 2 2" xfId="44796"/>
    <cellStyle name="20% - Accent3 3 2 4 2 3 2 3" xfId="33862"/>
    <cellStyle name="20% - Accent3 3 2 4 2 3 3" xfId="17270"/>
    <cellStyle name="20% - Accent3 3 2 4 2 3 3 2" xfId="39144"/>
    <cellStyle name="20% - Accent3 3 2 4 2 3 4" xfId="28210"/>
    <cellStyle name="20% - Accent3 3 2 4 2 4" xfId="5772"/>
    <cellStyle name="20% - Accent3 3 2 4 2 4 2" xfId="11989"/>
    <cellStyle name="20% - Accent3 3 2 4 2 4 2 2" xfId="22923"/>
    <cellStyle name="20% - Accent3 3 2 4 2 4 2 2 2" xfId="44797"/>
    <cellStyle name="20% - Accent3 3 2 4 2 4 2 3" xfId="33863"/>
    <cellStyle name="20% - Accent3 3 2 4 2 4 3" xfId="20031"/>
    <cellStyle name="20% - Accent3 3 2 4 2 4 3 2" xfId="41905"/>
    <cellStyle name="20% - Accent3 3 2 4 2 4 4" xfId="30971"/>
    <cellStyle name="20% - Accent3 3 2 4 2 5" xfId="6734"/>
    <cellStyle name="20% - Accent3 3 2 4 2 5 2" xfId="11990"/>
    <cellStyle name="20% - Accent3 3 2 4 2 5 2 2" xfId="22924"/>
    <cellStyle name="20% - Accent3 3 2 4 2 5 2 2 2" xfId="44798"/>
    <cellStyle name="20% - Accent3 3 2 4 2 5 2 3" xfId="33864"/>
    <cellStyle name="20% - Accent3 3 2 4 2 5 3" xfId="20924"/>
    <cellStyle name="20% - Accent3 3 2 4 2 5 3 2" xfId="42798"/>
    <cellStyle name="20% - Accent3 3 2 4 2 5 4" xfId="31864"/>
    <cellStyle name="20% - Accent3 3 2 4 2 6" xfId="11986"/>
    <cellStyle name="20% - Accent3 3 2 4 2 6 2" xfId="22920"/>
    <cellStyle name="20% - Accent3 3 2 4 2 6 2 2" xfId="44794"/>
    <cellStyle name="20% - Accent3 3 2 4 2 6 3" xfId="33860"/>
    <cellStyle name="20% - Accent3 3 2 4 2 7" xfId="15367"/>
    <cellStyle name="20% - Accent3 3 2 4 2 7 2" xfId="37241"/>
    <cellStyle name="20% - Accent3 3 2 4 2 8" xfId="26307"/>
    <cellStyle name="20% - Accent3 3 2 4 2 9" xfId="48176"/>
    <cellStyle name="20% - Accent3 3 2 4 3" xfId="4236"/>
    <cellStyle name="20% - Accent3 3 2 4 3 2" xfId="11991"/>
    <cellStyle name="20% - Accent3 3 2 4 3 2 2" xfId="22925"/>
    <cellStyle name="20% - Accent3 3 2 4 3 2 2 2" xfId="44799"/>
    <cellStyle name="20% - Accent3 3 2 4 3 2 3" xfId="33865"/>
    <cellStyle name="20% - Accent3 3 2 4 3 3" xfId="18500"/>
    <cellStyle name="20% - Accent3 3 2 4 3 3 2" xfId="40374"/>
    <cellStyle name="20% - Accent3 3 2 4 3 4" xfId="29440"/>
    <cellStyle name="20% - Accent3 3 2 4 3 5" xfId="49406"/>
    <cellStyle name="20% - Accent3 3 2 4 4" xfId="2350"/>
    <cellStyle name="20% - Accent3 3 2 4 4 2" xfId="11992"/>
    <cellStyle name="20% - Accent3 3 2 4 4 2 2" xfId="22926"/>
    <cellStyle name="20% - Accent3 3 2 4 4 2 2 2" xfId="44800"/>
    <cellStyle name="20% - Accent3 3 2 4 4 2 3" xfId="33866"/>
    <cellStyle name="20% - Accent3 3 2 4 4 3" xfId="16614"/>
    <cellStyle name="20% - Accent3 3 2 4 4 3 2" xfId="38488"/>
    <cellStyle name="20% - Accent3 3 2 4 4 4" xfId="27554"/>
    <cellStyle name="20% - Accent3 3 2 4 5" xfId="5815"/>
    <cellStyle name="20% - Accent3 3 2 4 5 2" xfId="11993"/>
    <cellStyle name="20% - Accent3 3 2 4 5 2 2" xfId="22927"/>
    <cellStyle name="20% - Accent3 3 2 4 5 2 2 2" xfId="44801"/>
    <cellStyle name="20% - Accent3 3 2 4 5 2 3" xfId="33867"/>
    <cellStyle name="20% - Accent3 3 2 4 5 3" xfId="20071"/>
    <cellStyle name="20% - Accent3 3 2 4 5 3 2" xfId="41945"/>
    <cellStyle name="20% - Accent3 3 2 4 5 4" xfId="31011"/>
    <cellStyle name="20% - Accent3 3 2 4 6" xfId="6021"/>
    <cellStyle name="20% - Accent3 3 2 4 6 2" xfId="11994"/>
    <cellStyle name="20% - Accent3 3 2 4 6 2 2" xfId="22928"/>
    <cellStyle name="20% - Accent3 3 2 4 6 2 2 2" xfId="44802"/>
    <cellStyle name="20% - Accent3 3 2 4 6 2 3" xfId="33868"/>
    <cellStyle name="20% - Accent3 3 2 4 6 3" xfId="20265"/>
    <cellStyle name="20% - Accent3 3 2 4 6 3 2" xfId="42139"/>
    <cellStyle name="20% - Accent3 3 2 4 6 4" xfId="31205"/>
    <cellStyle name="20% - Accent3 3 2 4 7" xfId="11985"/>
    <cellStyle name="20% - Accent3 3 2 4 7 2" xfId="22919"/>
    <cellStyle name="20% - Accent3 3 2 4 7 2 2" xfId="44793"/>
    <cellStyle name="20% - Accent3 3 2 4 7 3" xfId="33859"/>
    <cellStyle name="20% - Accent3 3 2 4 8" xfId="14711"/>
    <cellStyle name="20% - Accent3 3 2 4 8 2" xfId="36585"/>
    <cellStyle name="20% - Accent3 3 2 4 9" xfId="25651"/>
    <cellStyle name="20% - Accent3 3 2 5" xfId="611"/>
    <cellStyle name="20% - Accent3 3 2 5 10" xfId="47684"/>
    <cellStyle name="20% - Accent3 3 2 5 2" xfId="1431"/>
    <cellStyle name="20% - Accent3 3 2 5 2 2" xfId="5220"/>
    <cellStyle name="20% - Accent3 3 2 5 2 2 2" xfId="11997"/>
    <cellStyle name="20% - Accent3 3 2 5 2 2 2 2" xfId="22931"/>
    <cellStyle name="20% - Accent3 3 2 5 2 2 2 2 2" xfId="44805"/>
    <cellStyle name="20% - Accent3 3 2 5 2 2 2 3" xfId="33871"/>
    <cellStyle name="20% - Accent3 3 2 5 2 2 3" xfId="19484"/>
    <cellStyle name="20% - Accent3 3 2 5 2 2 3 2" xfId="41358"/>
    <cellStyle name="20% - Accent3 3 2 5 2 2 4" xfId="30424"/>
    <cellStyle name="20% - Accent3 3 2 5 2 2 5" xfId="50390"/>
    <cellStyle name="20% - Accent3 3 2 5 2 3" xfId="3334"/>
    <cellStyle name="20% - Accent3 3 2 5 2 3 2" xfId="11998"/>
    <cellStyle name="20% - Accent3 3 2 5 2 3 2 2" xfId="22932"/>
    <cellStyle name="20% - Accent3 3 2 5 2 3 2 2 2" xfId="44806"/>
    <cellStyle name="20% - Accent3 3 2 5 2 3 2 3" xfId="33872"/>
    <cellStyle name="20% - Accent3 3 2 5 2 3 3" xfId="17598"/>
    <cellStyle name="20% - Accent3 3 2 5 2 3 3 2" xfId="39472"/>
    <cellStyle name="20% - Accent3 3 2 5 2 3 4" xfId="28538"/>
    <cellStyle name="20% - Accent3 3 2 5 2 4" xfId="5851"/>
    <cellStyle name="20% - Accent3 3 2 5 2 4 2" xfId="11999"/>
    <cellStyle name="20% - Accent3 3 2 5 2 4 2 2" xfId="22933"/>
    <cellStyle name="20% - Accent3 3 2 5 2 4 2 2 2" xfId="44807"/>
    <cellStyle name="20% - Accent3 3 2 5 2 4 2 3" xfId="33873"/>
    <cellStyle name="20% - Accent3 3 2 5 2 4 3" xfId="20104"/>
    <cellStyle name="20% - Accent3 3 2 5 2 4 3 2" xfId="41978"/>
    <cellStyle name="20% - Accent3 3 2 5 2 4 4" xfId="31044"/>
    <cellStyle name="20% - Accent3 3 2 5 2 5" xfId="1954"/>
    <cellStyle name="20% - Accent3 3 2 5 2 5 2" xfId="12000"/>
    <cellStyle name="20% - Accent3 3 2 5 2 5 2 2" xfId="22934"/>
    <cellStyle name="20% - Accent3 3 2 5 2 5 2 2 2" xfId="44808"/>
    <cellStyle name="20% - Accent3 3 2 5 2 5 2 3" xfId="33874"/>
    <cellStyle name="20% - Accent3 3 2 5 2 5 3" xfId="16218"/>
    <cellStyle name="20% - Accent3 3 2 5 2 5 3 2" xfId="38092"/>
    <cellStyle name="20% - Accent3 3 2 5 2 5 4" xfId="27158"/>
    <cellStyle name="20% - Accent3 3 2 5 2 6" xfId="11996"/>
    <cellStyle name="20% - Accent3 3 2 5 2 6 2" xfId="22930"/>
    <cellStyle name="20% - Accent3 3 2 5 2 6 2 2" xfId="44804"/>
    <cellStyle name="20% - Accent3 3 2 5 2 6 3" xfId="33870"/>
    <cellStyle name="20% - Accent3 3 2 5 2 7" xfId="15695"/>
    <cellStyle name="20% - Accent3 3 2 5 2 7 2" xfId="37569"/>
    <cellStyle name="20% - Accent3 3 2 5 2 8" xfId="26635"/>
    <cellStyle name="20% - Accent3 3 2 5 2 9" xfId="48504"/>
    <cellStyle name="20% - Accent3 3 2 5 3" xfId="4400"/>
    <cellStyle name="20% - Accent3 3 2 5 3 2" xfId="12001"/>
    <cellStyle name="20% - Accent3 3 2 5 3 2 2" xfId="22935"/>
    <cellStyle name="20% - Accent3 3 2 5 3 2 2 2" xfId="44809"/>
    <cellStyle name="20% - Accent3 3 2 5 3 2 3" xfId="33875"/>
    <cellStyle name="20% - Accent3 3 2 5 3 3" xfId="18664"/>
    <cellStyle name="20% - Accent3 3 2 5 3 3 2" xfId="40538"/>
    <cellStyle name="20% - Accent3 3 2 5 3 4" xfId="29604"/>
    <cellStyle name="20% - Accent3 3 2 5 3 5" xfId="49570"/>
    <cellStyle name="20% - Accent3 3 2 5 4" xfId="2514"/>
    <cellStyle name="20% - Accent3 3 2 5 4 2" xfId="12002"/>
    <cellStyle name="20% - Accent3 3 2 5 4 2 2" xfId="22936"/>
    <cellStyle name="20% - Accent3 3 2 5 4 2 2 2" xfId="44810"/>
    <cellStyle name="20% - Accent3 3 2 5 4 2 3" xfId="33876"/>
    <cellStyle name="20% - Accent3 3 2 5 4 3" xfId="16778"/>
    <cellStyle name="20% - Accent3 3 2 5 4 3 2" xfId="38652"/>
    <cellStyle name="20% - Accent3 3 2 5 4 4" xfId="27718"/>
    <cellStyle name="20% - Accent3 3 2 5 5" xfId="6013"/>
    <cellStyle name="20% - Accent3 3 2 5 5 2" xfId="12003"/>
    <cellStyle name="20% - Accent3 3 2 5 5 2 2" xfId="22937"/>
    <cellStyle name="20% - Accent3 3 2 5 5 2 2 2" xfId="44811"/>
    <cellStyle name="20% - Accent3 3 2 5 5 2 3" xfId="33877"/>
    <cellStyle name="20% - Accent3 3 2 5 5 3" xfId="20258"/>
    <cellStyle name="20% - Accent3 3 2 5 5 3 2" xfId="42132"/>
    <cellStyle name="20% - Accent3 3 2 5 5 4" xfId="31198"/>
    <cellStyle name="20% - Accent3 3 2 5 6" xfId="6660"/>
    <cellStyle name="20% - Accent3 3 2 5 6 2" xfId="12004"/>
    <cellStyle name="20% - Accent3 3 2 5 6 2 2" xfId="22938"/>
    <cellStyle name="20% - Accent3 3 2 5 6 2 2 2" xfId="44812"/>
    <cellStyle name="20% - Accent3 3 2 5 6 2 3" xfId="33878"/>
    <cellStyle name="20% - Accent3 3 2 5 6 3" xfId="20854"/>
    <cellStyle name="20% - Accent3 3 2 5 6 3 2" xfId="42728"/>
    <cellStyle name="20% - Accent3 3 2 5 6 4" xfId="31794"/>
    <cellStyle name="20% - Accent3 3 2 5 7" xfId="11995"/>
    <cellStyle name="20% - Accent3 3 2 5 7 2" xfId="22929"/>
    <cellStyle name="20% - Accent3 3 2 5 7 2 2" xfId="44803"/>
    <cellStyle name="20% - Accent3 3 2 5 7 3" xfId="33869"/>
    <cellStyle name="20% - Accent3 3 2 5 8" xfId="14875"/>
    <cellStyle name="20% - Accent3 3 2 5 8 2" xfId="36749"/>
    <cellStyle name="20% - Accent3 3 2 5 9" xfId="25815"/>
    <cellStyle name="20% - Accent3 3 2 6" xfId="939"/>
    <cellStyle name="20% - Accent3 3 2 6 2" xfId="4728"/>
    <cellStyle name="20% - Accent3 3 2 6 2 2" xfId="12006"/>
    <cellStyle name="20% - Accent3 3 2 6 2 2 2" xfId="22940"/>
    <cellStyle name="20% - Accent3 3 2 6 2 2 2 2" xfId="44814"/>
    <cellStyle name="20% - Accent3 3 2 6 2 2 3" xfId="33880"/>
    <cellStyle name="20% - Accent3 3 2 6 2 3" xfId="18992"/>
    <cellStyle name="20% - Accent3 3 2 6 2 3 2" xfId="40866"/>
    <cellStyle name="20% - Accent3 3 2 6 2 4" xfId="29932"/>
    <cellStyle name="20% - Accent3 3 2 6 2 5" xfId="49898"/>
    <cellStyle name="20% - Accent3 3 2 6 3" xfId="2842"/>
    <cellStyle name="20% - Accent3 3 2 6 3 2" xfId="12007"/>
    <cellStyle name="20% - Accent3 3 2 6 3 2 2" xfId="22941"/>
    <cellStyle name="20% - Accent3 3 2 6 3 2 2 2" xfId="44815"/>
    <cellStyle name="20% - Accent3 3 2 6 3 2 3" xfId="33881"/>
    <cellStyle name="20% - Accent3 3 2 6 3 3" xfId="17106"/>
    <cellStyle name="20% - Accent3 3 2 6 3 3 2" xfId="38980"/>
    <cellStyle name="20% - Accent3 3 2 6 3 4" xfId="28046"/>
    <cellStyle name="20% - Accent3 3 2 6 4" xfId="6872"/>
    <cellStyle name="20% - Accent3 3 2 6 4 2" xfId="12008"/>
    <cellStyle name="20% - Accent3 3 2 6 4 2 2" xfId="22942"/>
    <cellStyle name="20% - Accent3 3 2 6 4 2 2 2" xfId="44816"/>
    <cellStyle name="20% - Accent3 3 2 6 4 2 3" xfId="33882"/>
    <cellStyle name="20% - Accent3 3 2 6 4 3" xfId="21054"/>
    <cellStyle name="20% - Accent3 3 2 6 4 3 2" xfId="42928"/>
    <cellStyle name="20% - Accent3 3 2 6 4 4" xfId="31994"/>
    <cellStyle name="20% - Accent3 3 2 6 5" xfId="5976"/>
    <cellStyle name="20% - Accent3 3 2 6 5 2" xfId="12009"/>
    <cellStyle name="20% - Accent3 3 2 6 5 2 2" xfId="22943"/>
    <cellStyle name="20% - Accent3 3 2 6 5 2 2 2" xfId="44817"/>
    <cellStyle name="20% - Accent3 3 2 6 5 2 3" xfId="33883"/>
    <cellStyle name="20% - Accent3 3 2 6 5 3" xfId="20222"/>
    <cellStyle name="20% - Accent3 3 2 6 5 3 2" xfId="42096"/>
    <cellStyle name="20% - Accent3 3 2 6 5 4" xfId="31162"/>
    <cellStyle name="20% - Accent3 3 2 6 6" xfId="12005"/>
    <cellStyle name="20% - Accent3 3 2 6 6 2" xfId="22939"/>
    <cellStyle name="20% - Accent3 3 2 6 6 2 2" xfId="44813"/>
    <cellStyle name="20% - Accent3 3 2 6 6 3" xfId="33879"/>
    <cellStyle name="20% - Accent3 3 2 6 7" xfId="15203"/>
    <cellStyle name="20% - Accent3 3 2 6 7 2" xfId="37077"/>
    <cellStyle name="20% - Accent3 3 2 6 8" xfId="26143"/>
    <cellStyle name="20% - Accent3 3 2 6 9" xfId="48012"/>
    <cellStyle name="20% - Accent3 3 2 7" xfId="1759"/>
    <cellStyle name="20% - Accent3 3 2 7 2" xfId="5548"/>
    <cellStyle name="20% - Accent3 3 2 7 2 2" xfId="12011"/>
    <cellStyle name="20% - Accent3 3 2 7 2 2 2" xfId="22945"/>
    <cellStyle name="20% - Accent3 3 2 7 2 2 2 2" xfId="44819"/>
    <cellStyle name="20% - Accent3 3 2 7 2 2 3" xfId="33885"/>
    <cellStyle name="20% - Accent3 3 2 7 2 3" xfId="19812"/>
    <cellStyle name="20% - Accent3 3 2 7 2 3 2" xfId="41686"/>
    <cellStyle name="20% - Accent3 3 2 7 2 4" xfId="30752"/>
    <cellStyle name="20% - Accent3 3 2 7 2 5" xfId="50718"/>
    <cellStyle name="20% - Accent3 3 2 7 3" xfId="3662"/>
    <cellStyle name="20% - Accent3 3 2 7 3 2" xfId="12012"/>
    <cellStyle name="20% - Accent3 3 2 7 3 2 2" xfId="22946"/>
    <cellStyle name="20% - Accent3 3 2 7 3 2 2 2" xfId="44820"/>
    <cellStyle name="20% - Accent3 3 2 7 3 2 3" xfId="33886"/>
    <cellStyle name="20% - Accent3 3 2 7 3 3" xfId="17926"/>
    <cellStyle name="20% - Accent3 3 2 7 3 3 2" xfId="39800"/>
    <cellStyle name="20% - Accent3 3 2 7 3 4" xfId="28866"/>
    <cellStyle name="20% - Accent3 3 2 7 4" xfId="6455"/>
    <cellStyle name="20% - Accent3 3 2 7 4 2" xfId="12013"/>
    <cellStyle name="20% - Accent3 3 2 7 4 2 2" xfId="22947"/>
    <cellStyle name="20% - Accent3 3 2 7 4 2 2 2" xfId="44821"/>
    <cellStyle name="20% - Accent3 3 2 7 4 2 3" xfId="33887"/>
    <cellStyle name="20% - Accent3 3 2 7 4 3" xfId="20671"/>
    <cellStyle name="20% - Accent3 3 2 7 4 3 2" xfId="42545"/>
    <cellStyle name="20% - Accent3 3 2 7 4 4" xfId="31611"/>
    <cellStyle name="20% - Accent3 3 2 7 5" xfId="7014"/>
    <cellStyle name="20% - Accent3 3 2 7 5 2" xfId="12014"/>
    <cellStyle name="20% - Accent3 3 2 7 5 2 2" xfId="22948"/>
    <cellStyle name="20% - Accent3 3 2 7 5 2 2 2" xfId="44822"/>
    <cellStyle name="20% - Accent3 3 2 7 5 2 3" xfId="33888"/>
    <cellStyle name="20% - Accent3 3 2 7 5 3" xfId="21187"/>
    <cellStyle name="20% - Accent3 3 2 7 5 3 2" xfId="43061"/>
    <cellStyle name="20% - Accent3 3 2 7 5 4" xfId="32127"/>
    <cellStyle name="20% - Accent3 3 2 7 6" xfId="12010"/>
    <cellStyle name="20% - Accent3 3 2 7 6 2" xfId="22944"/>
    <cellStyle name="20% - Accent3 3 2 7 6 2 2" xfId="44818"/>
    <cellStyle name="20% - Accent3 3 2 7 6 3" xfId="33884"/>
    <cellStyle name="20% - Accent3 3 2 7 7" xfId="16023"/>
    <cellStyle name="20% - Accent3 3 2 7 7 2" xfId="37897"/>
    <cellStyle name="20% - Accent3 3 2 7 8" xfId="26963"/>
    <cellStyle name="20% - Accent3 3 2 7 9" xfId="48832"/>
    <cellStyle name="20% - Accent3 3 2 8" xfId="3908"/>
    <cellStyle name="20% - Accent3 3 2 8 2" xfId="12015"/>
    <cellStyle name="20% - Accent3 3 2 8 2 2" xfId="22949"/>
    <cellStyle name="20% - Accent3 3 2 8 2 2 2" xfId="44823"/>
    <cellStyle name="20% - Accent3 3 2 8 2 3" xfId="33889"/>
    <cellStyle name="20% - Accent3 3 2 8 3" xfId="18172"/>
    <cellStyle name="20% - Accent3 3 2 8 3 2" xfId="40046"/>
    <cellStyle name="20% - Accent3 3 2 8 4" xfId="29112"/>
    <cellStyle name="20% - Accent3 3 2 8 5" xfId="49078"/>
    <cellStyle name="20% - Accent3 3 2 9" xfId="2022"/>
    <cellStyle name="20% - Accent3 3 2 9 2" xfId="12016"/>
    <cellStyle name="20% - Accent3 3 2 9 2 2" xfId="22950"/>
    <cellStyle name="20% - Accent3 3 2 9 2 2 2" xfId="44824"/>
    <cellStyle name="20% - Accent3 3 2 9 2 3" xfId="33890"/>
    <cellStyle name="20% - Accent3 3 2 9 3" xfId="16286"/>
    <cellStyle name="20% - Accent3 3 2 9 3 2" xfId="38160"/>
    <cellStyle name="20% - Accent3 3 2 9 4" xfId="27226"/>
    <cellStyle name="20% - Accent3 3 3" xfId="160"/>
    <cellStyle name="20% - Accent3 3 3 10" xfId="6136"/>
    <cellStyle name="20% - Accent3 3 3 10 2" xfId="12018"/>
    <cellStyle name="20% - Accent3 3 3 10 2 2" xfId="22952"/>
    <cellStyle name="20% - Accent3 3 3 10 2 2 2" xfId="44826"/>
    <cellStyle name="20% - Accent3 3 3 10 2 3" xfId="33892"/>
    <cellStyle name="20% - Accent3 3 3 10 3" xfId="20376"/>
    <cellStyle name="20% - Accent3 3 3 10 3 2" xfId="42250"/>
    <cellStyle name="20% - Accent3 3 3 10 4" xfId="31316"/>
    <cellStyle name="20% - Accent3 3 3 11" xfId="12017"/>
    <cellStyle name="20% - Accent3 3 3 11 2" xfId="22951"/>
    <cellStyle name="20% - Accent3 3 3 11 2 2" xfId="44825"/>
    <cellStyle name="20% - Accent3 3 3 11 3" xfId="33891"/>
    <cellStyle name="20% - Accent3 3 3 12" xfId="14424"/>
    <cellStyle name="20% - Accent3 3 3 12 2" xfId="36298"/>
    <cellStyle name="20% - Accent3 3 3 13" xfId="25364"/>
    <cellStyle name="20% - Accent3 3 3 14" xfId="47233"/>
    <cellStyle name="20% - Accent3 3 3 2" xfId="324"/>
    <cellStyle name="20% - Accent3 3 3 2 10" xfId="25528"/>
    <cellStyle name="20% - Accent3 3 3 2 11" xfId="47397"/>
    <cellStyle name="20% - Accent3 3 3 2 2" xfId="816"/>
    <cellStyle name="20% - Accent3 3 3 2 2 10" xfId="47889"/>
    <cellStyle name="20% - Accent3 3 3 2 2 2" xfId="1636"/>
    <cellStyle name="20% - Accent3 3 3 2 2 2 2" xfId="5425"/>
    <cellStyle name="20% - Accent3 3 3 2 2 2 2 2" xfId="12022"/>
    <cellStyle name="20% - Accent3 3 3 2 2 2 2 2 2" xfId="22956"/>
    <cellStyle name="20% - Accent3 3 3 2 2 2 2 2 2 2" xfId="44830"/>
    <cellStyle name="20% - Accent3 3 3 2 2 2 2 2 3" xfId="33896"/>
    <cellStyle name="20% - Accent3 3 3 2 2 2 2 3" xfId="19689"/>
    <cellStyle name="20% - Accent3 3 3 2 2 2 2 3 2" xfId="41563"/>
    <cellStyle name="20% - Accent3 3 3 2 2 2 2 4" xfId="30629"/>
    <cellStyle name="20% - Accent3 3 3 2 2 2 2 5" xfId="50595"/>
    <cellStyle name="20% - Accent3 3 3 2 2 2 3" xfId="3539"/>
    <cellStyle name="20% - Accent3 3 3 2 2 2 3 2" xfId="12023"/>
    <cellStyle name="20% - Accent3 3 3 2 2 2 3 2 2" xfId="22957"/>
    <cellStyle name="20% - Accent3 3 3 2 2 2 3 2 2 2" xfId="44831"/>
    <cellStyle name="20% - Accent3 3 3 2 2 2 3 2 3" xfId="33897"/>
    <cellStyle name="20% - Accent3 3 3 2 2 2 3 3" xfId="17803"/>
    <cellStyle name="20% - Accent3 3 3 2 2 2 3 3 2" xfId="39677"/>
    <cellStyle name="20% - Accent3 3 3 2 2 2 3 4" xfId="28743"/>
    <cellStyle name="20% - Accent3 3 3 2 2 2 4" xfId="6803"/>
    <cellStyle name="20% - Accent3 3 3 2 2 2 4 2" xfId="12024"/>
    <cellStyle name="20% - Accent3 3 3 2 2 2 4 2 2" xfId="22958"/>
    <cellStyle name="20% - Accent3 3 3 2 2 2 4 2 2 2" xfId="44832"/>
    <cellStyle name="20% - Accent3 3 3 2 2 2 4 2 3" xfId="33898"/>
    <cellStyle name="20% - Accent3 3 3 2 2 2 4 3" xfId="20990"/>
    <cellStyle name="20% - Accent3 3 3 2 2 2 4 3 2" xfId="42864"/>
    <cellStyle name="20% - Accent3 3 3 2 2 2 4 4" xfId="31930"/>
    <cellStyle name="20% - Accent3 3 3 2 2 2 5" xfId="6930"/>
    <cellStyle name="20% - Accent3 3 3 2 2 2 5 2" xfId="12025"/>
    <cellStyle name="20% - Accent3 3 3 2 2 2 5 2 2" xfId="22959"/>
    <cellStyle name="20% - Accent3 3 3 2 2 2 5 2 2 2" xfId="44833"/>
    <cellStyle name="20% - Accent3 3 3 2 2 2 5 2 3" xfId="33899"/>
    <cellStyle name="20% - Accent3 3 3 2 2 2 5 3" xfId="21108"/>
    <cellStyle name="20% - Accent3 3 3 2 2 2 5 3 2" xfId="42982"/>
    <cellStyle name="20% - Accent3 3 3 2 2 2 5 4" xfId="32048"/>
    <cellStyle name="20% - Accent3 3 3 2 2 2 6" xfId="12021"/>
    <cellStyle name="20% - Accent3 3 3 2 2 2 6 2" xfId="22955"/>
    <cellStyle name="20% - Accent3 3 3 2 2 2 6 2 2" xfId="44829"/>
    <cellStyle name="20% - Accent3 3 3 2 2 2 6 3" xfId="33895"/>
    <cellStyle name="20% - Accent3 3 3 2 2 2 7" xfId="15900"/>
    <cellStyle name="20% - Accent3 3 3 2 2 2 7 2" xfId="37774"/>
    <cellStyle name="20% - Accent3 3 3 2 2 2 8" xfId="26840"/>
    <cellStyle name="20% - Accent3 3 3 2 2 2 9" xfId="48709"/>
    <cellStyle name="20% - Accent3 3 3 2 2 3" xfId="4605"/>
    <cellStyle name="20% - Accent3 3 3 2 2 3 2" xfId="12026"/>
    <cellStyle name="20% - Accent3 3 3 2 2 3 2 2" xfId="22960"/>
    <cellStyle name="20% - Accent3 3 3 2 2 3 2 2 2" xfId="44834"/>
    <cellStyle name="20% - Accent3 3 3 2 2 3 2 3" xfId="33900"/>
    <cellStyle name="20% - Accent3 3 3 2 2 3 3" xfId="18869"/>
    <cellStyle name="20% - Accent3 3 3 2 2 3 3 2" xfId="40743"/>
    <cellStyle name="20% - Accent3 3 3 2 2 3 4" xfId="29809"/>
    <cellStyle name="20% - Accent3 3 3 2 2 3 5" xfId="49775"/>
    <cellStyle name="20% - Accent3 3 3 2 2 4" xfId="2719"/>
    <cellStyle name="20% - Accent3 3 3 2 2 4 2" xfId="12027"/>
    <cellStyle name="20% - Accent3 3 3 2 2 4 2 2" xfId="22961"/>
    <cellStyle name="20% - Accent3 3 3 2 2 4 2 2 2" xfId="44835"/>
    <cellStyle name="20% - Accent3 3 3 2 2 4 2 3" xfId="33901"/>
    <cellStyle name="20% - Accent3 3 3 2 2 4 3" xfId="16983"/>
    <cellStyle name="20% - Accent3 3 3 2 2 4 3 2" xfId="38857"/>
    <cellStyle name="20% - Accent3 3 3 2 2 4 4" xfId="27923"/>
    <cellStyle name="20% - Accent3 3 3 2 2 5" xfId="5801"/>
    <cellStyle name="20% - Accent3 3 3 2 2 5 2" xfId="12028"/>
    <cellStyle name="20% - Accent3 3 3 2 2 5 2 2" xfId="22962"/>
    <cellStyle name="20% - Accent3 3 3 2 2 5 2 2 2" xfId="44836"/>
    <cellStyle name="20% - Accent3 3 3 2 2 5 2 3" xfId="33902"/>
    <cellStyle name="20% - Accent3 3 3 2 2 5 3" xfId="20058"/>
    <cellStyle name="20% - Accent3 3 3 2 2 5 3 2" xfId="41932"/>
    <cellStyle name="20% - Accent3 3 3 2 2 5 4" xfId="30998"/>
    <cellStyle name="20% - Accent3 3 3 2 2 6" xfId="5868"/>
    <cellStyle name="20% - Accent3 3 3 2 2 6 2" xfId="12029"/>
    <cellStyle name="20% - Accent3 3 3 2 2 6 2 2" xfId="22963"/>
    <cellStyle name="20% - Accent3 3 3 2 2 6 2 2 2" xfId="44837"/>
    <cellStyle name="20% - Accent3 3 3 2 2 6 2 3" xfId="33903"/>
    <cellStyle name="20% - Accent3 3 3 2 2 6 3" xfId="20121"/>
    <cellStyle name="20% - Accent3 3 3 2 2 6 3 2" xfId="41995"/>
    <cellStyle name="20% - Accent3 3 3 2 2 6 4" xfId="31061"/>
    <cellStyle name="20% - Accent3 3 3 2 2 7" xfId="12020"/>
    <cellStyle name="20% - Accent3 3 3 2 2 7 2" xfId="22954"/>
    <cellStyle name="20% - Accent3 3 3 2 2 7 2 2" xfId="44828"/>
    <cellStyle name="20% - Accent3 3 3 2 2 7 3" xfId="33894"/>
    <cellStyle name="20% - Accent3 3 3 2 2 8" xfId="15080"/>
    <cellStyle name="20% - Accent3 3 3 2 2 8 2" xfId="36954"/>
    <cellStyle name="20% - Accent3 3 3 2 2 9" xfId="26020"/>
    <cellStyle name="20% - Accent3 3 3 2 3" xfId="1308"/>
    <cellStyle name="20% - Accent3 3 3 2 3 2" xfId="5097"/>
    <cellStyle name="20% - Accent3 3 3 2 3 2 2" xfId="12031"/>
    <cellStyle name="20% - Accent3 3 3 2 3 2 2 2" xfId="22965"/>
    <cellStyle name="20% - Accent3 3 3 2 3 2 2 2 2" xfId="44839"/>
    <cellStyle name="20% - Accent3 3 3 2 3 2 2 3" xfId="33905"/>
    <cellStyle name="20% - Accent3 3 3 2 3 2 3" xfId="19361"/>
    <cellStyle name="20% - Accent3 3 3 2 3 2 3 2" xfId="41235"/>
    <cellStyle name="20% - Accent3 3 3 2 3 2 4" xfId="30301"/>
    <cellStyle name="20% - Accent3 3 3 2 3 2 5" xfId="50267"/>
    <cellStyle name="20% - Accent3 3 3 2 3 3" xfId="3211"/>
    <cellStyle name="20% - Accent3 3 3 2 3 3 2" xfId="12032"/>
    <cellStyle name="20% - Accent3 3 3 2 3 3 2 2" xfId="22966"/>
    <cellStyle name="20% - Accent3 3 3 2 3 3 2 2 2" xfId="44840"/>
    <cellStyle name="20% - Accent3 3 3 2 3 3 2 3" xfId="33906"/>
    <cellStyle name="20% - Accent3 3 3 2 3 3 3" xfId="17475"/>
    <cellStyle name="20% - Accent3 3 3 2 3 3 3 2" xfId="39349"/>
    <cellStyle name="20% - Accent3 3 3 2 3 3 4" xfId="28415"/>
    <cellStyle name="20% - Accent3 3 3 2 3 4" xfId="5923"/>
    <cellStyle name="20% - Accent3 3 3 2 3 4 2" xfId="12033"/>
    <cellStyle name="20% - Accent3 3 3 2 3 4 2 2" xfId="22967"/>
    <cellStyle name="20% - Accent3 3 3 2 3 4 2 2 2" xfId="44841"/>
    <cellStyle name="20% - Accent3 3 3 2 3 4 2 3" xfId="33907"/>
    <cellStyle name="20% - Accent3 3 3 2 3 4 3" xfId="20173"/>
    <cellStyle name="20% - Accent3 3 3 2 3 4 3 2" xfId="42047"/>
    <cellStyle name="20% - Accent3 3 3 2 3 4 4" xfId="31113"/>
    <cellStyle name="20% - Accent3 3 3 2 3 5" xfId="6560"/>
    <cellStyle name="20% - Accent3 3 3 2 3 5 2" xfId="12034"/>
    <cellStyle name="20% - Accent3 3 3 2 3 5 2 2" xfId="22968"/>
    <cellStyle name="20% - Accent3 3 3 2 3 5 2 2 2" xfId="44842"/>
    <cellStyle name="20% - Accent3 3 3 2 3 5 2 3" xfId="33908"/>
    <cellStyle name="20% - Accent3 3 3 2 3 5 3" xfId="20765"/>
    <cellStyle name="20% - Accent3 3 3 2 3 5 3 2" xfId="42639"/>
    <cellStyle name="20% - Accent3 3 3 2 3 5 4" xfId="31705"/>
    <cellStyle name="20% - Accent3 3 3 2 3 6" xfId="12030"/>
    <cellStyle name="20% - Accent3 3 3 2 3 6 2" xfId="22964"/>
    <cellStyle name="20% - Accent3 3 3 2 3 6 2 2" xfId="44838"/>
    <cellStyle name="20% - Accent3 3 3 2 3 6 3" xfId="33904"/>
    <cellStyle name="20% - Accent3 3 3 2 3 7" xfId="15572"/>
    <cellStyle name="20% - Accent3 3 3 2 3 7 2" xfId="37446"/>
    <cellStyle name="20% - Accent3 3 3 2 3 8" xfId="26512"/>
    <cellStyle name="20% - Accent3 3 3 2 3 9" xfId="48381"/>
    <cellStyle name="20% - Accent3 3 3 2 4" xfId="4113"/>
    <cellStyle name="20% - Accent3 3 3 2 4 2" xfId="12035"/>
    <cellStyle name="20% - Accent3 3 3 2 4 2 2" xfId="22969"/>
    <cellStyle name="20% - Accent3 3 3 2 4 2 2 2" xfId="44843"/>
    <cellStyle name="20% - Accent3 3 3 2 4 2 3" xfId="33909"/>
    <cellStyle name="20% - Accent3 3 3 2 4 3" xfId="18377"/>
    <cellStyle name="20% - Accent3 3 3 2 4 3 2" xfId="40251"/>
    <cellStyle name="20% - Accent3 3 3 2 4 4" xfId="29317"/>
    <cellStyle name="20% - Accent3 3 3 2 4 5" xfId="49283"/>
    <cellStyle name="20% - Accent3 3 3 2 5" xfId="2227"/>
    <cellStyle name="20% - Accent3 3 3 2 5 2" xfId="12036"/>
    <cellStyle name="20% - Accent3 3 3 2 5 2 2" xfId="22970"/>
    <cellStyle name="20% - Accent3 3 3 2 5 2 2 2" xfId="44844"/>
    <cellStyle name="20% - Accent3 3 3 2 5 2 3" xfId="33910"/>
    <cellStyle name="20% - Accent3 3 3 2 5 3" xfId="16491"/>
    <cellStyle name="20% - Accent3 3 3 2 5 3 2" xfId="38365"/>
    <cellStyle name="20% - Accent3 3 3 2 5 4" xfId="27431"/>
    <cellStyle name="20% - Accent3 3 3 2 6" xfId="5966"/>
    <cellStyle name="20% - Accent3 3 3 2 6 2" xfId="12037"/>
    <cellStyle name="20% - Accent3 3 3 2 6 2 2" xfId="22971"/>
    <cellStyle name="20% - Accent3 3 3 2 6 2 2 2" xfId="44845"/>
    <cellStyle name="20% - Accent3 3 3 2 6 2 3" xfId="33911"/>
    <cellStyle name="20% - Accent3 3 3 2 6 3" xfId="20213"/>
    <cellStyle name="20% - Accent3 3 3 2 6 3 2" xfId="42087"/>
    <cellStyle name="20% - Accent3 3 3 2 6 4" xfId="31153"/>
    <cellStyle name="20% - Accent3 3 3 2 7" xfId="5924"/>
    <cellStyle name="20% - Accent3 3 3 2 7 2" xfId="12038"/>
    <cellStyle name="20% - Accent3 3 3 2 7 2 2" xfId="22972"/>
    <cellStyle name="20% - Accent3 3 3 2 7 2 2 2" xfId="44846"/>
    <cellStyle name="20% - Accent3 3 3 2 7 2 3" xfId="33912"/>
    <cellStyle name="20% - Accent3 3 3 2 7 3" xfId="20174"/>
    <cellStyle name="20% - Accent3 3 3 2 7 3 2" xfId="42048"/>
    <cellStyle name="20% - Accent3 3 3 2 7 4" xfId="31114"/>
    <cellStyle name="20% - Accent3 3 3 2 8" xfId="12019"/>
    <cellStyle name="20% - Accent3 3 3 2 8 2" xfId="22953"/>
    <cellStyle name="20% - Accent3 3 3 2 8 2 2" xfId="44827"/>
    <cellStyle name="20% - Accent3 3 3 2 8 3" xfId="33893"/>
    <cellStyle name="20% - Accent3 3 3 2 9" xfId="14588"/>
    <cellStyle name="20% - Accent3 3 3 2 9 2" xfId="36462"/>
    <cellStyle name="20% - Accent3 3 3 3" xfId="488"/>
    <cellStyle name="20% - Accent3 3 3 3 10" xfId="47561"/>
    <cellStyle name="20% - Accent3 3 3 3 2" xfId="1144"/>
    <cellStyle name="20% - Accent3 3 3 3 2 2" xfId="4933"/>
    <cellStyle name="20% - Accent3 3 3 3 2 2 2" xfId="12041"/>
    <cellStyle name="20% - Accent3 3 3 3 2 2 2 2" xfId="22975"/>
    <cellStyle name="20% - Accent3 3 3 3 2 2 2 2 2" xfId="44849"/>
    <cellStyle name="20% - Accent3 3 3 3 2 2 2 3" xfId="33915"/>
    <cellStyle name="20% - Accent3 3 3 3 2 2 3" xfId="19197"/>
    <cellStyle name="20% - Accent3 3 3 3 2 2 3 2" xfId="41071"/>
    <cellStyle name="20% - Accent3 3 3 3 2 2 4" xfId="30137"/>
    <cellStyle name="20% - Accent3 3 3 3 2 2 5" xfId="50103"/>
    <cellStyle name="20% - Accent3 3 3 3 2 3" xfId="3047"/>
    <cellStyle name="20% - Accent3 3 3 3 2 3 2" xfId="12042"/>
    <cellStyle name="20% - Accent3 3 3 3 2 3 2 2" xfId="22976"/>
    <cellStyle name="20% - Accent3 3 3 3 2 3 2 2 2" xfId="44850"/>
    <cellStyle name="20% - Accent3 3 3 3 2 3 2 3" xfId="33916"/>
    <cellStyle name="20% - Accent3 3 3 3 2 3 3" xfId="17311"/>
    <cellStyle name="20% - Accent3 3 3 3 2 3 3 2" xfId="39185"/>
    <cellStyle name="20% - Accent3 3 3 3 2 3 4" xfId="28251"/>
    <cellStyle name="20% - Accent3 3 3 3 2 4" xfId="6373"/>
    <cellStyle name="20% - Accent3 3 3 3 2 4 2" xfId="12043"/>
    <cellStyle name="20% - Accent3 3 3 3 2 4 2 2" xfId="22977"/>
    <cellStyle name="20% - Accent3 3 3 3 2 4 2 2 2" xfId="44851"/>
    <cellStyle name="20% - Accent3 3 3 3 2 4 2 3" xfId="33917"/>
    <cellStyle name="20% - Accent3 3 3 3 2 4 3" xfId="20593"/>
    <cellStyle name="20% - Accent3 3 3 3 2 4 3 2" xfId="42467"/>
    <cellStyle name="20% - Accent3 3 3 3 2 4 4" xfId="31533"/>
    <cellStyle name="20% - Accent3 3 3 3 2 5" xfId="6649"/>
    <cellStyle name="20% - Accent3 3 3 3 2 5 2" xfId="12044"/>
    <cellStyle name="20% - Accent3 3 3 3 2 5 2 2" xfId="22978"/>
    <cellStyle name="20% - Accent3 3 3 3 2 5 2 2 2" xfId="44852"/>
    <cellStyle name="20% - Accent3 3 3 3 2 5 2 3" xfId="33918"/>
    <cellStyle name="20% - Accent3 3 3 3 2 5 3" xfId="20845"/>
    <cellStyle name="20% - Accent3 3 3 3 2 5 3 2" xfId="42719"/>
    <cellStyle name="20% - Accent3 3 3 3 2 5 4" xfId="31785"/>
    <cellStyle name="20% - Accent3 3 3 3 2 6" xfId="12040"/>
    <cellStyle name="20% - Accent3 3 3 3 2 6 2" xfId="22974"/>
    <cellStyle name="20% - Accent3 3 3 3 2 6 2 2" xfId="44848"/>
    <cellStyle name="20% - Accent3 3 3 3 2 6 3" xfId="33914"/>
    <cellStyle name="20% - Accent3 3 3 3 2 7" xfId="15408"/>
    <cellStyle name="20% - Accent3 3 3 3 2 7 2" xfId="37282"/>
    <cellStyle name="20% - Accent3 3 3 3 2 8" xfId="26348"/>
    <cellStyle name="20% - Accent3 3 3 3 2 9" xfId="48217"/>
    <cellStyle name="20% - Accent3 3 3 3 3" xfId="4277"/>
    <cellStyle name="20% - Accent3 3 3 3 3 2" xfId="12045"/>
    <cellStyle name="20% - Accent3 3 3 3 3 2 2" xfId="22979"/>
    <cellStyle name="20% - Accent3 3 3 3 3 2 2 2" xfId="44853"/>
    <cellStyle name="20% - Accent3 3 3 3 3 2 3" xfId="33919"/>
    <cellStyle name="20% - Accent3 3 3 3 3 3" xfId="18541"/>
    <cellStyle name="20% - Accent3 3 3 3 3 3 2" xfId="40415"/>
    <cellStyle name="20% - Accent3 3 3 3 3 4" xfId="29481"/>
    <cellStyle name="20% - Accent3 3 3 3 3 5" xfId="49447"/>
    <cellStyle name="20% - Accent3 3 3 3 4" xfId="2391"/>
    <cellStyle name="20% - Accent3 3 3 3 4 2" xfId="12046"/>
    <cellStyle name="20% - Accent3 3 3 3 4 2 2" xfId="22980"/>
    <cellStyle name="20% - Accent3 3 3 3 4 2 2 2" xfId="44854"/>
    <cellStyle name="20% - Accent3 3 3 3 4 2 3" xfId="33920"/>
    <cellStyle name="20% - Accent3 3 3 3 4 3" xfId="16655"/>
    <cellStyle name="20% - Accent3 3 3 3 4 3 2" xfId="38529"/>
    <cellStyle name="20% - Accent3 3 3 3 4 4" xfId="27595"/>
    <cellStyle name="20% - Accent3 3 3 3 5" xfId="6192"/>
    <cellStyle name="20% - Accent3 3 3 3 5 2" xfId="12047"/>
    <cellStyle name="20% - Accent3 3 3 3 5 2 2" xfId="22981"/>
    <cellStyle name="20% - Accent3 3 3 3 5 2 2 2" xfId="44855"/>
    <cellStyle name="20% - Accent3 3 3 3 5 2 3" xfId="33921"/>
    <cellStyle name="20% - Accent3 3 3 3 5 3" xfId="20428"/>
    <cellStyle name="20% - Accent3 3 3 3 5 3 2" xfId="42302"/>
    <cellStyle name="20% - Accent3 3 3 3 5 4" xfId="31368"/>
    <cellStyle name="20% - Accent3 3 3 3 6" xfId="6615"/>
    <cellStyle name="20% - Accent3 3 3 3 6 2" xfId="12048"/>
    <cellStyle name="20% - Accent3 3 3 3 6 2 2" xfId="22982"/>
    <cellStyle name="20% - Accent3 3 3 3 6 2 2 2" xfId="44856"/>
    <cellStyle name="20% - Accent3 3 3 3 6 2 3" xfId="33922"/>
    <cellStyle name="20% - Accent3 3 3 3 6 3" xfId="20814"/>
    <cellStyle name="20% - Accent3 3 3 3 6 3 2" xfId="42688"/>
    <cellStyle name="20% - Accent3 3 3 3 6 4" xfId="31754"/>
    <cellStyle name="20% - Accent3 3 3 3 7" xfId="12039"/>
    <cellStyle name="20% - Accent3 3 3 3 7 2" xfId="22973"/>
    <cellStyle name="20% - Accent3 3 3 3 7 2 2" xfId="44847"/>
    <cellStyle name="20% - Accent3 3 3 3 7 3" xfId="33913"/>
    <cellStyle name="20% - Accent3 3 3 3 8" xfId="14752"/>
    <cellStyle name="20% - Accent3 3 3 3 8 2" xfId="36626"/>
    <cellStyle name="20% - Accent3 3 3 3 9" xfId="25692"/>
    <cellStyle name="20% - Accent3 3 3 4" xfId="652"/>
    <cellStyle name="20% - Accent3 3 3 4 10" xfId="47725"/>
    <cellStyle name="20% - Accent3 3 3 4 2" xfId="1472"/>
    <cellStyle name="20% - Accent3 3 3 4 2 2" xfId="5261"/>
    <cellStyle name="20% - Accent3 3 3 4 2 2 2" xfId="12051"/>
    <cellStyle name="20% - Accent3 3 3 4 2 2 2 2" xfId="22985"/>
    <cellStyle name="20% - Accent3 3 3 4 2 2 2 2 2" xfId="44859"/>
    <cellStyle name="20% - Accent3 3 3 4 2 2 2 3" xfId="33925"/>
    <cellStyle name="20% - Accent3 3 3 4 2 2 3" xfId="19525"/>
    <cellStyle name="20% - Accent3 3 3 4 2 2 3 2" xfId="41399"/>
    <cellStyle name="20% - Accent3 3 3 4 2 2 4" xfId="30465"/>
    <cellStyle name="20% - Accent3 3 3 4 2 2 5" xfId="50431"/>
    <cellStyle name="20% - Accent3 3 3 4 2 3" xfId="3375"/>
    <cellStyle name="20% - Accent3 3 3 4 2 3 2" xfId="12052"/>
    <cellStyle name="20% - Accent3 3 3 4 2 3 2 2" xfId="22986"/>
    <cellStyle name="20% - Accent3 3 3 4 2 3 2 2 2" xfId="44860"/>
    <cellStyle name="20% - Accent3 3 3 4 2 3 2 3" xfId="33926"/>
    <cellStyle name="20% - Accent3 3 3 4 2 3 3" xfId="17639"/>
    <cellStyle name="20% - Accent3 3 3 4 2 3 3 2" xfId="39513"/>
    <cellStyle name="20% - Accent3 3 3 4 2 3 4" xfId="28579"/>
    <cellStyle name="20% - Accent3 3 3 4 2 4" xfId="6968"/>
    <cellStyle name="20% - Accent3 3 3 4 2 4 2" xfId="12053"/>
    <cellStyle name="20% - Accent3 3 3 4 2 4 2 2" xfId="22987"/>
    <cellStyle name="20% - Accent3 3 3 4 2 4 2 2 2" xfId="44861"/>
    <cellStyle name="20% - Accent3 3 3 4 2 4 2 3" xfId="33927"/>
    <cellStyle name="20% - Accent3 3 3 4 2 4 3" xfId="21145"/>
    <cellStyle name="20% - Accent3 3 3 4 2 4 3 2" xfId="43019"/>
    <cellStyle name="20% - Accent3 3 3 4 2 4 4" xfId="32085"/>
    <cellStyle name="20% - Accent3 3 3 4 2 5" xfId="6453"/>
    <cellStyle name="20% - Accent3 3 3 4 2 5 2" xfId="12054"/>
    <cellStyle name="20% - Accent3 3 3 4 2 5 2 2" xfId="22988"/>
    <cellStyle name="20% - Accent3 3 3 4 2 5 2 2 2" xfId="44862"/>
    <cellStyle name="20% - Accent3 3 3 4 2 5 2 3" xfId="33928"/>
    <cellStyle name="20% - Accent3 3 3 4 2 5 3" xfId="20669"/>
    <cellStyle name="20% - Accent3 3 3 4 2 5 3 2" xfId="42543"/>
    <cellStyle name="20% - Accent3 3 3 4 2 5 4" xfId="31609"/>
    <cellStyle name="20% - Accent3 3 3 4 2 6" xfId="12050"/>
    <cellStyle name="20% - Accent3 3 3 4 2 6 2" xfId="22984"/>
    <cellStyle name="20% - Accent3 3 3 4 2 6 2 2" xfId="44858"/>
    <cellStyle name="20% - Accent3 3 3 4 2 6 3" xfId="33924"/>
    <cellStyle name="20% - Accent3 3 3 4 2 7" xfId="15736"/>
    <cellStyle name="20% - Accent3 3 3 4 2 7 2" xfId="37610"/>
    <cellStyle name="20% - Accent3 3 3 4 2 8" xfId="26676"/>
    <cellStyle name="20% - Accent3 3 3 4 2 9" xfId="48545"/>
    <cellStyle name="20% - Accent3 3 3 4 3" xfId="4441"/>
    <cellStyle name="20% - Accent3 3 3 4 3 2" xfId="12055"/>
    <cellStyle name="20% - Accent3 3 3 4 3 2 2" xfId="22989"/>
    <cellStyle name="20% - Accent3 3 3 4 3 2 2 2" xfId="44863"/>
    <cellStyle name="20% - Accent3 3 3 4 3 2 3" xfId="33929"/>
    <cellStyle name="20% - Accent3 3 3 4 3 3" xfId="18705"/>
    <cellStyle name="20% - Accent3 3 3 4 3 3 2" xfId="40579"/>
    <cellStyle name="20% - Accent3 3 3 4 3 4" xfId="29645"/>
    <cellStyle name="20% - Accent3 3 3 4 3 5" xfId="49611"/>
    <cellStyle name="20% - Accent3 3 3 4 4" xfId="2555"/>
    <cellStyle name="20% - Accent3 3 3 4 4 2" xfId="12056"/>
    <cellStyle name="20% - Accent3 3 3 4 4 2 2" xfId="22990"/>
    <cellStyle name="20% - Accent3 3 3 4 4 2 2 2" xfId="44864"/>
    <cellStyle name="20% - Accent3 3 3 4 4 2 3" xfId="33930"/>
    <cellStyle name="20% - Accent3 3 3 4 4 3" xfId="16819"/>
    <cellStyle name="20% - Accent3 3 3 4 4 3 2" xfId="38693"/>
    <cellStyle name="20% - Accent3 3 3 4 4 4" xfId="27759"/>
    <cellStyle name="20% - Accent3 3 3 4 5" xfId="6491"/>
    <cellStyle name="20% - Accent3 3 3 4 5 2" xfId="12057"/>
    <cellStyle name="20% - Accent3 3 3 4 5 2 2" xfId="22991"/>
    <cellStyle name="20% - Accent3 3 3 4 5 2 2 2" xfId="44865"/>
    <cellStyle name="20% - Accent3 3 3 4 5 2 3" xfId="33931"/>
    <cellStyle name="20% - Accent3 3 3 4 5 3" xfId="20703"/>
    <cellStyle name="20% - Accent3 3 3 4 5 3 2" xfId="42577"/>
    <cellStyle name="20% - Accent3 3 3 4 5 4" xfId="31643"/>
    <cellStyle name="20% - Accent3 3 3 4 6" xfId="6847"/>
    <cellStyle name="20% - Accent3 3 3 4 6 2" xfId="12058"/>
    <cellStyle name="20% - Accent3 3 3 4 6 2 2" xfId="22992"/>
    <cellStyle name="20% - Accent3 3 3 4 6 2 2 2" xfId="44866"/>
    <cellStyle name="20% - Accent3 3 3 4 6 2 3" xfId="33932"/>
    <cellStyle name="20% - Accent3 3 3 4 6 3" xfId="21031"/>
    <cellStyle name="20% - Accent3 3 3 4 6 3 2" xfId="42905"/>
    <cellStyle name="20% - Accent3 3 3 4 6 4" xfId="31971"/>
    <cellStyle name="20% - Accent3 3 3 4 7" xfId="12049"/>
    <cellStyle name="20% - Accent3 3 3 4 7 2" xfId="22983"/>
    <cellStyle name="20% - Accent3 3 3 4 7 2 2" xfId="44857"/>
    <cellStyle name="20% - Accent3 3 3 4 7 3" xfId="33923"/>
    <cellStyle name="20% - Accent3 3 3 4 8" xfId="14916"/>
    <cellStyle name="20% - Accent3 3 3 4 8 2" xfId="36790"/>
    <cellStyle name="20% - Accent3 3 3 4 9" xfId="25856"/>
    <cellStyle name="20% - Accent3 3 3 5" xfId="980"/>
    <cellStyle name="20% - Accent3 3 3 5 2" xfId="4769"/>
    <cellStyle name="20% - Accent3 3 3 5 2 2" xfId="12060"/>
    <cellStyle name="20% - Accent3 3 3 5 2 2 2" xfId="22994"/>
    <cellStyle name="20% - Accent3 3 3 5 2 2 2 2" xfId="44868"/>
    <cellStyle name="20% - Accent3 3 3 5 2 2 3" xfId="33934"/>
    <cellStyle name="20% - Accent3 3 3 5 2 3" xfId="19033"/>
    <cellStyle name="20% - Accent3 3 3 5 2 3 2" xfId="40907"/>
    <cellStyle name="20% - Accent3 3 3 5 2 4" xfId="29973"/>
    <cellStyle name="20% - Accent3 3 3 5 2 5" xfId="49939"/>
    <cellStyle name="20% - Accent3 3 3 5 3" xfId="2883"/>
    <cellStyle name="20% - Accent3 3 3 5 3 2" xfId="12061"/>
    <cellStyle name="20% - Accent3 3 3 5 3 2 2" xfId="22995"/>
    <cellStyle name="20% - Accent3 3 3 5 3 2 2 2" xfId="44869"/>
    <cellStyle name="20% - Accent3 3 3 5 3 2 3" xfId="33935"/>
    <cellStyle name="20% - Accent3 3 3 5 3 3" xfId="17147"/>
    <cellStyle name="20% - Accent3 3 3 5 3 3 2" xfId="39021"/>
    <cellStyle name="20% - Accent3 3 3 5 3 4" xfId="28087"/>
    <cellStyle name="20% - Accent3 3 3 5 4" xfId="6326"/>
    <cellStyle name="20% - Accent3 3 3 5 4 2" xfId="12062"/>
    <cellStyle name="20% - Accent3 3 3 5 4 2 2" xfId="22996"/>
    <cellStyle name="20% - Accent3 3 3 5 4 2 2 2" xfId="44870"/>
    <cellStyle name="20% - Accent3 3 3 5 4 2 3" xfId="33936"/>
    <cellStyle name="20% - Accent3 3 3 5 4 3" xfId="20550"/>
    <cellStyle name="20% - Accent3 3 3 5 4 3 2" xfId="42424"/>
    <cellStyle name="20% - Accent3 3 3 5 4 4" xfId="31490"/>
    <cellStyle name="20% - Accent3 3 3 5 5" xfId="6392"/>
    <cellStyle name="20% - Accent3 3 3 5 5 2" xfId="12063"/>
    <cellStyle name="20% - Accent3 3 3 5 5 2 2" xfId="22997"/>
    <cellStyle name="20% - Accent3 3 3 5 5 2 2 2" xfId="44871"/>
    <cellStyle name="20% - Accent3 3 3 5 5 2 3" xfId="33937"/>
    <cellStyle name="20% - Accent3 3 3 5 5 3" xfId="20611"/>
    <cellStyle name="20% - Accent3 3 3 5 5 3 2" xfId="42485"/>
    <cellStyle name="20% - Accent3 3 3 5 5 4" xfId="31551"/>
    <cellStyle name="20% - Accent3 3 3 5 6" xfId="12059"/>
    <cellStyle name="20% - Accent3 3 3 5 6 2" xfId="22993"/>
    <cellStyle name="20% - Accent3 3 3 5 6 2 2" xfId="44867"/>
    <cellStyle name="20% - Accent3 3 3 5 6 3" xfId="33933"/>
    <cellStyle name="20% - Accent3 3 3 5 7" xfId="15244"/>
    <cellStyle name="20% - Accent3 3 3 5 7 2" xfId="37118"/>
    <cellStyle name="20% - Accent3 3 3 5 8" xfId="26184"/>
    <cellStyle name="20% - Accent3 3 3 5 9" xfId="48053"/>
    <cellStyle name="20% - Accent3 3 3 6" xfId="1800"/>
    <cellStyle name="20% - Accent3 3 3 6 2" xfId="5589"/>
    <cellStyle name="20% - Accent3 3 3 6 2 2" xfId="12065"/>
    <cellStyle name="20% - Accent3 3 3 6 2 2 2" xfId="22999"/>
    <cellStyle name="20% - Accent3 3 3 6 2 2 2 2" xfId="44873"/>
    <cellStyle name="20% - Accent3 3 3 6 2 2 3" xfId="33939"/>
    <cellStyle name="20% - Accent3 3 3 6 2 3" xfId="19853"/>
    <cellStyle name="20% - Accent3 3 3 6 2 3 2" xfId="41727"/>
    <cellStyle name="20% - Accent3 3 3 6 2 4" xfId="30793"/>
    <cellStyle name="20% - Accent3 3 3 6 2 5" xfId="50759"/>
    <cellStyle name="20% - Accent3 3 3 6 3" xfId="3703"/>
    <cellStyle name="20% - Accent3 3 3 6 3 2" xfId="12066"/>
    <cellStyle name="20% - Accent3 3 3 6 3 2 2" xfId="23000"/>
    <cellStyle name="20% - Accent3 3 3 6 3 2 2 2" xfId="44874"/>
    <cellStyle name="20% - Accent3 3 3 6 3 2 3" xfId="33940"/>
    <cellStyle name="20% - Accent3 3 3 6 3 3" xfId="17967"/>
    <cellStyle name="20% - Accent3 3 3 6 3 3 2" xfId="39841"/>
    <cellStyle name="20% - Accent3 3 3 6 3 4" xfId="28907"/>
    <cellStyle name="20% - Accent3 3 3 6 4" xfId="6099"/>
    <cellStyle name="20% - Accent3 3 3 6 4 2" xfId="12067"/>
    <cellStyle name="20% - Accent3 3 3 6 4 2 2" xfId="23001"/>
    <cellStyle name="20% - Accent3 3 3 6 4 2 2 2" xfId="44875"/>
    <cellStyle name="20% - Accent3 3 3 6 4 2 3" xfId="33941"/>
    <cellStyle name="20% - Accent3 3 3 6 4 3" xfId="20341"/>
    <cellStyle name="20% - Accent3 3 3 6 4 3 2" xfId="42215"/>
    <cellStyle name="20% - Accent3 3 3 6 4 4" xfId="31281"/>
    <cellStyle name="20% - Accent3 3 3 6 5" xfId="6292"/>
    <cellStyle name="20% - Accent3 3 3 6 5 2" xfId="12068"/>
    <cellStyle name="20% - Accent3 3 3 6 5 2 2" xfId="23002"/>
    <cellStyle name="20% - Accent3 3 3 6 5 2 2 2" xfId="44876"/>
    <cellStyle name="20% - Accent3 3 3 6 5 2 3" xfId="33942"/>
    <cellStyle name="20% - Accent3 3 3 6 5 3" xfId="20520"/>
    <cellStyle name="20% - Accent3 3 3 6 5 3 2" xfId="42394"/>
    <cellStyle name="20% - Accent3 3 3 6 5 4" xfId="31460"/>
    <cellStyle name="20% - Accent3 3 3 6 6" xfId="12064"/>
    <cellStyle name="20% - Accent3 3 3 6 6 2" xfId="22998"/>
    <cellStyle name="20% - Accent3 3 3 6 6 2 2" xfId="44872"/>
    <cellStyle name="20% - Accent3 3 3 6 6 3" xfId="33938"/>
    <cellStyle name="20% - Accent3 3 3 6 7" xfId="16064"/>
    <cellStyle name="20% - Accent3 3 3 6 7 2" xfId="37938"/>
    <cellStyle name="20% - Accent3 3 3 6 8" xfId="27004"/>
    <cellStyle name="20% - Accent3 3 3 6 9" xfId="48873"/>
    <cellStyle name="20% - Accent3 3 3 7" xfId="3949"/>
    <cellStyle name="20% - Accent3 3 3 7 2" xfId="12069"/>
    <cellStyle name="20% - Accent3 3 3 7 2 2" xfId="23003"/>
    <cellStyle name="20% - Accent3 3 3 7 2 2 2" xfId="44877"/>
    <cellStyle name="20% - Accent3 3 3 7 2 3" xfId="33943"/>
    <cellStyle name="20% - Accent3 3 3 7 3" xfId="18213"/>
    <cellStyle name="20% - Accent3 3 3 7 3 2" xfId="40087"/>
    <cellStyle name="20% - Accent3 3 3 7 4" xfId="29153"/>
    <cellStyle name="20% - Accent3 3 3 7 5" xfId="49119"/>
    <cellStyle name="20% - Accent3 3 3 8" xfId="2063"/>
    <cellStyle name="20% - Accent3 3 3 8 2" xfId="12070"/>
    <cellStyle name="20% - Accent3 3 3 8 2 2" xfId="23004"/>
    <cellStyle name="20% - Accent3 3 3 8 2 2 2" xfId="44878"/>
    <cellStyle name="20% - Accent3 3 3 8 2 3" xfId="33944"/>
    <cellStyle name="20% - Accent3 3 3 8 3" xfId="16327"/>
    <cellStyle name="20% - Accent3 3 3 8 3 2" xfId="38201"/>
    <cellStyle name="20% - Accent3 3 3 8 4" xfId="27267"/>
    <cellStyle name="20% - Accent3 3 3 9" xfId="7036"/>
    <cellStyle name="20% - Accent3 3 3 9 2" xfId="12071"/>
    <cellStyle name="20% - Accent3 3 3 9 2 2" xfId="23005"/>
    <cellStyle name="20% - Accent3 3 3 9 2 2 2" xfId="44879"/>
    <cellStyle name="20% - Accent3 3 3 9 2 3" xfId="33945"/>
    <cellStyle name="20% - Accent3 3 3 9 3" xfId="21206"/>
    <cellStyle name="20% - Accent3 3 3 9 3 2" xfId="43080"/>
    <cellStyle name="20% - Accent3 3 3 9 4" xfId="32146"/>
    <cellStyle name="20% - Accent3 3 4" xfId="242"/>
    <cellStyle name="20% - Accent3 3 4 10" xfId="14506"/>
    <cellStyle name="20% - Accent3 3 4 10 2" xfId="36380"/>
    <cellStyle name="20% - Accent3 3 4 11" xfId="25446"/>
    <cellStyle name="20% - Accent3 3 4 12" xfId="47315"/>
    <cellStyle name="20% - Accent3 3 4 2" xfId="734"/>
    <cellStyle name="20% - Accent3 3 4 2 10" xfId="47807"/>
    <cellStyle name="20% - Accent3 3 4 2 2" xfId="1554"/>
    <cellStyle name="20% - Accent3 3 4 2 2 2" xfId="5343"/>
    <cellStyle name="20% - Accent3 3 4 2 2 2 2" xfId="12075"/>
    <cellStyle name="20% - Accent3 3 4 2 2 2 2 2" xfId="23009"/>
    <cellStyle name="20% - Accent3 3 4 2 2 2 2 2 2" xfId="44883"/>
    <cellStyle name="20% - Accent3 3 4 2 2 2 2 3" xfId="33949"/>
    <cellStyle name="20% - Accent3 3 4 2 2 2 3" xfId="19607"/>
    <cellStyle name="20% - Accent3 3 4 2 2 2 3 2" xfId="41481"/>
    <cellStyle name="20% - Accent3 3 4 2 2 2 4" xfId="30547"/>
    <cellStyle name="20% - Accent3 3 4 2 2 2 5" xfId="50513"/>
    <cellStyle name="20% - Accent3 3 4 2 2 3" xfId="3457"/>
    <cellStyle name="20% - Accent3 3 4 2 2 3 2" xfId="12076"/>
    <cellStyle name="20% - Accent3 3 4 2 2 3 2 2" xfId="23010"/>
    <cellStyle name="20% - Accent3 3 4 2 2 3 2 2 2" xfId="44884"/>
    <cellStyle name="20% - Accent3 3 4 2 2 3 2 3" xfId="33950"/>
    <cellStyle name="20% - Accent3 3 4 2 2 3 3" xfId="17721"/>
    <cellStyle name="20% - Accent3 3 4 2 2 3 3 2" xfId="39595"/>
    <cellStyle name="20% - Accent3 3 4 2 2 3 4" xfId="28661"/>
    <cellStyle name="20% - Accent3 3 4 2 2 4" xfId="6702"/>
    <cellStyle name="20% - Accent3 3 4 2 2 4 2" xfId="12077"/>
    <cellStyle name="20% - Accent3 3 4 2 2 4 2 2" xfId="23011"/>
    <cellStyle name="20% - Accent3 3 4 2 2 4 2 2 2" xfId="44885"/>
    <cellStyle name="20% - Accent3 3 4 2 2 4 2 3" xfId="33951"/>
    <cellStyle name="20% - Accent3 3 4 2 2 4 3" xfId="20893"/>
    <cellStyle name="20% - Accent3 3 4 2 2 4 3 2" xfId="42767"/>
    <cellStyle name="20% - Accent3 3 4 2 2 4 4" xfId="31833"/>
    <cellStyle name="20% - Accent3 3 4 2 2 5" xfId="6106"/>
    <cellStyle name="20% - Accent3 3 4 2 2 5 2" xfId="12078"/>
    <cellStyle name="20% - Accent3 3 4 2 2 5 2 2" xfId="23012"/>
    <cellStyle name="20% - Accent3 3 4 2 2 5 2 2 2" xfId="44886"/>
    <cellStyle name="20% - Accent3 3 4 2 2 5 2 3" xfId="33952"/>
    <cellStyle name="20% - Accent3 3 4 2 2 5 3" xfId="20348"/>
    <cellStyle name="20% - Accent3 3 4 2 2 5 3 2" xfId="42222"/>
    <cellStyle name="20% - Accent3 3 4 2 2 5 4" xfId="31288"/>
    <cellStyle name="20% - Accent3 3 4 2 2 6" xfId="12074"/>
    <cellStyle name="20% - Accent3 3 4 2 2 6 2" xfId="23008"/>
    <cellStyle name="20% - Accent3 3 4 2 2 6 2 2" xfId="44882"/>
    <cellStyle name="20% - Accent3 3 4 2 2 6 3" xfId="33948"/>
    <cellStyle name="20% - Accent3 3 4 2 2 7" xfId="15818"/>
    <cellStyle name="20% - Accent3 3 4 2 2 7 2" xfId="37692"/>
    <cellStyle name="20% - Accent3 3 4 2 2 8" xfId="26758"/>
    <cellStyle name="20% - Accent3 3 4 2 2 9" xfId="48627"/>
    <cellStyle name="20% - Accent3 3 4 2 3" xfId="4523"/>
    <cellStyle name="20% - Accent3 3 4 2 3 2" xfId="12079"/>
    <cellStyle name="20% - Accent3 3 4 2 3 2 2" xfId="23013"/>
    <cellStyle name="20% - Accent3 3 4 2 3 2 2 2" xfId="44887"/>
    <cellStyle name="20% - Accent3 3 4 2 3 2 3" xfId="33953"/>
    <cellStyle name="20% - Accent3 3 4 2 3 3" xfId="18787"/>
    <cellStyle name="20% - Accent3 3 4 2 3 3 2" xfId="40661"/>
    <cellStyle name="20% - Accent3 3 4 2 3 4" xfId="29727"/>
    <cellStyle name="20% - Accent3 3 4 2 3 5" xfId="49693"/>
    <cellStyle name="20% - Accent3 3 4 2 4" xfId="2637"/>
    <cellStyle name="20% - Accent3 3 4 2 4 2" xfId="12080"/>
    <cellStyle name="20% - Accent3 3 4 2 4 2 2" xfId="23014"/>
    <cellStyle name="20% - Accent3 3 4 2 4 2 2 2" xfId="44888"/>
    <cellStyle name="20% - Accent3 3 4 2 4 2 3" xfId="33954"/>
    <cellStyle name="20% - Accent3 3 4 2 4 3" xfId="16901"/>
    <cellStyle name="20% - Accent3 3 4 2 4 3 2" xfId="38775"/>
    <cellStyle name="20% - Accent3 3 4 2 4 4" xfId="27841"/>
    <cellStyle name="20% - Accent3 3 4 2 5" xfId="6607"/>
    <cellStyle name="20% - Accent3 3 4 2 5 2" xfId="12081"/>
    <cellStyle name="20% - Accent3 3 4 2 5 2 2" xfId="23015"/>
    <cellStyle name="20% - Accent3 3 4 2 5 2 2 2" xfId="44889"/>
    <cellStyle name="20% - Accent3 3 4 2 5 2 3" xfId="33955"/>
    <cellStyle name="20% - Accent3 3 4 2 5 3" xfId="20806"/>
    <cellStyle name="20% - Accent3 3 4 2 5 3 2" xfId="42680"/>
    <cellStyle name="20% - Accent3 3 4 2 5 4" xfId="31746"/>
    <cellStyle name="20% - Accent3 3 4 2 6" xfId="5833"/>
    <cellStyle name="20% - Accent3 3 4 2 6 2" xfId="12082"/>
    <cellStyle name="20% - Accent3 3 4 2 6 2 2" xfId="23016"/>
    <cellStyle name="20% - Accent3 3 4 2 6 2 2 2" xfId="44890"/>
    <cellStyle name="20% - Accent3 3 4 2 6 2 3" xfId="33956"/>
    <cellStyle name="20% - Accent3 3 4 2 6 3" xfId="20088"/>
    <cellStyle name="20% - Accent3 3 4 2 6 3 2" xfId="41962"/>
    <cellStyle name="20% - Accent3 3 4 2 6 4" xfId="31028"/>
    <cellStyle name="20% - Accent3 3 4 2 7" xfId="12073"/>
    <cellStyle name="20% - Accent3 3 4 2 7 2" xfId="23007"/>
    <cellStyle name="20% - Accent3 3 4 2 7 2 2" xfId="44881"/>
    <cellStyle name="20% - Accent3 3 4 2 7 3" xfId="33947"/>
    <cellStyle name="20% - Accent3 3 4 2 8" xfId="14998"/>
    <cellStyle name="20% - Accent3 3 4 2 8 2" xfId="36872"/>
    <cellStyle name="20% - Accent3 3 4 2 9" xfId="25938"/>
    <cellStyle name="20% - Accent3 3 4 3" xfId="1226"/>
    <cellStyle name="20% - Accent3 3 4 3 2" xfId="5015"/>
    <cellStyle name="20% - Accent3 3 4 3 2 2" xfId="12084"/>
    <cellStyle name="20% - Accent3 3 4 3 2 2 2" xfId="23018"/>
    <cellStyle name="20% - Accent3 3 4 3 2 2 2 2" xfId="44892"/>
    <cellStyle name="20% - Accent3 3 4 3 2 2 3" xfId="33958"/>
    <cellStyle name="20% - Accent3 3 4 3 2 3" xfId="19279"/>
    <cellStyle name="20% - Accent3 3 4 3 2 3 2" xfId="41153"/>
    <cellStyle name="20% - Accent3 3 4 3 2 4" xfId="30219"/>
    <cellStyle name="20% - Accent3 3 4 3 2 5" xfId="50185"/>
    <cellStyle name="20% - Accent3 3 4 3 3" xfId="3129"/>
    <cellStyle name="20% - Accent3 3 4 3 3 2" xfId="12085"/>
    <cellStyle name="20% - Accent3 3 4 3 3 2 2" xfId="23019"/>
    <cellStyle name="20% - Accent3 3 4 3 3 2 2 2" xfId="44893"/>
    <cellStyle name="20% - Accent3 3 4 3 3 2 3" xfId="33959"/>
    <cellStyle name="20% - Accent3 3 4 3 3 3" xfId="17393"/>
    <cellStyle name="20% - Accent3 3 4 3 3 3 2" xfId="39267"/>
    <cellStyle name="20% - Accent3 3 4 3 3 4" xfId="28333"/>
    <cellStyle name="20% - Accent3 3 4 3 4" xfId="6929"/>
    <cellStyle name="20% - Accent3 3 4 3 4 2" xfId="12086"/>
    <cellStyle name="20% - Accent3 3 4 3 4 2 2" xfId="23020"/>
    <cellStyle name="20% - Accent3 3 4 3 4 2 2 2" xfId="44894"/>
    <cellStyle name="20% - Accent3 3 4 3 4 2 3" xfId="33960"/>
    <cellStyle name="20% - Accent3 3 4 3 4 3" xfId="21107"/>
    <cellStyle name="20% - Accent3 3 4 3 4 3 2" xfId="42981"/>
    <cellStyle name="20% - Accent3 3 4 3 4 4" xfId="32047"/>
    <cellStyle name="20% - Accent3 3 4 3 5" xfId="6481"/>
    <cellStyle name="20% - Accent3 3 4 3 5 2" xfId="12087"/>
    <cellStyle name="20% - Accent3 3 4 3 5 2 2" xfId="23021"/>
    <cellStyle name="20% - Accent3 3 4 3 5 2 2 2" xfId="44895"/>
    <cellStyle name="20% - Accent3 3 4 3 5 2 3" xfId="33961"/>
    <cellStyle name="20% - Accent3 3 4 3 5 3" xfId="20694"/>
    <cellStyle name="20% - Accent3 3 4 3 5 3 2" xfId="42568"/>
    <cellStyle name="20% - Accent3 3 4 3 5 4" xfId="31634"/>
    <cellStyle name="20% - Accent3 3 4 3 6" xfId="12083"/>
    <cellStyle name="20% - Accent3 3 4 3 6 2" xfId="23017"/>
    <cellStyle name="20% - Accent3 3 4 3 6 2 2" xfId="44891"/>
    <cellStyle name="20% - Accent3 3 4 3 6 3" xfId="33957"/>
    <cellStyle name="20% - Accent3 3 4 3 7" xfId="15490"/>
    <cellStyle name="20% - Accent3 3 4 3 7 2" xfId="37364"/>
    <cellStyle name="20% - Accent3 3 4 3 8" xfId="26430"/>
    <cellStyle name="20% - Accent3 3 4 3 9" xfId="48299"/>
    <cellStyle name="20% - Accent3 3 4 4" xfId="1882"/>
    <cellStyle name="20% - Accent3 3 4 4 2" xfId="5671"/>
    <cellStyle name="20% - Accent3 3 4 4 2 2" xfId="12089"/>
    <cellStyle name="20% - Accent3 3 4 4 2 2 2" xfId="23023"/>
    <cellStyle name="20% - Accent3 3 4 4 2 2 2 2" xfId="44897"/>
    <cellStyle name="20% - Accent3 3 4 4 2 2 3" xfId="33963"/>
    <cellStyle name="20% - Accent3 3 4 4 2 3" xfId="19935"/>
    <cellStyle name="20% - Accent3 3 4 4 2 3 2" xfId="41809"/>
    <cellStyle name="20% - Accent3 3 4 4 2 4" xfId="30875"/>
    <cellStyle name="20% - Accent3 3 4 4 2 5" xfId="50841"/>
    <cellStyle name="20% - Accent3 3 4 4 3" xfId="3785"/>
    <cellStyle name="20% - Accent3 3 4 4 3 2" xfId="12090"/>
    <cellStyle name="20% - Accent3 3 4 4 3 2 2" xfId="23024"/>
    <cellStyle name="20% - Accent3 3 4 4 3 2 2 2" xfId="44898"/>
    <cellStyle name="20% - Accent3 3 4 4 3 2 3" xfId="33964"/>
    <cellStyle name="20% - Accent3 3 4 4 3 3" xfId="18049"/>
    <cellStyle name="20% - Accent3 3 4 4 3 3 2" xfId="39923"/>
    <cellStyle name="20% - Accent3 3 4 4 3 4" xfId="28989"/>
    <cellStyle name="20% - Accent3 3 4 4 4" xfId="6526"/>
    <cellStyle name="20% - Accent3 3 4 4 4 2" xfId="12091"/>
    <cellStyle name="20% - Accent3 3 4 4 4 2 2" xfId="23025"/>
    <cellStyle name="20% - Accent3 3 4 4 4 2 2 2" xfId="44899"/>
    <cellStyle name="20% - Accent3 3 4 4 4 2 3" xfId="33965"/>
    <cellStyle name="20% - Accent3 3 4 4 4 3" xfId="20735"/>
    <cellStyle name="20% - Accent3 3 4 4 4 3 2" xfId="42609"/>
    <cellStyle name="20% - Accent3 3 4 4 4 4" xfId="31675"/>
    <cellStyle name="20% - Accent3 3 4 4 5" xfId="1948"/>
    <cellStyle name="20% - Accent3 3 4 4 5 2" xfId="12092"/>
    <cellStyle name="20% - Accent3 3 4 4 5 2 2" xfId="23026"/>
    <cellStyle name="20% - Accent3 3 4 4 5 2 2 2" xfId="44900"/>
    <cellStyle name="20% - Accent3 3 4 4 5 2 3" xfId="33966"/>
    <cellStyle name="20% - Accent3 3 4 4 5 3" xfId="16212"/>
    <cellStyle name="20% - Accent3 3 4 4 5 3 2" xfId="38086"/>
    <cellStyle name="20% - Accent3 3 4 4 5 4" xfId="27152"/>
    <cellStyle name="20% - Accent3 3 4 4 6" xfId="12088"/>
    <cellStyle name="20% - Accent3 3 4 4 6 2" xfId="23022"/>
    <cellStyle name="20% - Accent3 3 4 4 6 2 2" xfId="44896"/>
    <cellStyle name="20% - Accent3 3 4 4 6 3" xfId="33962"/>
    <cellStyle name="20% - Accent3 3 4 4 7" xfId="16146"/>
    <cellStyle name="20% - Accent3 3 4 4 7 2" xfId="38020"/>
    <cellStyle name="20% - Accent3 3 4 4 8" xfId="27086"/>
    <cellStyle name="20% - Accent3 3 4 4 9" xfId="48955"/>
    <cellStyle name="20% - Accent3 3 4 5" xfId="4031"/>
    <cellStyle name="20% - Accent3 3 4 5 2" xfId="12093"/>
    <cellStyle name="20% - Accent3 3 4 5 2 2" xfId="23027"/>
    <cellStyle name="20% - Accent3 3 4 5 2 2 2" xfId="44901"/>
    <cellStyle name="20% - Accent3 3 4 5 2 3" xfId="33967"/>
    <cellStyle name="20% - Accent3 3 4 5 3" xfId="18295"/>
    <cellStyle name="20% - Accent3 3 4 5 3 2" xfId="40169"/>
    <cellStyle name="20% - Accent3 3 4 5 4" xfId="29235"/>
    <cellStyle name="20% - Accent3 3 4 5 5" xfId="49201"/>
    <cellStyle name="20% - Accent3 3 4 6" xfId="2145"/>
    <cellStyle name="20% - Accent3 3 4 6 2" xfId="12094"/>
    <cellStyle name="20% - Accent3 3 4 6 2 2" xfId="23028"/>
    <cellStyle name="20% - Accent3 3 4 6 2 2 2" xfId="44902"/>
    <cellStyle name="20% - Accent3 3 4 6 2 3" xfId="33968"/>
    <cellStyle name="20% - Accent3 3 4 6 3" xfId="16409"/>
    <cellStyle name="20% - Accent3 3 4 6 3 2" xfId="38283"/>
    <cellStyle name="20% - Accent3 3 4 6 4" xfId="27349"/>
    <cellStyle name="20% - Accent3 3 4 7" xfId="6510"/>
    <cellStyle name="20% - Accent3 3 4 7 2" xfId="12095"/>
    <cellStyle name="20% - Accent3 3 4 7 2 2" xfId="23029"/>
    <cellStyle name="20% - Accent3 3 4 7 2 2 2" xfId="44903"/>
    <cellStyle name="20% - Accent3 3 4 7 2 3" xfId="33969"/>
    <cellStyle name="20% - Accent3 3 4 7 3" xfId="20721"/>
    <cellStyle name="20% - Accent3 3 4 7 3 2" xfId="42595"/>
    <cellStyle name="20% - Accent3 3 4 7 4" xfId="31661"/>
    <cellStyle name="20% - Accent3 3 4 8" xfId="6352"/>
    <cellStyle name="20% - Accent3 3 4 8 2" xfId="12096"/>
    <cellStyle name="20% - Accent3 3 4 8 2 2" xfId="23030"/>
    <cellStyle name="20% - Accent3 3 4 8 2 2 2" xfId="44904"/>
    <cellStyle name="20% - Accent3 3 4 8 2 3" xfId="33970"/>
    <cellStyle name="20% - Accent3 3 4 8 3" xfId="20574"/>
    <cellStyle name="20% - Accent3 3 4 8 3 2" xfId="42448"/>
    <cellStyle name="20% - Accent3 3 4 8 4" xfId="31514"/>
    <cellStyle name="20% - Accent3 3 4 9" xfId="12072"/>
    <cellStyle name="20% - Accent3 3 4 9 2" xfId="23006"/>
    <cellStyle name="20% - Accent3 3 4 9 2 2" xfId="44880"/>
    <cellStyle name="20% - Accent3 3 4 9 3" xfId="33946"/>
    <cellStyle name="20% - Accent3 3 5" xfId="406"/>
    <cellStyle name="20% - Accent3 3 5 10" xfId="47479"/>
    <cellStyle name="20% - Accent3 3 5 2" xfId="1062"/>
    <cellStyle name="20% - Accent3 3 5 2 2" xfId="4851"/>
    <cellStyle name="20% - Accent3 3 5 2 2 2" xfId="12099"/>
    <cellStyle name="20% - Accent3 3 5 2 2 2 2" xfId="23033"/>
    <cellStyle name="20% - Accent3 3 5 2 2 2 2 2" xfId="44907"/>
    <cellStyle name="20% - Accent3 3 5 2 2 2 3" xfId="33973"/>
    <cellStyle name="20% - Accent3 3 5 2 2 3" xfId="19115"/>
    <cellStyle name="20% - Accent3 3 5 2 2 3 2" xfId="40989"/>
    <cellStyle name="20% - Accent3 3 5 2 2 4" xfId="30055"/>
    <cellStyle name="20% - Accent3 3 5 2 2 5" xfId="50021"/>
    <cellStyle name="20% - Accent3 3 5 2 3" xfId="2965"/>
    <cellStyle name="20% - Accent3 3 5 2 3 2" xfId="12100"/>
    <cellStyle name="20% - Accent3 3 5 2 3 2 2" xfId="23034"/>
    <cellStyle name="20% - Accent3 3 5 2 3 2 2 2" xfId="44908"/>
    <cellStyle name="20% - Accent3 3 5 2 3 2 3" xfId="33974"/>
    <cellStyle name="20% - Accent3 3 5 2 3 3" xfId="17229"/>
    <cellStyle name="20% - Accent3 3 5 2 3 3 2" xfId="39103"/>
    <cellStyle name="20% - Accent3 3 5 2 3 4" xfId="28169"/>
    <cellStyle name="20% - Accent3 3 5 2 4" xfId="6287"/>
    <cellStyle name="20% - Accent3 3 5 2 4 2" xfId="12101"/>
    <cellStyle name="20% - Accent3 3 5 2 4 2 2" xfId="23035"/>
    <cellStyle name="20% - Accent3 3 5 2 4 2 2 2" xfId="44909"/>
    <cellStyle name="20% - Accent3 3 5 2 4 2 3" xfId="33975"/>
    <cellStyle name="20% - Accent3 3 5 2 4 3" xfId="20515"/>
    <cellStyle name="20% - Accent3 3 5 2 4 3 2" xfId="42389"/>
    <cellStyle name="20% - Accent3 3 5 2 4 4" xfId="31455"/>
    <cellStyle name="20% - Accent3 3 5 2 5" xfId="6134"/>
    <cellStyle name="20% - Accent3 3 5 2 5 2" xfId="12102"/>
    <cellStyle name="20% - Accent3 3 5 2 5 2 2" xfId="23036"/>
    <cellStyle name="20% - Accent3 3 5 2 5 2 2 2" xfId="44910"/>
    <cellStyle name="20% - Accent3 3 5 2 5 2 3" xfId="33976"/>
    <cellStyle name="20% - Accent3 3 5 2 5 3" xfId="20374"/>
    <cellStyle name="20% - Accent3 3 5 2 5 3 2" xfId="42248"/>
    <cellStyle name="20% - Accent3 3 5 2 5 4" xfId="31314"/>
    <cellStyle name="20% - Accent3 3 5 2 6" xfId="12098"/>
    <cellStyle name="20% - Accent3 3 5 2 6 2" xfId="23032"/>
    <cellStyle name="20% - Accent3 3 5 2 6 2 2" xfId="44906"/>
    <cellStyle name="20% - Accent3 3 5 2 6 3" xfId="33972"/>
    <cellStyle name="20% - Accent3 3 5 2 7" xfId="15326"/>
    <cellStyle name="20% - Accent3 3 5 2 7 2" xfId="37200"/>
    <cellStyle name="20% - Accent3 3 5 2 8" xfId="26266"/>
    <cellStyle name="20% - Accent3 3 5 2 9" xfId="48135"/>
    <cellStyle name="20% - Accent3 3 5 3" xfId="4195"/>
    <cellStyle name="20% - Accent3 3 5 3 2" xfId="12103"/>
    <cellStyle name="20% - Accent3 3 5 3 2 2" xfId="23037"/>
    <cellStyle name="20% - Accent3 3 5 3 2 2 2" xfId="44911"/>
    <cellStyle name="20% - Accent3 3 5 3 2 3" xfId="33977"/>
    <cellStyle name="20% - Accent3 3 5 3 3" xfId="18459"/>
    <cellStyle name="20% - Accent3 3 5 3 3 2" xfId="40333"/>
    <cellStyle name="20% - Accent3 3 5 3 4" xfId="29399"/>
    <cellStyle name="20% - Accent3 3 5 3 5" xfId="49365"/>
    <cellStyle name="20% - Accent3 3 5 4" xfId="2309"/>
    <cellStyle name="20% - Accent3 3 5 4 2" xfId="12104"/>
    <cellStyle name="20% - Accent3 3 5 4 2 2" xfId="23038"/>
    <cellStyle name="20% - Accent3 3 5 4 2 2 2" xfId="44912"/>
    <cellStyle name="20% - Accent3 3 5 4 2 3" xfId="33978"/>
    <cellStyle name="20% - Accent3 3 5 4 3" xfId="16573"/>
    <cellStyle name="20% - Accent3 3 5 4 3 2" xfId="38447"/>
    <cellStyle name="20% - Accent3 3 5 4 4" xfId="27513"/>
    <cellStyle name="20% - Accent3 3 5 5" xfId="6767"/>
    <cellStyle name="20% - Accent3 3 5 5 2" xfId="12105"/>
    <cellStyle name="20% - Accent3 3 5 5 2 2" xfId="23039"/>
    <cellStyle name="20% - Accent3 3 5 5 2 2 2" xfId="44913"/>
    <cellStyle name="20% - Accent3 3 5 5 2 3" xfId="33979"/>
    <cellStyle name="20% - Accent3 3 5 5 3" xfId="20956"/>
    <cellStyle name="20% - Accent3 3 5 5 3 2" xfId="42830"/>
    <cellStyle name="20% - Accent3 3 5 5 4" xfId="31896"/>
    <cellStyle name="20% - Accent3 3 5 6" xfId="6749"/>
    <cellStyle name="20% - Accent3 3 5 6 2" xfId="12106"/>
    <cellStyle name="20% - Accent3 3 5 6 2 2" xfId="23040"/>
    <cellStyle name="20% - Accent3 3 5 6 2 2 2" xfId="44914"/>
    <cellStyle name="20% - Accent3 3 5 6 2 3" xfId="33980"/>
    <cellStyle name="20% - Accent3 3 5 6 3" xfId="20939"/>
    <cellStyle name="20% - Accent3 3 5 6 3 2" xfId="42813"/>
    <cellStyle name="20% - Accent3 3 5 6 4" xfId="31879"/>
    <cellStyle name="20% - Accent3 3 5 7" xfId="12097"/>
    <cellStyle name="20% - Accent3 3 5 7 2" xfId="23031"/>
    <cellStyle name="20% - Accent3 3 5 7 2 2" xfId="44905"/>
    <cellStyle name="20% - Accent3 3 5 7 3" xfId="33971"/>
    <cellStyle name="20% - Accent3 3 5 8" xfId="14670"/>
    <cellStyle name="20% - Accent3 3 5 8 2" xfId="36544"/>
    <cellStyle name="20% - Accent3 3 5 9" xfId="25610"/>
    <cellStyle name="20% - Accent3 3 6" xfId="570"/>
    <cellStyle name="20% - Accent3 3 6 10" xfId="47643"/>
    <cellStyle name="20% - Accent3 3 6 2" xfId="1390"/>
    <cellStyle name="20% - Accent3 3 6 2 2" xfId="5179"/>
    <cellStyle name="20% - Accent3 3 6 2 2 2" xfId="12109"/>
    <cellStyle name="20% - Accent3 3 6 2 2 2 2" xfId="23043"/>
    <cellStyle name="20% - Accent3 3 6 2 2 2 2 2" xfId="44917"/>
    <cellStyle name="20% - Accent3 3 6 2 2 2 3" xfId="33983"/>
    <cellStyle name="20% - Accent3 3 6 2 2 3" xfId="19443"/>
    <cellStyle name="20% - Accent3 3 6 2 2 3 2" xfId="41317"/>
    <cellStyle name="20% - Accent3 3 6 2 2 4" xfId="30383"/>
    <cellStyle name="20% - Accent3 3 6 2 2 5" xfId="50349"/>
    <cellStyle name="20% - Accent3 3 6 2 3" xfId="3293"/>
    <cellStyle name="20% - Accent3 3 6 2 3 2" xfId="12110"/>
    <cellStyle name="20% - Accent3 3 6 2 3 2 2" xfId="23044"/>
    <cellStyle name="20% - Accent3 3 6 2 3 2 2 2" xfId="44918"/>
    <cellStyle name="20% - Accent3 3 6 2 3 2 3" xfId="33984"/>
    <cellStyle name="20% - Accent3 3 6 2 3 3" xfId="17557"/>
    <cellStyle name="20% - Accent3 3 6 2 3 3 2" xfId="39431"/>
    <cellStyle name="20% - Accent3 3 6 2 3 4" xfId="28497"/>
    <cellStyle name="20% - Accent3 3 6 2 4" xfId="5962"/>
    <cellStyle name="20% - Accent3 3 6 2 4 2" xfId="12111"/>
    <cellStyle name="20% - Accent3 3 6 2 4 2 2" xfId="23045"/>
    <cellStyle name="20% - Accent3 3 6 2 4 2 2 2" xfId="44919"/>
    <cellStyle name="20% - Accent3 3 6 2 4 2 3" xfId="33985"/>
    <cellStyle name="20% - Accent3 3 6 2 4 3" xfId="20209"/>
    <cellStyle name="20% - Accent3 3 6 2 4 3 2" xfId="42083"/>
    <cellStyle name="20% - Accent3 3 6 2 4 4" xfId="31149"/>
    <cellStyle name="20% - Accent3 3 6 2 5" xfId="6490"/>
    <cellStyle name="20% - Accent3 3 6 2 5 2" xfId="12112"/>
    <cellStyle name="20% - Accent3 3 6 2 5 2 2" xfId="23046"/>
    <cellStyle name="20% - Accent3 3 6 2 5 2 2 2" xfId="44920"/>
    <cellStyle name="20% - Accent3 3 6 2 5 2 3" xfId="33986"/>
    <cellStyle name="20% - Accent3 3 6 2 5 3" xfId="20702"/>
    <cellStyle name="20% - Accent3 3 6 2 5 3 2" xfId="42576"/>
    <cellStyle name="20% - Accent3 3 6 2 5 4" xfId="31642"/>
    <cellStyle name="20% - Accent3 3 6 2 6" xfId="12108"/>
    <cellStyle name="20% - Accent3 3 6 2 6 2" xfId="23042"/>
    <cellStyle name="20% - Accent3 3 6 2 6 2 2" xfId="44916"/>
    <cellStyle name="20% - Accent3 3 6 2 6 3" xfId="33982"/>
    <cellStyle name="20% - Accent3 3 6 2 7" xfId="15654"/>
    <cellStyle name="20% - Accent3 3 6 2 7 2" xfId="37528"/>
    <cellStyle name="20% - Accent3 3 6 2 8" xfId="26594"/>
    <cellStyle name="20% - Accent3 3 6 2 9" xfId="48463"/>
    <cellStyle name="20% - Accent3 3 6 3" xfId="4359"/>
    <cellStyle name="20% - Accent3 3 6 3 2" xfId="12113"/>
    <cellStyle name="20% - Accent3 3 6 3 2 2" xfId="23047"/>
    <cellStyle name="20% - Accent3 3 6 3 2 2 2" xfId="44921"/>
    <cellStyle name="20% - Accent3 3 6 3 2 3" xfId="33987"/>
    <cellStyle name="20% - Accent3 3 6 3 3" xfId="18623"/>
    <cellStyle name="20% - Accent3 3 6 3 3 2" xfId="40497"/>
    <cellStyle name="20% - Accent3 3 6 3 4" xfId="29563"/>
    <cellStyle name="20% - Accent3 3 6 3 5" xfId="49529"/>
    <cellStyle name="20% - Accent3 3 6 4" xfId="2473"/>
    <cellStyle name="20% - Accent3 3 6 4 2" xfId="12114"/>
    <cellStyle name="20% - Accent3 3 6 4 2 2" xfId="23048"/>
    <cellStyle name="20% - Accent3 3 6 4 2 2 2" xfId="44922"/>
    <cellStyle name="20% - Accent3 3 6 4 2 3" xfId="33988"/>
    <cellStyle name="20% - Accent3 3 6 4 3" xfId="16737"/>
    <cellStyle name="20% - Accent3 3 6 4 3 2" xfId="38611"/>
    <cellStyle name="20% - Accent3 3 6 4 4" xfId="27677"/>
    <cellStyle name="20% - Accent3 3 6 5" xfId="6310"/>
    <cellStyle name="20% - Accent3 3 6 5 2" xfId="12115"/>
    <cellStyle name="20% - Accent3 3 6 5 2 2" xfId="23049"/>
    <cellStyle name="20% - Accent3 3 6 5 2 2 2" xfId="44923"/>
    <cellStyle name="20% - Accent3 3 6 5 2 3" xfId="33989"/>
    <cellStyle name="20% - Accent3 3 6 5 3" xfId="20536"/>
    <cellStyle name="20% - Accent3 3 6 5 3 2" xfId="42410"/>
    <cellStyle name="20% - Accent3 3 6 5 4" xfId="31476"/>
    <cellStyle name="20% - Accent3 3 6 6" xfId="6605"/>
    <cellStyle name="20% - Accent3 3 6 6 2" xfId="12116"/>
    <cellStyle name="20% - Accent3 3 6 6 2 2" xfId="23050"/>
    <cellStyle name="20% - Accent3 3 6 6 2 2 2" xfId="44924"/>
    <cellStyle name="20% - Accent3 3 6 6 2 3" xfId="33990"/>
    <cellStyle name="20% - Accent3 3 6 6 3" xfId="20804"/>
    <cellStyle name="20% - Accent3 3 6 6 3 2" xfId="42678"/>
    <cellStyle name="20% - Accent3 3 6 6 4" xfId="31744"/>
    <cellStyle name="20% - Accent3 3 6 7" xfId="12107"/>
    <cellStyle name="20% - Accent3 3 6 7 2" xfId="23041"/>
    <cellStyle name="20% - Accent3 3 6 7 2 2" xfId="44915"/>
    <cellStyle name="20% - Accent3 3 6 7 3" xfId="33981"/>
    <cellStyle name="20% - Accent3 3 6 8" xfId="14834"/>
    <cellStyle name="20% - Accent3 3 6 8 2" xfId="36708"/>
    <cellStyle name="20% - Accent3 3 6 9" xfId="25774"/>
    <cellStyle name="20% - Accent3 3 7" xfId="898"/>
    <cellStyle name="20% - Accent3 3 7 2" xfId="4687"/>
    <cellStyle name="20% - Accent3 3 7 2 2" xfId="12118"/>
    <cellStyle name="20% - Accent3 3 7 2 2 2" xfId="23052"/>
    <cellStyle name="20% - Accent3 3 7 2 2 2 2" xfId="44926"/>
    <cellStyle name="20% - Accent3 3 7 2 2 3" xfId="33992"/>
    <cellStyle name="20% - Accent3 3 7 2 3" xfId="18951"/>
    <cellStyle name="20% - Accent3 3 7 2 3 2" xfId="40825"/>
    <cellStyle name="20% - Accent3 3 7 2 4" xfId="29891"/>
    <cellStyle name="20% - Accent3 3 7 2 5" xfId="49857"/>
    <cellStyle name="20% - Accent3 3 7 3" xfId="2801"/>
    <cellStyle name="20% - Accent3 3 7 3 2" xfId="12119"/>
    <cellStyle name="20% - Accent3 3 7 3 2 2" xfId="23053"/>
    <cellStyle name="20% - Accent3 3 7 3 2 2 2" xfId="44927"/>
    <cellStyle name="20% - Accent3 3 7 3 2 3" xfId="33993"/>
    <cellStyle name="20% - Accent3 3 7 3 3" xfId="17065"/>
    <cellStyle name="20% - Accent3 3 7 3 3 2" xfId="38939"/>
    <cellStyle name="20% - Accent3 3 7 3 4" xfId="28005"/>
    <cellStyle name="20% - Accent3 3 7 4" xfId="6759"/>
    <cellStyle name="20% - Accent3 3 7 4 2" xfId="12120"/>
    <cellStyle name="20% - Accent3 3 7 4 2 2" xfId="23054"/>
    <cellStyle name="20% - Accent3 3 7 4 2 2 2" xfId="44928"/>
    <cellStyle name="20% - Accent3 3 7 4 2 3" xfId="33994"/>
    <cellStyle name="20% - Accent3 3 7 4 3" xfId="20948"/>
    <cellStyle name="20% - Accent3 3 7 4 3 2" xfId="42822"/>
    <cellStyle name="20% - Accent3 3 7 4 4" xfId="31888"/>
    <cellStyle name="20% - Accent3 3 7 5" xfId="5965"/>
    <cellStyle name="20% - Accent3 3 7 5 2" xfId="12121"/>
    <cellStyle name="20% - Accent3 3 7 5 2 2" xfId="23055"/>
    <cellStyle name="20% - Accent3 3 7 5 2 2 2" xfId="44929"/>
    <cellStyle name="20% - Accent3 3 7 5 2 3" xfId="33995"/>
    <cellStyle name="20% - Accent3 3 7 5 3" xfId="20212"/>
    <cellStyle name="20% - Accent3 3 7 5 3 2" xfId="42086"/>
    <cellStyle name="20% - Accent3 3 7 5 4" xfId="31152"/>
    <cellStyle name="20% - Accent3 3 7 6" xfId="12117"/>
    <cellStyle name="20% - Accent3 3 7 6 2" xfId="23051"/>
    <cellStyle name="20% - Accent3 3 7 6 2 2" xfId="44925"/>
    <cellStyle name="20% - Accent3 3 7 6 3" xfId="33991"/>
    <cellStyle name="20% - Accent3 3 7 7" xfId="15162"/>
    <cellStyle name="20% - Accent3 3 7 7 2" xfId="37036"/>
    <cellStyle name="20% - Accent3 3 7 8" xfId="26102"/>
    <cellStyle name="20% - Accent3 3 7 9" xfId="47971"/>
    <cellStyle name="20% - Accent3 3 8" xfId="1718"/>
    <cellStyle name="20% - Accent3 3 8 2" xfId="5507"/>
    <cellStyle name="20% - Accent3 3 8 2 2" xfId="12123"/>
    <cellStyle name="20% - Accent3 3 8 2 2 2" xfId="23057"/>
    <cellStyle name="20% - Accent3 3 8 2 2 2 2" xfId="44931"/>
    <cellStyle name="20% - Accent3 3 8 2 2 3" xfId="33997"/>
    <cellStyle name="20% - Accent3 3 8 2 3" xfId="19771"/>
    <cellStyle name="20% - Accent3 3 8 2 3 2" xfId="41645"/>
    <cellStyle name="20% - Accent3 3 8 2 4" xfId="30711"/>
    <cellStyle name="20% - Accent3 3 8 2 5" xfId="50677"/>
    <cellStyle name="20% - Accent3 3 8 3" xfId="3621"/>
    <cellStyle name="20% - Accent3 3 8 3 2" xfId="12124"/>
    <cellStyle name="20% - Accent3 3 8 3 2 2" xfId="23058"/>
    <cellStyle name="20% - Accent3 3 8 3 2 2 2" xfId="44932"/>
    <cellStyle name="20% - Accent3 3 8 3 2 3" xfId="33998"/>
    <cellStyle name="20% - Accent3 3 8 3 3" xfId="17885"/>
    <cellStyle name="20% - Accent3 3 8 3 3 2" xfId="39759"/>
    <cellStyle name="20% - Accent3 3 8 3 4" xfId="28825"/>
    <cellStyle name="20% - Accent3 3 8 4" xfId="6824"/>
    <cellStyle name="20% - Accent3 3 8 4 2" xfId="12125"/>
    <cellStyle name="20% - Accent3 3 8 4 2 2" xfId="23059"/>
    <cellStyle name="20% - Accent3 3 8 4 2 2 2" xfId="44933"/>
    <cellStyle name="20% - Accent3 3 8 4 2 3" xfId="33999"/>
    <cellStyle name="20% - Accent3 3 8 4 3" xfId="21010"/>
    <cellStyle name="20% - Accent3 3 8 4 3 2" xfId="42884"/>
    <cellStyle name="20% - Accent3 3 8 4 4" xfId="31950"/>
    <cellStyle name="20% - Accent3 3 8 5" xfId="6175"/>
    <cellStyle name="20% - Accent3 3 8 5 2" xfId="12126"/>
    <cellStyle name="20% - Accent3 3 8 5 2 2" xfId="23060"/>
    <cellStyle name="20% - Accent3 3 8 5 2 2 2" xfId="44934"/>
    <cellStyle name="20% - Accent3 3 8 5 2 3" xfId="34000"/>
    <cellStyle name="20% - Accent3 3 8 5 3" xfId="20412"/>
    <cellStyle name="20% - Accent3 3 8 5 3 2" xfId="42286"/>
    <cellStyle name="20% - Accent3 3 8 5 4" xfId="31352"/>
    <cellStyle name="20% - Accent3 3 8 6" xfId="12122"/>
    <cellStyle name="20% - Accent3 3 8 6 2" xfId="23056"/>
    <cellStyle name="20% - Accent3 3 8 6 2 2" xfId="44930"/>
    <cellStyle name="20% - Accent3 3 8 6 3" xfId="33996"/>
    <cellStyle name="20% - Accent3 3 8 7" xfId="15982"/>
    <cellStyle name="20% - Accent3 3 8 7 2" xfId="37856"/>
    <cellStyle name="20% - Accent3 3 8 8" xfId="26922"/>
    <cellStyle name="20% - Accent3 3 8 9" xfId="48791"/>
    <cellStyle name="20% - Accent3 3 9" xfId="3867"/>
    <cellStyle name="20% - Accent3 3 9 2" xfId="12127"/>
    <cellStyle name="20% - Accent3 3 9 2 2" xfId="23061"/>
    <cellStyle name="20% - Accent3 3 9 2 2 2" xfId="44935"/>
    <cellStyle name="20% - Accent3 3 9 2 3" xfId="34001"/>
    <cellStyle name="20% - Accent3 3 9 3" xfId="18131"/>
    <cellStyle name="20% - Accent3 3 9 3 2" xfId="40005"/>
    <cellStyle name="20% - Accent3 3 9 4" xfId="29071"/>
    <cellStyle name="20% - Accent3 3 9 5" xfId="49037"/>
    <cellStyle name="20% - Accent3 30" xfId="51101"/>
    <cellStyle name="20% - Accent3 31" xfId="51117"/>
    <cellStyle name="20% - Accent3 32" xfId="51131"/>
    <cellStyle name="20% - Accent3 4" xfId="90"/>
    <cellStyle name="20% - Accent3 4 10" xfId="6223"/>
    <cellStyle name="20% - Accent3 4 10 2" xfId="12129"/>
    <cellStyle name="20% - Accent3 4 10 2 2" xfId="23063"/>
    <cellStyle name="20% - Accent3 4 10 2 2 2" xfId="44937"/>
    <cellStyle name="20% - Accent3 4 10 2 3" xfId="34003"/>
    <cellStyle name="20% - Accent3 4 10 3" xfId="20458"/>
    <cellStyle name="20% - Accent3 4 10 3 2" xfId="42332"/>
    <cellStyle name="20% - Accent3 4 10 4" xfId="31398"/>
    <cellStyle name="20% - Accent3 4 11" xfId="6646"/>
    <cellStyle name="20% - Accent3 4 11 2" xfId="12130"/>
    <cellStyle name="20% - Accent3 4 11 2 2" xfId="23064"/>
    <cellStyle name="20% - Accent3 4 11 2 2 2" xfId="44938"/>
    <cellStyle name="20% - Accent3 4 11 2 3" xfId="34004"/>
    <cellStyle name="20% - Accent3 4 11 3" xfId="20842"/>
    <cellStyle name="20% - Accent3 4 11 3 2" xfId="42716"/>
    <cellStyle name="20% - Accent3 4 11 4" xfId="31782"/>
    <cellStyle name="20% - Accent3 4 12" xfId="12128"/>
    <cellStyle name="20% - Accent3 4 12 2" xfId="23062"/>
    <cellStyle name="20% - Accent3 4 12 2 2" xfId="44936"/>
    <cellStyle name="20% - Accent3 4 12 3" xfId="34002"/>
    <cellStyle name="20% - Accent3 4 13" xfId="14355"/>
    <cellStyle name="20% - Accent3 4 13 2" xfId="36229"/>
    <cellStyle name="20% - Accent3 4 14" xfId="25295"/>
    <cellStyle name="20% - Accent3 4 15" xfId="47164"/>
    <cellStyle name="20% - Accent3 4 2" xfId="173"/>
    <cellStyle name="20% - Accent3 4 2 10" xfId="6551"/>
    <cellStyle name="20% - Accent3 4 2 10 2" xfId="12132"/>
    <cellStyle name="20% - Accent3 4 2 10 2 2" xfId="23066"/>
    <cellStyle name="20% - Accent3 4 2 10 2 2 2" xfId="44940"/>
    <cellStyle name="20% - Accent3 4 2 10 2 3" xfId="34006"/>
    <cellStyle name="20% - Accent3 4 2 10 3" xfId="20757"/>
    <cellStyle name="20% - Accent3 4 2 10 3 2" xfId="42631"/>
    <cellStyle name="20% - Accent3 4 2 10 4" xfId="31697"/>
    <cellStyle name="20% - Accent3 4 2 11" xfId="12131"/>
    <cellStyle name="20% - Accent3 4 2 11 2" xfId="23065"/>
    <cellStyle name="20% - Accent3 4 2 11 2 2" xfId="44939"/>
    <cellStyle name="20% - Accent3 4 2 11 3" xfId="34005"/>
    <cellStyle name="20% - Accent3 4 2 12" xfId="14437"/>
    <cellStyle name="20% - Accent3 4 2 12 2" xfId="36311"/>
    <cellStyle name="20% - Accent3 4 2 13" xfId="25377"/>
    <cellStyle name="20% - Accent3 4 2 14" xfId="47246"/>
    <cellStyle name="20% - Accent3 4 2 2" xfId="337"/>
    <cellStyle name="20% - Accent3 4 2 2 10" xfId="25541"/>
    <cellStyle name="20% - Accent3 4 2 2 11" xfId="47410"/>
    <cellStyle name="20% - Accent3 4 2 2 2" xfId="829"/>
    <cellStyle name="20% - Accent3 4 2 2 2 10" xfId="47902"/>
    <cellStyle name="20% - Accent3 4 2 2 2 2" xfId="1649"/>
    <cellStyle name="20% - Accent3 4 2 2 2 2 2" xfId="5438"/>
    <cellStyle name="20% - Accent3 4 2 2 2 2 2 2" xfId="12136"/>
    <cellStyle name="20% - Accent3 4 2 2 2 2 2 2 2" xfId="23070"/>
    <cellStyle name="20% - Accent3 4 2 2 2 2 2 2 2 2" xfId="44944"/>
    <cellStyle name="20% - Accent3 4 2 2 2 2 2 2 3" xfId="34010"/>
    <cellStyle name="20% - Accent3 4 2 2 2 2 2 3" xfId="19702"/>
    <cellStyle name="20% - Accent3 4 2 2 2 2 2 3 2" xfId="41576"/>
    <cellStyle name="20% - Accent3 4 2 2 2 2 2 4" xfId="30642"/>
    <cellStyle name="20% - Accent3 4 2 2 2 2 2 5" xfId="50608"/>
    <cellStyle name="20% - Accent3 4 2 2 2 2 3" xfId="3552"/>
    <cellStyle name="20% - Accent3 4 2 2 2 2 3 2" xfId="12137"/>
    <cellStyle name="20% - Accent3 4 2 2 2 2 3 2 2" xfId="23071"/>
    <cellStyle name="20% - Accent3 4 2 2 2 2 3 2 2 2" xfId="44945"/>
    <cellStyle name="20% - Accent3 4 2 2 2 2 3 2 3" xfId="34011"/>
    <cellStyle name="20% - Accent3 4 2 2 2 2 3 3" xfId="17816"/>
    <cellStyle name="20% - Accent3 4 2 2 2 2 3 3 2" xfId="39690"/>
    <cellStyle name="20% - Accent3 4 2 2 2 2 3 4" xfId="28756"/>
    <cellStyle name="20% - Accent3 4 2 2 2 2 4" xfId="5790"/>
    <cellStyle name="20% - Accent3 4 2 2 2 2 4 2" xfId="12138"/>
    <cellStyle name="20% - Accent3 4 2 2 2 2 4 2 2" xfId="23072"/>
    <cellStyle name="20% - Accent3 4 2 2 2 2 4 2 2 2" xfId="44946"/>
    <cellStyle name="20% - Accent3 4 2 2 2 2 4 2 3" xfId="34012"/>
    <cellStyle name="20% - Accent3 4 2 2 2 2 4 3" xfId="20048"/>
    <cellStyle name="20% - Accent3 4 2 2 2 2 4 3 2" xfId="41922"/>
    <cellStyle name="20% - Accent3 4 2 2 2 2 4 4" xfId="30988"/>
    <cellStyle name="20% - Accent3 4 2 2 2 2 5" xfId="6854"/>
    <cellStyle name="20% - Accent3 4 2 2 2 2 5 2" xfId="12139"/>
    <cellStyle name="20% - Accent3 4 2 2 2 2 5 2 2" xfId="23073"/>
    <cellStyle name="20% - Accent3 4 2 2 2 2 5 2 2 2" xfId="44947"/>
    <cellStyle name="20% - Accent3 4 2 2 2 2 5 2 3" xfId="34013"/>
    <cellStyle name="20% - Accent3 4 2 2 2 2 5 3" xfId="21037"/>
    <cellStyle name="20% - Accent3 4 2 2 2 2 5 3 2" xfId="42911"/>
    <cellStyle name="20% - Accent3 4 2 2 2 2 5 4" xfId="31977"/>
    <cellStyle name="20% - Accent3 4 2 2 2 2 6" xfId="12135"/>
    <cellStyle name="20% - Accent3 4 2 2 2 2 6 2" xfId="23069"/>
    <cellStyle name="20% - Accent3 4 2 2 2 2 6 2 2" xfId="44943"/>
    <cellStyle name="20% - Accent3 4 2 2 2 2 6 3" xfId="34009"/>
    <cellStyle name="20% - Accent3 4 2 2 2 2 7" xfId="15913"/>
    <cellStyle name="20% - Accent3 4 2 2 2 2 7 2" xfId="37787"/>
    <cellStyle name="20% - Accent3 4 2 2 2 2 8" xfId="26853"/>
    <cellStyle name="20% - Accent3 4 2 2 2 2 9" xfId="48722"/>
    <cellStyle name="20% - Accent3 4 2 2 2 3" xfId="4618"/>
    <cellStyle name="20% - Accent3 4 2 2 2 3 2" xfId="12140"/>
    <cellStyle name="20% - Accent3 4 2 2 2 3 2 2" xfId="23074"/>
    <cellStyle name="20% - Accent3 4 2 2 2 3 2 2 2" xfId="44948"/>
    <cellStyle name="20% - Accent3 4 2 2 2 3 2 3" xfId="34014"/>
    <cellStyle name="20% - Accent3 4 2 2 2 3 3" xfId="18882"/>
    <cellStyle name="20% - Accent3 4 2 2 2 3 3 2" xfId="40756"/>
    <cellStyle name="20% - Accent3 4 2 2 2 3 4" xfId="29822"/>
    <cellStyle name="20% - Accent3 4 2 2 2 3 5" xfId="49788"/>
    <cellStyle name="20% - Accent3 4 2 2 2 4" xfId="2732"/>
    <cellStyle name="20% - Accent3 4 2 2 2 4 2" xfId="12141"/>
    <cellStyle name="20% - Accent3 4 2 2 2 4 2 2" xfId="23075"/>
    <cellStyle name="20% - Accent3 4 2 2 2 4 2 2 2" xfId="44949"/>
    <cellStyle name="20% - Accent3 4 2 2 2 4 2 3" xfId="34015"/>
    <cellStyle name="20% - Accent3 4 2 2 2 4 3" xfId="16996"/>
    <cellStyle name="20% - Accent3 4 2 2 2 4 3 2" xfId="38870"/>
    <cellStyle name="20% - Accent3 4 2 2 2 4 4" xfId="27936"/>
    <cellStyle name="20% - Accent3 4 2 2 2 5" xfId="5792"/>
    <cellStyle name="20% - Accent3 4 2 2 2 5 2" xfId="12142"/>
    <cellStyle name="20% - Accent3 4 2 2 2 5 2 2" xfId="23076"/>
    <cellStyle name="20% - Accent3 4 2 2 2 5 2 2 2" xfId="44950"/>
    <cellStyle name="20% - Accent3 4 2 2 2 5 2 3" xfId="34016"/>
    <cellStyle name="20% - Accent3 4 2 2 2 5 3" xfId="20050"/>
    <cellStyle name="20% - Accent3 4 2 2 2 5 3 2" xfId="41924"/>
    <cellStyle name="20% - Accent3 4 2 2 2 5 4" xfId="30990"/>
    <cellStyle name="20% - Accent3 4 2 2 2 6" xfId="6081"/>
    <cellStyle name="20% - Accent3 4 2 2 2 6 2" xfId="12143"/>
    <cellStyle name="20% - Accent3 4 2 2 2 6 2 2" xfId="23077"/>
    <cellStyle name="20% - Accent3 4 2 2 2 6 2 2 2" xfId="44951"/>
    <cellStyle name="20% - Accent3 4 2 2 2 6 2 3" xfId="34017"/>
    <cellStyle name="20% - Accent3 4 2 2 2 6 3" xfId="20323"/>
    <cellStyle name="20% - Accent3 4 2 2 2 6 3 2" xfId="42197"/>
    <cellStyle name="20% - Accent3 4 2 2 2 6 4" xfId="31263"/>
    <cellStyle name="20% - Accent3 4 2 2 2 7" xfId="12134"/>
    <cellStyle name="20% - Accent3 4 2 2 2 7 2" xfId="23068"/>
    <cellStyle name="20% - Accent3 4 2 2 2 7 2 2" xfId="44942"/>
    <cellStyle name="20% - Accent3 4 2 2 2 7 3" xfId="34008"/>
    <cellStyle name="20% - Accent3 4 2 2 2 8" xfId="15093"/>
    <cellStyle name="20% - Accent3 4 2 2 2 8 2" xfId="36967"/>
    <cellStyle name="20% - Accent3 4 2 2 2 9" xfId="26033"/>
    <cellStyle name="20% - Accent3 4 2 2 3" xfId="1321"/>
    <cellStyle name="20% - Accent3 4 2 2 3 2" xfId="5110"/>
    <cellStyle name="20% - Accent3 4 2 2 3 2 2" xfId="12145"/>
    <cellStyle name="20% - Accent3 4 2 2 3 2 2 2" xfId="23079"/>
    <cellStyle name="20% - Accent3 4 2 2 3 2 2 2 2" xfId="44953"/>
    <cellStyle name="20% - Accent3 4 2 2 3 2 2 3" xfId="34019"/>
    <cellStyle name="20% - Accent3 4 2 2 3 2 3" xfId="19374"/>
    <cellStyle name="20% - Accent3 4 2 2 3 2 3 2" xfId="41248"/>
    <cellStyle name="20% - Accent3 4 2 2 3 2 4" xfId="30314"/>
    <cellStyle name="20% - Accent3 4 2 2 3 2 5" xfId="50280"/>
    <cellStyle name="20% - Accent3 4 2 2 3 3" xfId="3224"/>
    <cellStyle name="20% - Accent3 4 2 2 3 3 2" xfId="12146"/>
    <cellStyle name="20% - Accent3 4 2 2 3 3 2 2" xfId="23080"/>
    <cellStyle name="20% - Accent3 4 2 2 3 3 2 2 2" xfId="44954"/>
    <cellStyle name="20% - Accent3 4 2 2 3 3 2 3" xfId="34020"/>
    <cellStyle name="20% - Accent3 4 2 2 3 3 3" xfId="17488"/>
    <cellStyle name="20% - Accent3 4 2 2 3 3 3 2" xfId="39362"/>
    <cellStyle name="20% - Accent3 4 2 2 3 3 4" xfId="28428"/>
    <cellStyle name="20% - Accent3 4 2 2 3 4" xfId="6362"/>
    <cellStyle name="20% - Accent3 4 2 2 3 4 2" xfId="12147"/>
    <cellStyle name="20% - Accent3 4 2 2 3 4 2 2" xfId="23081"/>
    <cellStyle name="20% - Accent3 4 2 2 3 4 2 2 2" xfId="44955"/>
    <cellStyle name="20% - Accent3 4 2 2 3 4 2 3" xfId="34021"/>
    <cellStyle name="20% - Accent3 4 2 2 3 4 3" xfId="20583"/>
    <cellStyle name="20% - Accent3 4 2 2 3 4 3 2" xfId="42457"/>
    <cellStyle name="20% - Accent3 4 2 2 3 4 4" xfId="31523"/>
    <cellStyle name="20% - Accent3 4 2 2 3 5" xfId="6381"/>
    <cellStyle name="20% - Accent3 4 2 2 3 5 2" xfId="12148"/>
    <cellStyle name="20% - Accent3 4 2 2 3 5 2 2" xfId="23082"/>
    <cellStyle name="20% - Accent3 4 2 2 3 5 2 2 2" xfId="44956"/>
    <cellStyle name="20% - Accent3 4 2 2 3 5 2 3" xfId="34022"/>
    <cellStyle name="20% - Accent3 4 2 2 3 5 3" xfId="20601"/>
    <cellStyle name="20% - Accent3 4 2 2 3 5 3 2" xfId="42475"/>
    <cellStyle name="20% - Accent3 4 2 2 3 5 4" xfId="31541"/>
    <cellStyle name="20% - Accent3 4 2 2 3 6" xfId="12144"/>
    <cellStyle name="20% - Accent3 4 2 2 3 6 2" xfId="23078"/>
    <cellStyle name="20% - Accent3 4 2 2 3 6 2 2" xfId="44952"/>
    <cellStyle name="20% - Accent3 4 2 2 3 6 3" xfId="34018"/>
    <cellStyle name="20% - Accent3 4 2 2 3 7" xfId="15585"/>
    <cellStyle name="20% - Accent3 4 2 2 3 7 2" xfId="37459"/>
    <cellStyle name="20% - Accent3 4 2 2 3 8" xfId="26525"/>
    <cellStyle name="20% - Accent3 4 2 2 3 9" xfId="48394"/>
    <cellStyle name="20% - Accent3 4 2 2 4" xfId="4126"/>
    <cellStyle name="20% - Accent3 4 2 2 4 2" xfId="12149"/>
    <cellStyle name="20% - Accent3 4 2 2 4 2 2" xfId="23083"/>
    <cellStyle name="20% - Accent3 4 2 2 4 2 2 2" xfId="44957"/>
    <cellStyle name="20% - Accent3 4 2 2 4 2 3" xfId="34023"/>
    <cellStyle name="20% - Accent3 4 2 2 4 3" xfId="18390"/>
    <cellStyle name="20% - Accent3 4 2 2 4 3 2" xfId="40264"/>
    <cellStyle name="20% - Accent3 4 2 2 4 4" xfId="29330"/>
    <cellStyle name="20% - Accent3 4 2 2 4 5" xfId="49296"/>
    <cellStyle name="20% - Accent3 4 2 2 5" xfId="2240"/>
    <cellStyle name="20% - Accent3 4 2 2 5 2" xfId="12150"/>
    <cellStyle name="20% - Accent3 4 2 2 5 2 2" xfId="23084"/>
    <cellStyle name="20% - Accent3 4 2 2 5 2 2 2" xfId="44958"/>
    <cellStyle name="20% - Accent3 4 2 2 5 2 3" xfId="34024"/>
    <cellStyle name="20% - Accent3 4 2 2 5 3" xfId="16504"/>
    <cellStyle name="20% - Accent3 4 2 2 5 3 2" xfId="38378"/>
    <cellStyle name="20% - Accent3 4 2 2 5 4" xfId="27444"/>
    <cellStyle name="20% - Accent3 4 2 2 6" xfId="7023"/>
    <cellStyle name="20% - Accent3 4 2 2 6 2" xfId="12151"/>
    <cellStyle name="20% - Accent3 4 2 2 6 2 2" xfId="23085"/>
    <cellStyle name="20% - Accent3 4 2 2 6 2 2 2" xfId="44959"/>
    <cellStyle name="20% - Accent3 4 2 2 6 2 3" xfId="34025"/>
    <cellStyle name="20% - Accent3 4 2 2 6 3" xfId="21194"/>
    <cellStyle name="20% - Accent3 4 2 2 6 3 2" xfId="43068"/>
    <cellStyle name="20% - Accent3 4 2 2 6 4" xfId="32134"/>
    <cellStyle name="20% - Accent3 4 2 2 7" xfId="5728"/>
    <cellStyle name="20% - Accent3 4 2 2 7 2" xfId="12152"/>
    <cellStyle name="20% - Accent3 4 2 2 7 2 2" xfId="23086"/>
    <cellStyle name="20% - Accent3 4 2 2 7 2 2 2" xfId="44960"/>
    <cellStyle name="20% - Accent3 4 2 2 7 2 3" xfId="34026"/>
    <cellStyle name="20% - Accent3 4 2 2 7 3" xfId="19991"/>
    <cellStyle name="20% - Accent3 4 2 2 7 3 2" xfId="41865"/>
    <cellStyle name="20% - Accent3 4 2 2 7 4" xfId="30931"/>
    <cellStyle name="20% - Accent3 4 2 2 8" xfId="12133"/>
    <cellStyle name="20% - Accent3 4 2 2 8 2" xfId="23067"/>
    <cellStyle name="20% - Accent3 4 2 2 8 2 2" xfId="44941"/>
    <cellStyle name="20% - Accent3 4 2 2 8 3" xfId="34007"/>
    <cellStyle name="20% - Accent3 4 2 2 9" xfId="14601"/>
    <cellStyle name="20% - Accent3 4 2 2 9 2" xfId="36475"/>
    <cellStyle name="20% - Accent3 4 2 3" xfId="501"/>
    <cellStyle name="20% - Accent3 4 2 3 10" xfId="47574"/>
    <cellStyle name="20% - Accent3 4 2 3 2" xfId="1157"/>
    <cellStyle name="20% - Accent3 4 2 3 2 2" xfId="4946"/>
    <cellStyle name="20% - Accent3 4 2 3 2 2 2" xfId="12155"/>
    <cellStyle name="20% - Accent3 4 2 3 2 2 2 2" xfId="23089"/>
    <cellStyle name="20% - Accent3 4 2 3 2 2 2 2 2" xfId="44963"/>
    <cellStyle name="20% - Accent3 4 2 3 2 2 2 3" xfId="34029"/>
    <cellStyle name="20% - Accent3 4 2 3 2 2 3" xfId="19210"/>
    <cellStyle name="20% - Accent3 4 2 3 2 2 3 2" xfId="41084"/>
    <cellStyle name="20% - Accent3 4 2 3 2 2 4" xfId="30150"/>
    <cellStyle name="20% - Accent3 4 2 3 2 2 5" xfId="50116"/>
    <cellStyle name="20% - Accent3 4 2 3 2 3" xfId="3060"/>
    <cellStyle name="20% - Accent3 4 2 3 2 3 2" xfId="12156"/>
    <cellStyle name="20% - Accent3 4 2 3 2 3 2 2" xfId="23090"/>
    <cellStyle name="20% - Accent3 4 2 3 2 3 2 2 2" xfId="44964"/>
    <cellStyle name="20% - Accent3 4 2 3 2 3 2 3" xfId="34030"/>
    <cellStyle name="20% - Accent3 4 2 3 2 3 3" xfId="17324"/>
    <cellStyle name="20% - Accent3 4 2 3 2 3 3 2" xfId="39198"/>
    <cellStyle name="20% - Accent3 4 2 3 2 3 4" xfId="28264"/>
    <cellStyle name="20% - Accent3 4 2 3 2 4" xfId="5914"/>
    <cellStyle name="20% - Accent3 4 2 3 2 4 2" xfId="12157"/>
    <cellStyle name="20% - Accent3 4 2 3 2 4 2 2" xfId="23091"/>
    <cellStyle name="20% - Accent3 4 2 3 2 4 2 2 2" xfId="44965"/>
    <cellStyle name="20% - Accent3 4 2 3 2 4 2 3" xfId="34031"/>
    <cellStyle name="20% - Accent3 4 2 3 2 4 3" xfId="20164"/>
    <cellStyle name="20% - Accent3 4 2 3 2 4 3 2" xfId="42038"/>
    <cellStyle name="20% - Accent3 4 2 3 2 4 4" xfId="31104"/>
    <cellStyle name="20% - Accent3 4 2 3 2 5" xfId="6155"/>
    <cellStyle name="20% - Accent3 4 2 3 2 5 2" xfId="12158"/>
    <cellStyle name="20% - Accent3 4 2 3 2 5 2 2" xfId="23092"/>
    <cellStyle name="20% - Accent3 4 2 3 2 5 2 2 2" xfId="44966"/>
    <cellStyle name="20% - Accent3 4 2 3 2 5 2 3" xfId="34032"/>
    <cellStyle name="20% - Accent3 4 2 3 2 5 3" xfId="20394"/>
    <cellStyle name="20% - Accent3 4 2 3 2 5 3 2" xfId="42268"/>
    <cellStyle name="20% - Accent3 4 2 3 2 5 4" xfId="31334"/>
    <cellStyle name="20% - Accent3 4 2 3 2 6" xfId="12154"/>
    <cellStyle name="20% - Accent3 4 2 3 2 6 2" xfId="23088"/>
    <cellStyle name="20% - Accent3 4 2 3 2 6 2 2" xfId="44962"/>
    <cellStyle name="20% - Accent3 4 2 3 2 6 3" xfId="34028"/>
    <cellStyle name="20% - Accent3 4 2 3 2 7" xfId="15421"/>
    <cellStyle name="20% - Accent3 4 2 3 2 7 2" xfId="37295"/>
    <cellStyle name="20% - Accent3 4 2 3 2 8" xfId="26361"/>
    <cellStyle name="20% - Accent3 4 2 3 2 9" xfId="48230"/>
    <cellStyle name="20% - Accent3 4 2 3 3" xfId="4290"/>
    <cellStyle name="20% - Accent3 4 2 3 3 2" xfId="12159"/>
    <cellStyle name="20% - Accent3 4 2 3 3 2 2" xfId="23093"/>
    <cellStyle name="20% - Accent3 4 2 3 3 2 2 2" xfId="44967"/>
    <cellStyle name="20% - Accent3 4 2 3 3 2 3" xfId="34033"/>
    <cellStyle name="20% - Accent3 4 2 3 3 3" xfId="18554"/>
    <cellStyle name="20% - Accent3 4 2 3 3 3 2" xfId="40428"/>
    <cellStyle name="20% - Accent3 4 2 3 3 4" xfId="29494"/>
    <cellStyle name="20% - Accent3 4 2 3 3 5" xfId="49460"/>
    <cellStyle name="20% - Accent3 4 2 3 4" xfId="2404"/>
    <cellStyle name="20% - Accent3 4 2 3 4 2" xfId="12160"/>
    <cellStyle name="20% - Accent3 4 2 3 4 2 2" xfId="23094"/>
    <cellStyle name="20% - Accent3 4 2 3 4 2 2 2" xfId="44968"/>
    <cellStyle name="20% - Accent3 4 2 3 4 2 3" xfId="34034"/>
    <cellStyle name="20% - Accent3 4 2 3 4 3" xfId="16668"/>
    <cellStyle name="20% - Accent3 4 2 3 4 3 2" xfId="38542"/>
    <cellStyle name="20% - Accent3 4 2 3 4 4" xfId="27608"/>
    <cellStyle name="20% - Accent3 4 2 3 5" xfId="6182"/>
    <cellStyle name="20% - Accent3 4 2 3 5 2" xfId="12161"/>
    <cellStyle name="20% - Accent3 4 2 3 5 2 2" xfId="23095"/>
    <cellStyle name="20% - Accent3 4 2 3 5 2 2 2" xfId="44969"/>
    <cellStyle name="20% - Accent3 4 2 3 5 2 3" xfId="34035"/>
    <cellStyle name="20% - Accent3 4 2 3 5 3" xfId="20419"/>
    <cellStyle name="20% - Accent3 4 2 3 5 3 2" xfId="42293"/>
    <cellStyle name="20% - Accent3 4 2 3 5 4" xfId="31359"/>
    <cellStyle name="20% - Accent3 4 2 3 6" xfId="6839"/>
    <cellStyle name="20% - Accent3 4 2 3 6 2" xfId="12162"/>
    <cellStyle name="20% - Accent3 4 2 3 6 2 2" xfId="23096"/>
    <cellStyle name="20% - Accent3 4 2 3 6 2 2 2" xfId="44970"/>
    <cellStyle name="20% - Accent3 4 2 3 6 2 3" xfId="34036"/>
    <cellStyle name="20% - Accent3 4 2 3 6 3" xfId="21024"/>
    <cellStyle name="20% - Accent3 4 2 3 6 3 2" xfId="42898"/>
    <cellStyle name="20% - Accent3 4 2 3 6 4" xfId="31964"/>
    <cellStyle name="20% - Accent3 4 2 3 7" xfId="12153"/>
    <cellStyle name="20% - Accent3 4 2 3 7 2" xfId="23087"/>
    <cellStyle name="20% - Accent3 4 2 3 7 2 2" xfId="44961"/>
    <cellStyle name="20% - Accent3 4 2 3 7 3" xfId="34027"/>
    <cellStyle name="20% - Accent3 4 2 3 8" xfId="14765"/>
    <cellStyle name="20% - Accent3 4 2 3 8 2" xfId="36639"/>
    <cellStyle name="20% - Accent3 4 2 3 9" xfId="25705"/>
    <cellStyle name="20% - Accent3 4 2 4" xfId="665"/>
    <cellStyle name="20% - Accent3 4 2 4 10" xfId="47738"/>
    <cellStyle name="20% - Accent3 4 2 4 2" xfId="1485"/>
    <cellStyle name="20% - Accent3 4 2 4 2 2" xfId="5274"/>
    <cellStyle name="20% - Accent3 4 2 4 2 2 2" xfId="12165"/>
    <cellStyle name="20% - Accent3 4 2 4 2 2 2 2" xfId="23099"/>
    <cellStyle name="20% - Accent3 4 2 4 2 2 2 2 2" xfId="44973"/>
    <cellStyle name="20% - Accent3 4 2 4 2 2 2 3" xfId="34039"/>
    <cellStyle name="20% - Accent3 4 2 4 2 2 3" xfId="19538"/>
    <cellStyle name="20% - Accent3 4 2 4 2 2 3 2" xfId="41412"/>
    <cellStyle name="20% - Accent3 4 2 4 2 2 4" xfId="30478"/>
    <cellStyle name="20% - Accent3 4 2 4 2 2 5" xfId="50444"/>
    <cellStyle name="20% - Accent3 4 2 4 2 3" xfId="3388"/>
    <cellStyle name="20% - Accent3 4 2 4 2 3 2" xfId="12166"/>
    <cellStyle name="20% - Accent3 4 2 4 2 3 2 2" xfId="23100"/>
    <cellStyle name="20% - Accent3 4 2 4 2 3 2 2 2" xfId="44974"/>
    <cellStyle name="20% - Accent3 4 2 4 2 3 2 3" xfId="34040"/>
    <cellStyle name="20% - Accent3 4 2 4 2 3 3" xfId="17652"/>
    <cellStyle name="20% - Accent3 4 2 4 2 3 3 2" xfId="39526"/>
    <cellStyle name="20% - Accent3 4 2 4 2 3 4" xfId="28592"/>
    <cellStyle name="20% - Accent3 4 2 4 2 4" xfId="6479"/>
    <cellStyle name="20% - Accent3 4 2 4 2 4 2" xfId="12167"/>
    <cellStyle name="20% - Accent3 4 2 4 2 4 2 2" xfId="23101"/>
    <cellStyle name="20% - Accent3 4 2 4 2 4 2 2 2" xfId="44975"/>
    <cellStyle name="20% - Accent3 4 2 4 2 4 2 3" xfId="34041"/>
    <cellStyle name="20% - Accent3 4 2 4 2 4 3" xfId="20692"/>
    <cellStyle name="20% - Accent3 4 2 4 2 4 3 2" xfId="42566"/>
    <cellStyle name="20% - Accent3 4 2 4 2 4 4" xfId="31632"/>
    <cellStyle name="20% - Accent3 4 2 4 2 5" xfId="6267"/>
    <cellStyle name="20% - Accent3 4 2 4 2 5 2" xfId="12168"/>
    <cellStyle name="20% - Accent3 4 2 4 2 5 2 2" xfId="23102"/>
    <cellStyle name="20% - Accent3 4 2 4 2 5 2 2 2" xfId="44976"/>
    <cellStyle name="20% - Accent3 4 2 4 2 5 2 3" xfId="34042"/>
    <cellStyle name="20% - Accent3 4 2 4 2 5 3" xfId="20497"/>
    <cellStyle name="20% - Accent3 4 2 4 2 5 3 2" xfId="42371"/>
    <cellStyle name="20% - Accent3 4 2 4 2 5 4" xfId="31437"/>
    <cellStyle name="20% - Accent3 4 2 4 2 6" xfId="12164"/>
    <cellStyle name="20% - Accent3 4 2 4 2 6 2" xfId="23098"/>
    <cellStyle name="20% - Accent3 4 2 4 2 6 2 2" xfId="44972"/>
    <cellStyle name="20% - Accent3 4 2 4 2 6 3" xfId="34038"/>
    <cellStyle name="20% - Accent3 4 2 4 2 7" xfId="15749"/>
    <cellStyle name="20% - Accent3 4 2 4 2 7 2" xfId="37623"/>
    <cellStyle name="20% - Accent3 4 2 4 2 8" xfId="26689"/>
    <cellStyle name="20% - Accent3 4 2 4 2 9" xfId="48558"/>
    <cellStyle name="20% - Accent3 4 2 4 3" xfId="4454"/>
    <cellStyle name="20% - Accent3 4 2 4 3 2" xfId="12169"/>
    <cellStyle name="20% - Accent3 4 2 4 3 2 2" xfId="23103"/>
    <cellStyle name="20% - Accent3 4 2 4 3 2 2 2" xfId="44977"/>
    <cellStyle name="20% - Accent3 4 2 4 3 2 3" xfId="34043"/>
    <cellStyle name="20% - Accent3 4 2 4 3 3" xfId="18718"/>
    <cellStyle name="20% - Accent3 4 2 4 3 3 2" xfId="40592"/>
    <cellStyle name="20% - Accent3 4 2 4 3 4" xfId="29658"/>
    <cellStyle name="20% - Accent3 4 2 4 3 5" xfId="49624"/>
    <cellStyle name="20% - Accent3 4 2 4 4" xfId="2568"/>
    <cellStyle name="20% - Accent3 4 2 4 4 2" xfId="12170"/>
    <cellStyle name="20% - Accent3 4 2 4 4 2 2" xfId="23104"/>
    <cellStyle name="20% - Accent3 4 2 4 4 2 2 2" xfId="44978"/>
    <cellStyle name="20% - Accent3 4 2 4 4 2 3" xfId="34044"/>
    <cellStyle name="20% - Accent3 4 2 4 4 3" xfId="16832"/>
    <cellStyle name="20% - Accent3 4 2 4 4 3 2" xfId="38706"/>
    <cellStyle name="20% - Accent3 4 2 4 4 4" xfId="27772"/>
    <cellStyle name="20% - Accent3 4 2 4 5" xfId="6797"/>
    <cellStyle name="20% - Accent3 4 2 4 5 2" xfId="12171"/>
    <cellStyle name="20% - Accent3 4 2 4 5 2 2" xfId="23105"/>
    <cellStyle name="20% - Accent3 4 2 4 5 2 2 2" xfId="44979"/>
    <cellStyle name="20% - Accent3 4 2 4 5 2 3" xfId="34045"/>
    <cellStyle name="20% - Accent3 4 2 4 5 3" xfId="20984"/>
    <cellStyle name="20% - Accent3 4 2 4 5 3 2" xfId="42858"/>
    <cellStyle name="20% - Accent3 4 2 4 5 4" xfId="31924"/>
    <cellStyle name="20% - Accent3 4 2 4 6" xfId="6332"/>
    <cellStyle name="20% - Accent3 4 2 4 6 2" xfId="12172"/>
    <cellStyle name="20% - Accent3 4 2 4 6 2 2" xfId="23106"/>
    <cellStyle name="20% - Accent3 4 2 4 6 2 2 2" xfId="44980"/>
    <cellStyle name="20% - Accent3 4 2 4 6 2 3" xfId="34046"/>
    <cellStyle name="20% - Accent3 4 2 4 6 3" xfId="20555"/>
    <cellStyle name="20% - Accent3 4 2 4 6 3 2" xfId="42429"/>
    <cellStyle name="20% - Accent3 4 2 4 6 4" xfId="31495"/>
    <cellStyle name="20% - Accent3 4 2 4 7" xfId="12163"/>
    <cellStyle name="20% - Accent3 4 2 4 7 2" xfId="23097"/>
    <cellStyle name="20% - Accent3 4 2 4 7 2 2" xfId="44971"/>
    <cellStyle name="20% - Accent3 4 2 4 7 3" xfId="34037"/>
    <cellStyle name="20% - Accent3 4 2 4 8" xfId="14929"/>
    <cellStyle name="20% - Accent3 4 2 4 8 2" xfId="36803"/>
    <cellStyle name="20% - Accent3 4 2 4 9" xfId="25869"/>
    <cellStyle name="20% - Accent3 4 2 5" xfId="993"/>
    <cellStyle name="20% - Accent3 4 2 5 2" xfId="4782"/>
    <cellStyle name="20% - Accent3 4 2 5 2 2" xfId="12174"/>
    <cellStyle name="20% - Accent3 4 2 5 2 2 2" xfId="23108"/>
    <cellStyle name="20% - Accent3 4 2 5 2 2 2 2" xfId="44982"/>
    <cellStyle name="20% - Accent3 4 2 5 2 2 3" xfId="34048"/>
    <cellStyle name="20% - Accent3 4 2 5 2 3" xfId="19046"/>
    <cellStyle name="20% - Accent3 4 2 5 2 3 2" xfId="40920"/>
    <cellStyle name="20% - Accent3 4 2 5 2 4" xfId="29986"/>
    <cellStyle name="20% - Accent3 4 2 5 2 5" xfId="49952"/>
    <cellStyle name="20% - Accent3 4 2 5 3" xfId="2896"/>
    <cellStyle name="20% - Accent3 4 2 5 3 2" xfId="12175"/>
    <cellStyle name="20% - Accent3 4 2 5 3 2 2" xfId="23109"/>
    <cellStyle name="20% - Accent3 4 2 5 3 2 2 2" xfId="44983"/>
    <cellStyle name="20% - Accent3 4 2 5 3 2 3" xfId="34049"/>
    <cellStyle name="20% - Accent3 4 2 5 3 3" xfId="17160"/>
    <cellStyle name="20% - Accent3 4 2 5 3 3 2" xfId="39034"/>
    <cellStyle name="20% - Accent3 4 2 5 3 4" xfId="28100"/>
    <cellStyle name="20% - Accent3 4 2 5 4" xfId="6689"/>
    <cellStyle name="20% - Accent3 4 2 5 4 2" xfId="12176"/>
    <cellStyle name="20% - Accent3 4 2 5 4 2 2" xfId="23110"/>
    <cellStyle name="20% - Accent3 4 2 5 4 2 2 2" xfId="44984"/>
    <cellStyle name="20% - Accent3 4 2 5 4 2 3" xfId="34050"/>
    <cellStyle name="20% - Accent3 4 2 5 4 3" xfId="20881"/>
    <cellStyle name="20% - Accent3 4 2 5 4 3 2" xfId="42755"/>
    <cellStyle name="20% - Accent3 4 2 5 4 4" xfId="31821"/>
    <cellStyle name="20% - Accent3 4 2 5 5" xfId="6500"/>
    <cellStyle name="20% - Accent3 4 2 5 5 2" xfId="12177"/>
    <cellStyle name="20% - Accent3 4 2 5 5 2 2" xfId="23111"/>
    <cellStyle name="20% - Accent3 4 2 5 5 2 2 2" xfId="44985"/>
    <cellStyle name="20% - Accent3 4 2 5 5 2 3" xfId="34051"/>
    <cellStyle name="20% - Accent3 4 2 5 5 3" xfId="20712"/>
    <cellStyle name="20% - Accent3 4 2 5 5 3 2" xfId="42586"/>
    <cellStyle name="20% - Accent3 4 2 5 5 4" xfId="31652"/>
    <cellStyle name="20% - Accent3 4 2 5 6" xfId="12173"/>
    <cellStyle name="20% - Accent3 4 2 5 6 2" xfId="23107"/>
    <cellStyle name="20% - Accent3 4 2 5 6 2 2" xfId="44981"/>
    <cellStyle name="20% - Accent3 4 2 5 6 3" xfId="34047"/>
    <cellStyle name="20% - Accent3 4 2 5 7" xfId="15257"/>
    <cellStyle name="20% - Accent3 4 2 5 7 2" xfId="37131"/>
    <cellStyle name="20% - Accent3 4 2 5 8" xfId="26197"/>
    <cellStyle name="20% - Accent3 4 2 5 9" xfId="48066"/>
    <cellStyle name="20% - Accent3 4 2 6" xfId="1813"/>
    <cellStyle name="20% - Accent3 4 2 6 2" xfId="5602"/>
    <cellStyle name="20% - Accent3 4 2 6 2 2" xfId="12179"/>
    <cellStyle name="20% - Accent3 4 2 6 2 2 2" xfId="23113"/>
    <cellStyle name="20% - Accent3 4 2 6 2 2 2 2" xfId="44987"/>
    <cellStyle name="20% - Accent3 4 2 6 2 2 3" xfId="34053"/>
    <cellStyle name="20% - Accent3 4 2 6 2 3" xfId="19866"/>
    <cellStyle name="20% - Accent3 4 2 6 2 3 2" xfId="41740"/>
    <cellStyle name="20% - Accent3 4 2 6 2 4" xfId="30806"/>
    <cellStyle name="20% - Accent3 4 2 6 2 5" xfId="50772"/>
    <cellStyle name="20% - Accent3 4 2 6 3" xfId="3716"/>
    <cellStyle name="20% - Accent3 4 2 6 3 2" xfId="12180"/>
    <cellStyle name="20% - Accent3 4 2 6 3 2 2" xfId="23114"/>
    <cellStyle name="20% - Accent3 4 2 6 3 2 2 2" xfId="44988"/>
    <cellStyle name="20% - Accent3 4 2 6 3 2 3" xfId="34054"/>
    <cellStyle name="20% - Accent3 4 2 6 3 3" xfId="17980"/>
    <cellStyle name="20% - Accent3 4 2 6 3 3 2" xfId="39854"/>
    <cellStyle name="20% - Accent3 4 2 6 3 4" xfId="28920"/>
    <cellStyle name="20% - Accent3 4 2 6 4" xfId="6302"/>
    <cellStyle name="20% - Accent3 4 2 6 4 2" xfId="12181"/>
    <cellStyle name="20% - Accent3 4 2 6 4 2 2" xfId="23115"/>
    <cellStyle name="20% - Accent3 4 2 6 4 2 2 2" xfId="44989"/>
    <cellStyle name="20% - Accent3 4 2 6 4 2 3" xfId="34055"/>
    <cellStyle name="20% - Accent3 4 2 6 4 3" xfId="20529"/>
    <cellStyle name="20% - Accent3 4 2 6 4 3 2" xfId="42403"/>
    <cellStyle name="20% - Accent3 4 2 6 4 4" xfId="31469"/>
    <cellStyle name="20% - Accent3 4 2 6 5" xfId="6674"/>
    <cellStyle name="20% - Accent3 4 2 6 5 2" xfId="12182"/>
    <cellStyle name="20% - Accent3 4 2 6 5 2 2" xfId="23116"/>
    <cellStyle name="20% - Accent3 4 2 6 5 2 2 2" xfId="44990"/>
    <cellStyle name="20% - Accent3 4 2 6 5 2 3" xfId="34056"/>
    <cellStyle name="20% - Accent3 4 2 6 5 3" xfId="20866"/>
    <cellStyle name="20% - Accent3 4 2 6 5 3 2" xfId="42740"/>
    <cellStyle name="20% - Accent3 4 2 6 5 4" xfId="31806"/>
    <cellStyle name="20% - Accent3 4 2 6 6" xfId="12178"/>
    <cellStyle name="20% - Accent3 4 2 6 6 2" xfId="23112"/>
    <cellStyle name="20% - Accent3 4 2 6 6 2 2" xfId="44986"/>
    <cellStyle name="20% - Accent3 4 2 6 6 3" xfId="34052"/>
    <cellStyle name="20% - Accent3 4 2 6 7" xfId="16077"/>
    <cellStyle name="20% - Accent3 4 2 6 7 2" xfId="37951"/>
    <cellStyle name="20% - Accent3 4 2 6 8" xfId="27017"/>
    <cellStyle name="20% - Accent3 4 2 6 9" xfId="48886"/>
    <cellStyle name="20% - Accent3 4 2 7" xfId="3962"/>
    <cellStyle name="20% - Accent3 4 2 7 2" xfId="12183"/>
    <cellStyle name="20% - Accent3 4 2 7 2 2" xfId="23117"/>
    <cellStyle name="20% - Accent3 4 2 7 2 2 2" xfId="44991"/>
    <cellStyle name="20% - Accent3 4 2 7 2 3" xfId="34057"/>
    <cellStyle name="20% - Accent3 4 2 7 3" xfId="18226"/>
    <cellStyle name="20% - Accent3 4 2 7 3 2" xfId="40100"/>
    <cellStyle name="20% - Accent3 4 2 7 4" xfId="29166"/>
    <cellStyle name="20% - Accent3 4 2 7 5" xfId="49132"/>
    <cellStyle name="20% - Accent3 4 2 8" xfId="2076"/>
    <cellStyle name="20% - Accent3 4 2 8 2" xfId="12184"/>
    <cellStyle name="20% - Accent3 4 2 8 2 2" xfId="23118"/>
    <cellStyle name="20% - Accent3 4 2 8 2 2 2" xfId="44992"/>
    <cellStyle name="20% - Accent3 4 2 8 2 3" xfId="34058"/>
    <cellStyle name="20% - Accent3 4 2 8 3" xfId="16340"/>
    <cellStyle name="20% - Accent3 4 2 8 3 2" xfId="38214"/>
    <cellStyle name="20% - Accent3 4 2 8 4" xfId="27280"/>
    <cellStyle name="20% - Accent3 4 2 9" xfId="7025"/>
    <cellStyle name="20% - Accent3 4 2 9 2" xfId="12185"/>
    <cellStyle name="20% - Accent3 4 2 9 2 2" xfId="23119"/>
    <cellStyle name="20% - Accent3 4 2 9 2 2 2" xfId="44993"/>
    <cellStyle name="20% - Accent3 4 2 9 2 3" xfId="34059"/>
    <cellStyle name="20% - Accent3 4 2 9 3" xfId="21196"/>
    <cellStyle name="20% - Accent3 4 2 9 3 2" xfId="43070"/>
    <cellStyle name="20% - Accent3 4 2 9 4" xfId="32136"/>
    <cellStyle name="20% - Accent3 4 3" xfId="255"/>
    <cellStyle name="20% - Accent3 4 3 10" xfId="14519"/>
    <cellStyle name="20% - Accent3 4 3 10 2" xfId="36393"/>
    <cellStyle name="20% - Accent3 4 3 11" xfId="25459"/>
    <cellStyle name="20% - Accent3 4 3 12" xfId="47328"/>
    <cellStyle name="20% - Accent3 4 3 2" xfId="747"/>
    <cellStyle name="20% - Accent3 4 3 2 10" xfId="47820"/>
    <cellStyle name="20% - Accent3 4 3 2 2" xfId="1567"/>
    <cellStyle name="20% - Accent3 4 3 2 2 2" xfId="5356"/>
    <cellStyle name="20% - Accent3 4 3 2 2 2 2" xfId="12189"/>
    <cellStyle name="20% - Accent3 4 3 2 2 2 2 2" xfId="23123"/>
    <cellStyle name="20% - Accent3 4 3 2 2 2 2 2 2" xfId="44997"/>
    <cellStyle name="20% - Accent3 4 3 2 2 2 2 3" xfId="34063"/>
    <cellStyle name="20% - Accent3 4 3 2 2 2 3" xfId="19620"/>
    <cellStyle name="20% - Accent3 4 3 2 2 2 3 2" xfId="41494"/>
    <cellStyle name="20% - Accent3 4 3 2 2 2 4" xfId="30560"/>
    <cellStyle name="20% - Accent3 4 3 2 2 2 5" xfId="50526"/>
    <cellStyle name="20% - Accent3 4 3 2 2 3" xfId="3470"/>
    <cellStyle name="20% - Accent3 4 3 2 2 3 2" xfId="12190"/>
    <cellStyle name="20% - Accent3 4 3 2 2 3 2 2" xfId="23124"/>
    <cellStyle name="20% - Accent3 4 3 2 2 3 2 2 2" xfId="44998"/>
    <cellStyle name="20% - Accent3 4 3 2 2 3 2 3" xfId="34064"/>
    <cellStyle name="20% - Accent3 4 3 2 2 3 3" xfId="17734"/>
    <cellStyle name="20% - Accent3 4 3 2 2 3 3 2" xfId="39608"/>
    <cellStyle name="20% - Accent3 4 3 2 2 3 4" xfId="28674"/>
    <cellStyle name="20% - Accent3 4 3 2 2 4" xfId="6933"/>
    <cellStyle name="20% - Accent3 4 3 2 2 4 2" xfId="12191"/>
    <cellStyle name="20% - Accent3 4 3 2 2 4 2 2" xfId="23125"/>
    <cellStyle name="20% - Accent3 4 3 2 2 4 2 2 2" xfId="44999"/>
    <cellStyle name="20% - Accent3 4 3 2 2 4 2 3" xfId="34065"/>
    <cellStyle name="20% - Accent3 4 3 2 2 4 3" xfId="21111"/>
    <cellStyle name="20% - Accent3 4 3 2 2 4 3 2" xfId="42985"/>
    <cellStyle name="20% - Accent3 4 3 2 2 4 4" xfId="32051"/>
    <cellStyle name="20% - Accent3 4 3 2 2 5" xfId="5899"/>
    <cellStyle name="20% - Accent3 4 3 2 2 5 2" xfId="12192"/>
    <cellStyle name="20% - Accent3 4 3 2 2 5 2 2" xfId="23126"/>
    <cellStyle name="20% - Accent3 4 3 2 2 5 2 2 2" xfId="45000"/>
    <cellStyle name="20% - Accent3 4 3 2 2 5 2 3" xfId="34066"/>
    <cellStyle name="20% - Accent3 4 3 2 2 5 3" xfId="20150"/>
    <cellStyle name="20% - Accent3 4 3 2 2 5 3 2" xfId="42024"/>
    <cellStyle name="20% - Accent3 4 3 2 2 5 4" xfId="31090"/>
    <cellStyle name="20% - Accent3 4 3 2 2 6" xfId="12188"/>
    <cellStyle name="20% - Accent3 4 3 2 2 6 2" xfId="23122"/>
    <cellStyle name="20% - Accent3 4 3 2 2 6 2 2" xfId="44996"/>
    <cellStyle name="20% - Accent3 4 3 2 2 6 3" xfId="34062"/>
    <cellStyle name="20% - Accent3 4 3 2 2 7" xfId="15831"/>
    <cellStyle name="20% - Accent3 4 3 2 2 7 2" xfId="37705"/>
    <cellStyle name="20% - Accent3 4 3 2 2 8" xfId="26771"/>
    <cellStyle name="20% - Accent3 4 3 2 2 9" xfId="48640"/>
    <cellStyle name="20% - Accent3 4 3 2 3" xfId="4536"/>
    <cellStyle name="20% - Accent3 4 3 2 3 2" xfId="12193"/>
    <cellStyle name="20% - Accent3 4 3 2 3 2 2" xfId="23127"/>
    <cellStyle name="20% - Accent3 4 3 2 3 2 2 2" xfId="45001"/>
    <cellStyle name="20% - Accent3 4 3 2 3 2 3" xfId="34067"/>
    <cellStyle name="20% - Accent3 4 3 2 3 3" xfId="18800"/>
    <cellStyle name="20% - Accent3 4 3 2 3 3 2" xfId="40674"/>
    <cellStyle name="20% - Accent3 4 3 2 3 4" xfId="29740"/>
    <cellStyle name="20% - Accent3 4 3 2 3 5" xfId="49706"/>
    <cellStyle name="20% - Accent3 4 3 2 4" xfId="2650"/>
    <cellStyle name="20% - Accent3 4 3 2 4 2" xfId="12194"/>
    <cellStyle name="20% - Accent3 4 3 2 4 2 2" xfId="23128"/>
    <cellStyle name="20% - Accent3 4 3 2 4 2 2 2" xfId="45002"/>
    <cellStyle name="20% - Accent3 4 3 2 4 2 3" xfId="34068"/>
    <cellStyle name="20% - Accent3 4 3 2 4 3" xfId="16914"/>
    <cellStyle name="20% - Accent3 4 3 2 4 3 2" xfId="38788"/>
    <cellStyle name="20% - Accent3 4 3 2 4 4" xfId="27854"/>
    <cellStyle name="20% - Accent3 4 3 2 5" xfId="6086"/>
    <cellStyle name="20% - Accent3 4 3 2 5 2" xfId="12195"/>
    <cellStyle name="20% - Accent3 4 3 2 5 2 2" xfId="23129"/>
    <cellStyle name="20% - Accent3 4 3 2 5 2 2 2" xfId="45003"/>
    <cellStyle name="20% - Accent3 4 3 2 5 2 3" xfId="34069"/>
    <cellStyle name="20% - Accent3 4 3 2 5 3" xfId="20328"/>
    <cellStyle name="20% - Accent3 4 3 2 5 3 2" xfId="42202"/>
    <cellStyle name="20% - Accent3 4 3 2 5 4" xfId="31268"/>
    <cellStyle name="20% - Accent3 4 3 2 6" xfId="6539"/>
    <cellStyle name="20% - Accent3 4 3 2 6 2" xfId="12196"/>
    <cellStyle name="20% - Accent3 4 3 2 6 2 2" xfId="23130"/>
    <cellStyle name="20% - Accent3 4 3 2 6 2 2 2" xfId="45004"/>
    <cellStyle name="20% - Accent3 4 3 2 6 2 3" xfId="34070"/>
    <cellStyle name="20% - Accent3 4 3 2 6 3" xfId="20746"/>
    <cellStyle name="20% - Accent3 4 3 2 6 3 2" xfId="42620"/>
    <cellStyle name="20% - Accent3 4 3 2 6 4" xfId="31686"/>
    <cellStyle name="20% - Accent3 4 3 2 7" xfId="12187"/>
    <cellStyle name="20% - Accent3 4 3 2 7 2" xfId="23121"/>
    <cellStyle name="20% - Accent3 4 3 2 7 2 2" xfId="44995"/>
    <cellStyle name="20% - Accent3 4 3 2 7 3" xfId="34061"/>
    <cellStyle name="20% - Accent3 4 3 2 8" xfId="15011"/>
    <cellStyle name="20% - Accent3 4 3 2 8 2" xfId="36885"/>
    <cellStyle name="20% - Accent3 4 3 2 9" xfId="25951"/>
    <cellStyle name="20% - Accent3 4 3 3" xfId="1239"/>
    <cellStyle name="20% - Accent3 4 3 3 2" xfId="5028"/>
    <cellStyle name="20% - Accent3 4 3 3 2 2" xfId="12198"/>
    <cellStyle name="20% - Accent3 4 3 3 2 2 2" xfId="23132"/>
    <cellStyle name="20% - Accent3 4 3 3 2 2 2 2" xfId="45006"/>
    <cellStyle name="20% - Accent3 4 3 3 2 2 3" xfId="34072"/>
    <cellStyle name="20% - Accent3 4 3 3 2 3" xfId="19292"/>
    <cellStyle name="20% - Accent3 4 3 3 2 3 2" xfId="41166"/>
    <cellStyle name="20% - Accent3 4 3 3 2 4" xfId="30232"/>
    <cellStyle name="20% - Accent3 4 3 3 2 5" xfId="50198"/>
    <cellStyle name="20% - Accent3 4 3 3 3" xfId="3142"/>
    <cellStyle name="20% - Accent3 4 3 3 3 2" xfId="12199"/>
    <cellStyle name="20% - Accent3 4 3 3 3 2 2" xfId="23133"/>
    <cellStyle name="20% - Accent3 4 3 3 3 2 2 2" xfId="45007"/>
    <cellStyle name="20% - Accent3 4 3 3 3 2 3" xfId="34073"/>
    <cellStyle name="20% - Accent3 4 3 3 3 3" xfId="17406"/>
    <cellStyle name="20% - Accent3 4 3 3 3 3 2" xfId="39280"/>
    <cellStyle name="20% - Accent3 4 3 3 3 4" xfId="28346"/>
    <cellStyle name="20% - Accent3 4 3 3 4" xfId="6290"/>
    <cellStyle name="20% - Accent3 4 3 3 4 2" xfId="12200"/>
    <cellStyle name="20% - Accent3 4 3 3 4 2 2" xfId="23134"/>
    <cellStyle name="20% - Accent3 4 3 3 4 2 2 2" xfId="45008"/>
    <cellStyle name="20% - Accent3 4 3 3 4 2 3" xfId="34074"/>
    <cellStyle name="20% - Accent3 4 3 3 4 3" xfId="20518"/>
    <cellStyle name="20% - Accent3 4 3 3 4 3 2" xfId="42392"/>
    <cellStyle name="20% - Accent3 4 3 3 4 4" xfId="31458"/>
    <cellStyle name="20% - Accent3 4 3 3 5" xfId="6329"/>
    <cellStyle name="20% - Accent3 4 3 3 5 2" xfId="12201"/>
    <cellStyle name="20% - Accent3 4 3 3 5 2 2" xfId="23135"/>
    <cellStyle name="20% - Accent3 4 3 3 5 2 2 2" xfId="45009"/>
    <cellStyle name="20% - Accent3 4 3 3 5 2 3" xfId="34075"/>
    <cellStyle name="20% - Accent3 4 3 3 5 3" xfId="20553"/>
    <cellStyle name="20% - Accent3 4 3 3 5 3 2" xfId="42427"/>
    <cellStyle name="20% - Accent3 4 3 3 5 4" xfId="31493"/>
    <cellStyle name="20% - Accent3 4 3 3 6" xfId="12197"/>
    <cellStyle name="20% - Accent3 4 3 3 6 2" xfId="23131"/>
    <cellStyle name="20% - Accent3 4 3 3 6 2 2" xfId="45005"/>
    <cellStyle name="20% - Accent3 4 3 3 6 3" xfId="34071"/>
    <cellStyle name="20% - Accent3 4 3 3 7" xfId="15503"/>
    <cellStyle name="20% - Accent3 4 3 3 7 2" xfId="37377"/>
    <cellStyle name="20% - Accent3 4 3 3 8" xfId="26443"/>
    <cellStyle name="20% - Accent3 4 3 3 9" xfId="48312"/>
    <cellStyle name="20% - Accent3 4 3 4" xfId="1895"/>
    <cellStyle name="20% - Accent3 4 3 4 2" xfId="5684"/>
    <cellStyle name="20% - Accent3 4 3 4 2 2" xfId="12203"/>
    <cellStyle name="20% - Accent3 4 3 4 2 2 2" xfId="23137"/>
    <cellStyle name="20% - Accent3 4 3 4 2 2 2 2" xfId="45011"/>
    <cellStyle name="20% - Accent3 4 3 4 2 2 3" xfId="34077"/>
    <cellStyle name="20% - Accent3 4 3 4 2 3" xfId="19948"/>
    <cellStyle name="20% - Accent3 4 3 4 2 3 2" xfId="41822"/>
    <cellStyle name="20% - Accent3 4 3 4 2 4" xfId="30888"/>
    <cellStyle name="20% - Accent3 4 3 4 2 5" xfId="50854"/>
    <cellStyle name="20% - Accent3 4 3 4 3" xfId="3798"/>
    <cellStyle name="20% - Accent3 4 3 4 3 2" xfId="12204"/>
    <cellStyle name="20% - Accent3 4 3 4 3 2 2" xfId="23138"/>
    <cellStyle name="20% - Accent3 4 3 4 3 2 2 2" xfId="45012"/>
    <cellStyle name="20% - Accent3 4 3 4 3 2 3" xfId="34078"/>
    <cellStyle name="20% - Accent3 4 3 4 3 3" xfId="18062"/>
    <cellStyle name="20% - Accent3 4 3 4 3 3 2" xfId="39936"/>
    <cellStyle name="20% - Accent3 4 3 4 3 4" xfId="29002"/>
    <cellStyle name="20% - Accent3 4 3 4 4" xfId="6593"/>
    <cellStyle name="20% - Accent3 4 3 4 4 2" xfId="12205"/>
    <cellStyle name="20% - Accent3 4 3 4 4 2 2" xfId="23139"/>
    <cellStyle name="20% - Accent3 4 3 4 4 2 2 2" xfId="45013"/>
    <cellStyle name="20% - Accent3 4 3 4 4 2 3" xfId="34079"/>
    <cellStyle name="20% - Accent3 4 3 4 4 3" xfId="20794"/>
    <cellStyle name="20% - Accent3 4 3 4 4 3 2" xfId="42668"/>
    <cellStyle name="20% - Accent3 4 3 4 4 4" xfId="31734"/>
    <cellStyle name="20% - Accent3 4 3 4 5" xfId="6895"/>
    <cellStyle name="20% - Accent3 4 3 4 5 2" xfId="12206"/>
    <cellStyle name="20% - Accent3 4 3 4 5 2 2" xfId="23140"/>
    <cellStyle name="20% - Accent3 4 3 4 5 2 2 2" xfId="45014"/>
    <cellStyle name="20% - Accent3 4 3 4 5 2 3" xfId="34080"/>
    <cellStyle name="20% - Accent3 4 3 4 5 3" xfId="21076"/>
    <cellStyle name="20% - Accent3 4 3 4 5 3 2" xfId="42950"/>
    <cellStyle name="20% - Accent3 4 3 4 5 4" xfId="32016"/>
    <cellStyle name="20% - Accent3 4 3 4 6" xfId="12202"/>
    <cellStyle name="20% - Accent3 4 3 4 6 2" xfId="23136"/>
    <cellStyle name="20% - Accent3 4 3 4 6 2 2" xfId="45010"/>
    <cellStyle name="20% - Accent3 4 3 4 6 3" xfId="34076"/>
    <cellStyle name="20% - Accent3 4 3 4 7" xfId="16159"/>
    <cellStyle name="20% - Accent3 4 3 4 7 2" xfId="38033"/>
    <cellStyle name="20% - Accent3 4 3 4 8" xfId="27099"/>
    <cellStyle name="20% - Accent3 4 3 4 9" xfId="48968"/>
    <cellStyle name="20% - Accent3 4 3 5" xfId="4044"/>
    <cellStyle name="20% - Accent3 4 3 5 2" xfId="12207"/>
    <cellStyle name="20% - Accent3 4 3 5 2 2" xfId="23141"/>
    <cellStyle name="20% - Accent3 4 3 5 2 2 2" xfId="45015"/>
    <cellStyle name="20% - Accent3 4 3 5 2 3" xfId="34081"/>
    <cellStyle name="20% - Accent3 4 3 5 3" xfId="18308"/>
    <cellStyle name="20% - Accent3 4 3 5 3 2" xfId="40182"/>
    <cellStyle name="20% - Accent3 4 3 5 4" xfId="29248"/>
    <cellStyle name="20% - Accent3 4 3 5 5" xfId="49214"/>
    <cellStyle name="20% - Accent3 4 3 6" xfId="2158"/>
    <cellStyle name="20% - Accent3 4 3 6 2" xfId="12208"/>
    <cellStyle name="20% - Accent3 4 3 6 2 2" xfId="23142"/>
    <cellStyle name="20% - Accent3 4 3 6 2 2 2" xfId="45016"/>
    <cellStyle name="20% - Accent3 4 3 6 2 3" xfId="34082"/>
    <cellStyle name="20% - Accent3 4 3 6 3" xfId="16422"/>
    <cellStyle name="20% - Accent3 4 3 6 3 2" xfId="38296"/>
    <cellStyle name="20% - Accent3 4 3 6 4" xfId="27362"/>
    <cellStyle name="20% - Accent3 4 3 7" xfId="6875"/>
    <cellStyle name="20% - Accent3 4 3 7 2" xfId="12209"/>
    <cellStyle name="20% - Accent3 4 3 7 2 2" xfId="23143"/>
    <cellStyle name="20% - Accent3 4 3 7 2 2 2" xfId="45017"/>
    <cellStyle name="20% - Accent3 4 3 7 2 3" xfId="34083"/>
    <cellStyle name="20% - Accent3 4 3 7 3" xfId="21057"/>
    <cellStyle name="20% - Accent3 4 3 7 3 2" xfId="42931"/>
    <cellStyle name="20% - Accent3 4 3 7 4" xfId="31997"/>
    <cellStyle name="20% - Accent3 4 3 8" xfId="6066"/>
    <cellStyle name="20% - Accent3 4 3 8 2" xfId="12210"/>
    <cellStyle name="20% - Accent3 4 3 8 2 2" xfId="23144"/>
    <cellStyle name="20% - Accent3 4 3 8 2 2 2" xfId="45018"/>
    <cellStyle name="20% - Accent3 4 3 8 2 3" xfId="34084"/>
    <cellStyle name="20% - Accent3 4 3 8 3" xfId="20309"/>
    <cellStyle name="20% - Accent3 4 3 8 3 2" xfId="42183"/>
    <cellStyle name="20% - Accent3 4 3 8 4" xfId="31249"/>
    <cellStyle name="20% - Accent3 4 3 9" xfId="12186"/>
    <cellStyle name="20% - Accent3 4 3 9 2" xfId="23120"/>
    <cellStyle name="20% - Accent3 4 3 9 2 2" xfId="44994"/>
    <cellStyle name="20% - Accent3 4 3 9 3" xfId="34060"/>
    <cellStyle name="20% - Accent3 4 4" xfId="419"/>
    <cellStyle name="20% - Accent3 4 4 10" xfId="47492"/>
    <cellStyle name="20% - Accent3 4 4 2" xfId="1075"/>
    <cellStyle name="20% - Accent3 4 4 2 2" xfId="4864"/>
    <cellStyle name="20% - Accent3 4 4 2 2 2" xfId="12213"/>
    <cellStyle name="20% - Accent3 4 4 2 2 2 2" xfId="23147"/>
    <cellStyle name="20% - Accent3 4 4 2 2 2 2 2" xfId="45021"/>
    <cellStyle name="20% - Accent3 4 4 2 2 2 3" xfId="34087"/>
    <cellStyle name="20% - Accent3 4 4 2 2 3" xfId="19128"/>
    <cellStyle name="20% - Accent3 4 4 2 2 3 2" xfId="41002"/>
    <cellStyle name="20% - Accent3 4 4 2 2 4" xfId="30068"/>
    <cellStyle name="20% - Accent3 4 4 2 2 5" xfId="50034"/>
    <cellStyle name="20% - Accent3 4 4 2 3" xfId="2978"/>
    <cellStyle name="20% - Accent3 4 4 2 3 2" xfId="12214"/>
    <cellStyle name="20% - Accent3 4 4 2 3 2 2" xfId="23148"/>
    <cellStyle name="20% - Accent3 4 4 2 3 2 2 2" xfId="45022"/>
    <cellStyle name="20% - Accent3 4 4 2 3 2 3" xfId="34088"/>
    <cellStyle name="20% - Accent3 4 4 2 3 3" xfId="17242"/>
    <cellStyle name="20% - Accent3 4 4 2 3 3 2" xfId="39116"/>
    <cellStyle name="20% - Accent3 4 4 2 3 4" xfId="28182"/>
    <cellStyle name="20% - Accent3 4 4 2 4" xfId="5831"/>
    <cellStyle name="20% - Accent3 4 4 2 4 2" xfId="12215"/>
    <cellStyle name="20% - Accent3 4 4 2 4 2 2" xfId="23149"/>
    <cellStyle name="20% - Accent3 4 4 2 4 2 2 2" xfId="45023"/>
    <cellStyle name="20% - Accent3 4 4 2 4 2 3" xfId="34089"/>
    <cellStyle name="20% - Accent3 4 4 2 4 3" xfId="20086"/>
    <cellStyle name="20% - Accent3 4 4 2 4 3 2" xfId="41960"/>
    <cellStyle name="20% - Accent3 4 4 2 4 4" xfId="31026"/>
    <cellStyle name="20% - Accent3 4 4 2 5" xfId="6384"/>
    <cellStyle name="20% - Accent3 4 4 2 5 2" xfId="12216"/>
    <cellStyle name="20% - Accent3 4 4 2 5 2 2" xfId="23150"/>
    <cellStyle name="20% - Accent3 4 4 2 5 2 2 2" xfId="45024"/>
    <cellStyle name="20% - Accent3 4 4 2 5 2 3" xfId="34090"/>
    <cellStyle name="20% - Accent3 4 4 2 5 3" xfId="20604"/>
    <cellStyle name="20% - Accent3 4 4 2 5 3 2" xfId="42478"/>
    <cellStyle name="20% - Accent3 4 4 2 5 4" xfId="31544"/>
    <cellStyle name="20% - Accent3 4 4 2 6" xfId="12212"/>
    <cellStyle name="20% - Accent3 4 4 2 6 2" xfId="23146"/>
    <cellStyle name="20% - Accent3 4 4 2 6 2 2" xfId="45020"/>
    <cellStyle name="20% - Accent3 4 4 2 6 3" xfId="34086"/>
    <cellStyle name="20% - Accent3 4 4 2 7" xfId="15339"/>
    <cellStyle name="20% - Accent3 4 4 2 7 2" xfId="37213"/>
    <cellStyle name="20% - Accent3 4 4 2 8" xfId="26279"/>
    <cellStyle name="20% - Accent3 4 4 2 9" xfId="48148"/>
    <cellStyle name="20% - Accent3 4 4 3" xfId="4208"/>
    <cellStyle name="20% - Accent3 4 4 3 2" xfId="12217"/>
    <cellStyle name="20% - Accent3 4 4 3 2 2" xfId="23151"/>
    <cellStyle name="20% - Accent3 4 4 3 2 2 2" xfId="45025"/>
    <cellStyle name="20% - Accent3 4 4 3 2 3" xfId="34091"/>
    <cellStyle name="20% - Accent3 4 4 3 3" xfId="18472"/>
    <cellStyle name="20% - Accent3 4 4 3 3 2" xfId="40346"/>
    <cellStyle name="20% - Accent3 4 4 3 4" xfId="29412"/>
    <cellStyle name="20% - Accent3 4 4 3 5" xfId="49378"/>
    <cellStyle name="20% - Accent3 4 4 4" xfId="2322"/>
    <cellStyle name="20% - Accent3 4 4 4 2" xfId="12218"/>
    <cellStyle name="20% - Accent3 4 4 4 2 2" xfId="23152"/>
    <cellStyle name="20% - Accent3 4 4 4 2 2 2" xfId="45026"/>
    <cellStyle name="20% - Accent3 4 4 4 2 3" xfId="34092"/>
    <cellStyle name="20% - Accent3 4 4 4 3" xfId="16586"/>
    <cellStyle name="20% - Accent3 4 4 4 3 2" xfId="38460"/>
    <cellStyle name="20% - Accent3 4 4 4 4" xfId="27526"/>
    <cellStyle name="20% - Accent3 4 4 5" xfId="6891"/>
    <cellStyle name="20% - Accent3 4 4 5 2" xfId="12219"/>
    <cellStyle name="20% - Accent3 4 4 5 2 2" xfId="23153"/>
    <cellStyle name="20% - Accent3 4 4 5 2 2 2" xfId="45027"/>
    <cellStyle name="20% - Accent3 4 4 5 2 3" xfId="34093"/>
    <cellStyle name="20% - Accent3 4 4 5 3" xfId="21072"/>
    <cellStyle name="20% - Accent3 4 4 5 3 2" xfId="42946"/>
    <cellStyle name="20% - Accent3 4 4 5 4" xfId="32012"/>
    <cellStyle name="20% - Accent3 4 4 6" xfId="5779"/>
    <cellStyle name="20% - Accent3 4 4 6 2" xfId="12220"/>
    <cellStyle name="20% - Accent3 4 4 6 2 2" xfId="23154"/>
    <cellStyle name="20% - Accent3 4 4 6 2 2 2" xfId="45028"/>
    <cellStyle name="20% - Accent3 4 4 6 2 3" xfId="34094"/>
    <cellStyle name="20% - Accent3 4 4 6 3" xfId="20038"/>
    <cellStyle name="20% - Accent3 4 4 6 3 2" xfId="41912"/>
    <cellStyle name="20% - Accent3 4 4 6 4" xfId="30978"/>
    <cellStyle name="20% - Accent3 4 4 7" xfId="12211"/>
    <cellStyle name="20% - Accent3 4 4 7 2" xfId="23145"/>
    <cellStyle name="20% - Accent3 4 4 7 2 2" xfId="45019"/>
    <cellStyle name="20% - Accent3 4 4 7 3" xfId="34085"/>
    <cellStyle name="20% - Accent3 4 4 8" xfId="14683"/>
    <cellStyle name="20% - Accent3 4 4 8 2" xfId="36557"/>
    <cellStyle name="20% - Accent3 4 4 9" xfId="25623"/>
    <cellStyle name="20% - Accent3 4 5" xfId="583"/>
    <cellStyle name="20% - Accent3 4 5 10" xfId="47656"/>
    <cellStyle name="20% - Accent3 4 5 2" xfId="1403"/>
    <cellStyle name="20% - Accent3 4 5 2 2" xfId="5192"/>
    <cellStyle name="20% - Accent3 4 5 2 2 2" xfId="12223"/>
    <cellStyle name="20% - Accent3 4 5 2 2 2 2" xfId="23157"/>
    <cellStyle name="20% - Accent3 4 5 2 2 2 2 2" xfId="45031"/>
    <cellStyle name="20% - Accent3 4 5 2 2 2 3" xfId="34097"/>
    <cellStyle name="20% - Accent3 4 5 2 2 3" xfId="19456"/>
    <cellStyle name="20% - Accent3 4 5 2 2 3 2" xfId="41330"/>
    <cellStyle name="20% - Accent3 4 5 2 2 4" xfId="30396"/>
    <cellStyle name="20% - Accent3 4 5 2 2 5" xfId="50362"/>
    <cellStyle name="20% - Accent3 4 5 2 3" xfId="3306"/>
    <cellStyle name="20% - Accent3 4 5 2 3 2" xfId="12224"/>
    <cellStyle name="20% - Accent3 4 5 2 3 2 2" xfId="23158"/>
    <cellStyle name="20% - Accent3 4 5 2 3 2 2 2" xfId="45032"/>
    <cellStyle name="20% - Accent3 4 5 2 3 2 3" xfId="34098"/>
    <cellStyle name="20% - Accent3 4 5 2 3 3" xfId="17570"/>
    <cellStyle name="20% - Accent3 4 5 2 3 3 2" xfId="39444"/>
    <cellStyle name="20% - Accent3 4 5 2 3 4" xfId="28510"/>
    <cellStyle name="20% - Accent3 4 5 2 4" xfId="6104"/>
    <cellStyle name="20% - Accent3 4 5 2 4 2" xfId="12225"/>
    <cellStyle name="20% - Accent3 4 5 2 4 2 2" xfId="23159"/>
    <cellStyle name="20% - Accent3 4 5 2 4 2 2 2" xfId="45033"/>
    <cellStyle name="20% - Accent3 4 5 2 4 2 3" xfId="34099"/>
    <cellStyle name="20% - Accent3 4 5 2 4 3" xfId="20346"/>
    <cellStyle name="20% - Accent3 4 5 2 4 3 2" xfId="42220"/>
    <cellStyle name="20% - Accent3 4 5 2 4 4" xfId="31286"/>
    <cellStyle name="20% - Accent3 4 5 2 5" xfId="6361"/>
    <cellStyle name="20% - Accent3 4 5 2 5 2" xfId="12226"/>
    <cellStyle name="20% - Accent3 4 5 2 5 2 2" xfId="23160"/>
    <cellStyle name="20% - Accent3 4 5 2 5 2 2 2" xfId="45034"/>
    <cellStyle name="20% - Accent3 4 5 2 5 2 3" xfId="34100"/>
    <cellStyle name="20% - Accent3 4 5 2 5 3" xfId="20582"/>
    <cellStyle name="20% - Accent3 4 5 2 5 3 2" xfId="42456"/>
    <cellStyle name="20% - Accent3 4 5 2 5 4" xfId="31522"/>
    <cellStyle name="20% - Accent3 4 5 2 6" xfId="12222"/>
    <cellStyle name="20% - Accent3 4 5 2 6 2" xfId="23156"/>
    <cellStyle name="20% - Accent3 4 5 2 6 2 2" xfId="45030"/>
    <cellStyle name="20% - Accent3 4 5 2 6 3" xfId="34096"/>
    <cellStyle name="20% - Accent3 4 5 2 7" xfId="15667"/>
    <cellStyle name="20% - Accent3 4 5 2 7 2" xfId="37541"/>
    <cellStyle name="20% - Accent3 4 5 2 8" xfId="26607"/>
    <cellStyle name="20% - Accent3 4 5 2 9" xfId="48476"/>
    <cellStyle name="20% - Accent3 4 5 3" xfId="4372"/>
    <cellStyle name="20% - Accent3 4 5 3 2" xfId="12227"/>
    <cellStyle name="20% - Accent3 4 5 3 2 2" xfId="23161"/>
    <cellStyle name="20% - Accent3 4 5 3 2 2 2" xfId="45035"/>
    <cellStyle name="20% - Accent3 4 5 3 2 3" xfId="34101"/>
    <cellStyle name="20% - Accent3 4 5 3 3" xfId="18636"/>
    <cellStyle name="20% - Accent3 4 5 3 3 2" xfId="40510"/>
    <cellStyle name="20% - Accent3 4 5 3 4" xfId="29576"/>
    <cellStyle name="20% - Accent3 4 5 3 5" xfId="49542"/>
    <cellStyle name="20% - Accent3 4 5 4" xfId="2486"/>
    <cellStyle name="20% - Accent3 4 5 4 2" xfId="12228"/>
    <cellStyle name="20% - Accent3 4 5 4 2 2" xfId="23162"/>
    <cellStyle name="20% - Accent3 4 5 4 2 2 2" xfId="45036"/>
    <cellStyle name="20% - Accent3 4 5 4 2 3" xfId="34102"/>
    <cellStyle name="20% - Accent3 4 5 4 3" xfId="16750"/>
    <cellStyle name="20% - Accent3 4 5 4 3 2" xfId="38624"/>
    <cellStyle name="20% - Accent3 4 5 4 4" xfId="27690"/>
    <cellStyle name="20% - Accent3 4 5 5" xfId="5886"/>
    <cellStyle name="20% - Accent3 4 5 5 2" xfId="12229"/>
    <cellStyle name="20% - Accent3 4 5 5 2 2" xfId="23163"/>
    <cellStyle name="20% - Accent3 4 5 5 2 2 2" xfId="45037"/>
    <cellStyle name="20% - Accent3 4 5 5 2 3" xfId="34103"/>
    <cellStyle name="20% - Accent3 4 5 5 3" xfId="20138"/>
    <cellStyle name="20% - Accent3 4 5 5 3 2" xfId="42012"/>
    <cellStyle name="20% - Accent3 4 5 5 4" xfId="31078"/>
    <cellStyle name="20% - Accent3 4 5 6" xfId="2003"/>
    <cellStyle name="20% - Accent3 4 5 6 2" xfId="12230"/>
    <cellStyle name="20% - Accent3 4 5 6 2 2" xfId="23164"/>
    <cellStyle name="20% - Accent3 4 5 6 2 2 2" xfId="45038"/>
    <cellStyle name="20% - Accent3 4 5 6 2 3" xfId="34104"/>
    <cellStyle name="20% - Accent3 4 5 6 3" xfId="16267"/>
    <cellStyle name="20% - Accent3 4 5 6 3 2" xfId="38141"/>
    <cellStyle name="20% - Accent3 4 5 6 4" xfId="27207"/>
    <cellStyle name="20% - Accent3 4 5 7" xfId="12221"/>
    <cellStyle name="20% - Accent3 4 5 7 2" xfId="23155"/>
    <cellStyle name="20% - Accent3 4 5 7 2 2" xfId="45029"/>
    <cellStyle name="20% - Accent3 4 5 7 3" xfId="34095"/>
    <cellStyle name="20% - Accent3 4 5 8" xfId="14847"/>
    <cellStyle name="20% - Accent3 4 5 8 2" xfId="36721"/>
    <cellStyle name="20% - Accent3 4 5 9" xfId="25787"/>
    <cellStyle name="20% - Accent3 4 6" xfId="911"/>
    <cellStyle name="20% - Accent3 4 6 2" xfId="4700"/>
    <cellStyle name="20% - Accent3 4 6 2 2" xfId="12232"/>
    <cellStyle name="20% - Accent3 4 6 2 2 2" xfId="23166"/>
    <cellStyle name="20% - Accent3 4 6 2 2 2 2" xfId="45040"/>
    <cellStyle name="20% - Accent3 4 6 2 2 3" xfId="34106"/>
    <cellStyle name="20% - Accent3 4 6 2 3" xfId="18964"/>
    <cellStyle name="20% - Accent3 4 6 2 3 2" xfId="40838"/>
    <cellStyle name="20% - Accent3 4 6 2 4" xfId="29904"/>
    <cellStyle name="20% - Accent3 4 6 2 5" xfId="49870"/>
    <cellStyle name="20% - Accent3 4 6 3" xfId="2814"/>
    <cellStyle name="20% - Accent3 4 6 3 2" xfId="12233"/>
    <cellStyle name="20% - Accent3 4 6 3 2 2" xfId="23167"/>
    <cellStyle name="20% - Accent3 4 6 3 2 2 2" xfId="45041"/>
    <cellStyle name="20% - Accent3 4 6 3 2 3" xfId="34107"/>
    <cellStyle name="20% - Accent3 4 6 3 3" xfId="17078"/>
    <cellStyle name="20% - Accent3 4 6 3 3 2" xfId="38952"/>
    <cellStyle name="20% - Accent3 4 6 3 4" xfId="28018"/>
    <cellStyle name="20% - Accent3 4 6 4" xfId="5993"/>
    <cellStyle name="20% - Accent3 4 6 4 2" xfId="12234"/>
    <cellStyle name="20% - Accent3 4 6 4 2 2" xfId="23168"/>
    <cellStyle name="20% - Accent3 4 6 4 2 2 2" xfId="45042"/>
    <cellStyle name="20% - Accent3 4 6 4 2 3" xfId="34108"/>
    <cellStyle name="20% - Accent3 4 6 4 3" xfId="20239"/>
    <cellStyle name="20% - Accent3 4 6 4 3 2" xfId="42113"/>
    <cellStyle name="20% - Accent3 4 6 4 4" xfId="31179"/>
    <cellStyle name="20% - Accent3 4 6 5" xfId="5826"/>
    <cellStyle name="20% - Accent3 4 6 5 2" xfId="12235"/>
    <cellStyle name="20% - Accent3 4 6 5 2 2" xfId="23169"/>
    <cellStyle name="20% - Accent3 4 6 5 2 2 2" xfId="45043"/>
    <cellStyle name="20% - Accent3 4 6 5 2 3" xfId="34109"/>
    <cellStyle name="20% - Accent3 4 6 5 3" xfId="20082"/>
    <cellStyle name="20% - Accent3 4 6 5 3 2" xfId="41956"/>
    <cellStyle name="20% - Accent3 4 6 5 4" xfId="31022"/>
    <cellStyle name="20% - Accent3 4 6 6" xfId="12231"/>
    <cellStyle name="20% - Accent3 4 6 6 2" xfId="23165"/>
    <cellStyle name="20% - Accent3 4 6 6 2 2" xfId="45039"/>
    <cellStyle name="20% - Accent3 4 6 6 3" xfId="34105"/>
    <cellStyle name="20% - Accent3 4 6 7" xfId="15175"/>
    <cellStyle name="20% - Accent3 4 6 7 2" xfId="37049"/>
    <cellStyle name="20% - Accent3 4 6 8" xfId="26115"/>
    <cellStyle name="20% - Accent3 4 6 9" xfId="47984"/>
    <cellStyle name="20% - Accent3 4 7" xfId="1731"/>
    <cellStyle name="20% - Accent3 4 7 2" xfId="5520"/>
    <cellStyle name="20% - Accent3 4 7 2 2" xfId="12237"/>
    <cellStyle name="20% - Accent3 4 7 2 2 2" xfId="23171"/>
    <cellStyle name="20% - Accent3 4 7 2 2 2 2" xfId="45045"/>
    <cellStyle name="20% - Accent3 4 7 2 2 3" xfId="34111"/>
    <cellStyle name="20% - Accent3 4 7 2 3" xfId="19784"/>
    <cellStyle name="20% - Accent3 4 7 2 3 2" xfId="41658"/>
    <cellStyle name="20% - Accent3 4 7 2 4" xfId="30724"/>
    <cellStyle name="20% - Accent3 4 7 2 5" xfId="50690"/>
    <cellStyle name="20% - Accent3 4 7 3" xfId="3634"/>
    <cellStyle name="20% - Accent3 4 7 3 2" xfId="12238"/>
    <cellStyle name="20% - Accent3 4 7 3 2 2" xfId="23172"/>
    <cellStyle name="20% - Accent3 4 7 3 2 2 2" xfId="45046"/>
    <cellStyle name="20% - Accent3 4 7 3 2 3" xfId="34112"/>
    <cellStyle name="20% - Accent3 4 7 3 3" xfId="17898"/>
    <cellStyle name="20% - Accent3 4 7 3 3 2" xfId="39772"/>
    <cellStyle name="20% - Accent3 4 7 3 4" xfId="28838"/>
    <cellStyle name="20% - Accent3 4 7 4" xfId="6687"/>
    <cellStyle name="20% - Accent3 4 7 4 2" xfId="12239"/>
    <cellStyle name="20% - Accent3 4 7 4 2 2" xfId="23173"/>
    <cellStyle name="20% - Accent3 4 7 4 2 2 2" xfId="45047"/>
    <cellStyle name="20% - Accent3 4 7 4 2 3" xfId="34113"/>
    <cellStyle name="20% - Accent3 4 7 4 3" xfId="20879"/>
    <cellStyle name="20% - Accent3 4 7 4 3 2" xfId="42753"/>
    <cellStyle name="20% - Accent3 4 7 4 4" xfId="31819"/>
    <cellStyle name="20% - Accent3 4 7 5" xfId="6003"/>
    <cellStyle name="20% - Accent3 4 7 5 2" xfId="12240"/>
    <cellStyle name="20% - Accent3 4 7 5 2 2" xfId="23174"/>
    <cellStyle name="20% - Accent3 4 7 5 2 2 2" xfId="45048"/>
    <cellStyle name="20% - Accent3 4 7 5 2 3" xfId="34114"/>
    <cellStyle name="20% - Accent3 4 7 5 3" xfId="20248"/>
    <cellStyle name="20% - Accent3 4 7 5 3 2" xfId="42122"/>
    <cellStyle name="20% - Accent3 4 7 5 4" xfId="31188"/>
    <cellStyle name="20% - Accent3 4 7 6" xfId="12236"/>
    <cellStyle name="20% - Accent3 4 7 6 2" xfId="23170"/>
    <cellStyle name="20% - Accent3 4 7 6 2 2" xfId="45044"/>
    <cellStyle name="20% - Accent3 4 7 6 3" xfId="34110"/>
    <cellStyle name="20% - Accent3 4 7 7" xfId="15995"/>
    <cellStyle name="20% - Accent3 4 7 7 2" xfId="37869"/>
    <cellStyle name="20% - Accent3 4 7 8" xfId="26935"/>
    <cellStyle name="20% - Accent3 4 7 9" xfId="48804"/>
    <cellStyle name="20% - Accent3 4 8" xfId="3880"/>
    <cellStyle name="20% - Accent3 4 8 2" xfId="12241"/>
    <cellStyle name="20% - Accent3 4 8 2 2" xfId="23175"/>
    <cellStyle name="20% - Accent3 4 8 2 2 2" xfId="45049"/>
    <cellStyle name="20% - Accent3 4 8 2 3" xfId="34115"/>
    <cellStyle name="20% - Accent3 4 8 3" xfId="18144"/>
    <cellStyle name="20% - Accent3 4 8 3 2" xfId="40018"/>
    <cellStyle name="20% - Accent3 4 8 4" xfId="29084"/>
    <cellStyle name="20% - Accent3 4 8 5" xfId="49050"/>
    <cellStyle name="20% - Accent3 4 9" xfId="1993"/>
    <cellStyle name="20% - Accent3 4 9 2" xfId="12242"/>
    <cellStyle name="20% - Accent3 4 9 2 2" xfId="23176"/>
    <cellStyle name="20% - Accent3 4 9 2 2 2" xfId="45050"/>
    <cellStyle name="20% - Accent3 4 9 2 3" xfId="34116"/>
    <cellStyle name="20% - Accent3 4 9 3" xfId="16257"/>
    <cellStyle name="20% - Accent3 4 9 3 2" xfId="38131"/>
    <cellStyle name="20% - Accent3 4 9 4" xfId="27197"/>
    <cellStyle name="20% - Accent3 5" xfId="132"/>
    <cellStyle name="20% - Accent3 5 10" xfId="6048"/>
    <cellStyle name="20% - Accent3 5 10 2" xfId="12244"/>
    <cellStyle name="20% - Accent3 5 10 2 2" xfId="23178"/>
    <cellStyle name="20% - Accent3 5 10 2 2 2" xfId="45052"/>
    <cellStyle name="20% - Accent3 5 10 2 3" xfId="34118"/>
    <cellStyle name="20% - Accent3 5 10 3" xfId="20292"/>
    <cellStyle name="20% - Accent3 5 10 3 2" xfId="42166"/>
    <cellStyle name="20% - Accent3 5 10 4" xfId="31232"/>
    <cellStyle name="20% - Accent3 5 11" xfId="12243"/>
    <cellStyle name="20% - Accent3 5 11 2" xfId="23177"/>
    <cellStyle name="20% - Accent3 5 11 2 2" xfId="45051"/>
    <cellStyle name="20% - Accent3 5 11 3" xfId="34117"/>
    <cellStyle name="20% - Accent3 5 12" xfId="14396"/>
    <cellStyle name="20% - Accent3 5 12 2" xfId="36270"/>
    <cellStyle name="20% - Accent3 5 13" xfId="25336"/>
    <cellStyle name="20% - Accent3 5 14" xfId="47205"/>
    <cellStyle name="20% - Accent3 5 2" xfId="296"/>
    <cellStyle name="20% - Accent3 5 2 10" xfId="25500"/>
    <cellStyle name="20% - Accent3 5 2 11" xfId="47369"/>
    <cellStyle name="20% - Accent3 5 2 2" xfId="788"/>
    <cellStyle name="20% - Accent3 5 2 2 10" xfId="47861"/>
    <cellStyle name="20% - Accent3 5 2 2 2" xfId="1608"/>
    <cellStyle name="20% - Accent3 5 2 2 2 2" xfId="5397"/>
    <cellStyle name="20% - Accent3 5 2 2 2 2 2" xfId="12248"/>
    <cellStyle name="20% - Accent3 5 2 2 2 2 2 2" xfId="23182"/>
    <cellStyle name="20% - Accent3 5 2 2 2 2 2 2 2" xfId="45056"/>
    <cellStyle name="20% - Accent3 5 2 2 2 2 2 3" xfId="34122"/>
    <cellStyle name="20% - Accent3 5 2 2 2 2 3" xfId="19661"/>
    <cellStyle name="20% - Accent3 5 2 2 2 2 3 2" xfId="41535"/>
    <cellStyle name="20% - Accent3 5 2 2 2 2 4" xfId="30601"/>
    <cellStyle name="20% - Accent3 5 2 2 2 2 5" xfId="50567"/>
    <cellStyle name="20% - Accent3 5 2 2 2 3" xfId="3511"/>
    <cellStyle name="20% - Accent3 5 2 2 2 3 2" xfId="12249"/>
    <cellStyle name="20% - Accent3 5 2 2 2 3 2 2" xfId="23183"/>
    <cellStyle name="20% - Accent3 5 2 2 2 3 2 2 2" xfId="45057"/>
    <cellStyle name="20% - Accent3 5 2 2 2 3 2 3" xfId="34123"/>
    <cellStyle name="20% - Accent3 5 2 2 2 3 3" xfId="17775"/>
    <cellStyle name="20% - Accent3 5 2 2 2 3 3 2" xfId="39649"/>
    <cellStyle name="20% - Accent3 5 2 2 2 3 4" xfId="28715"/>
    <cellStyle name="20% - Accent3 5 2 2 2 4" xfId="6466"/>
    <cellStyle name="20% - Accent3 5 2 2 2 4 2" xfId="12250"/>
    <cellStyle name="20% - Accent3 5 2 2 2 4 2 2" xfId="23184"/>
    <cellStyle name="20% - Accent3 5 2 2 2 4 2 2 2" xfId="45058"/>
    <cellStyle name="20% - Accent3 5 2 2 2 4 2 3" xfId="34124"/>
    <cellStyle name="20% - Accent3 5 2 2 2 4 3" xfId="20681"/>
    <cellStyle name="20% - Accent3 5 2 2 2 4 3 2" xfId="42555"/>
    <cellStyle name="20% - Accent3 5 2 2 2 4 4" xfId="31621"/>
    <cellStyle name="20% - Accent3 5 2 2 2 5" xfId="5918"/>
    <cellStyle name="20% - Accent3 5 2 2 2 5 2" xfId="12251"/>
    <cellStyle name="20% - Accent3 5 2 2 2 5 2 2" xfId="23185"/>
    <cellStyle name="20% - Accent3 5 2 2 2 5 2 2 2" xfId="45059"/>
    <cellStyle name="20% - Accent3 5 2 2 2 5 2 3" xfId="34125"/>
    <cellStyle name="20% - Accent3 5 2 2 2 5 3" xfId="20168"/>
    <cellStyle name="20% - Accent3 5 2 2 2 5 3 2" xfId="42042"/>
    <cellStyle name="20% - Accent3 5 2 2 2 5 4" xfId="31108"/>
    <cellStyle name="20% - Accent3 5 2 2 2 6" xfId="12247"/>
    <cellStyle name="20% - Accent3 5 2 2 2 6 2" xfId="23181"/>
    <cellStyle name="20% - Accent3 5 2 2 2 6 2 2" xfId="45055"/>
    <cellStyle name="20% - Accent3 5 2 2 2 6 3" xfId="34121"/>
    <cellStyle name="20% - Accent3 5 2 2 2 7" xfId="15872"/>
    <cellStyle name="20% - Accent3 5 2 2 2 7 2" xfId="37746"/>
    <cellStyle name="20% - Accent3 5 2 2 2 8" xfId="26812"/>
    <cellStyle name="20% - Accent3 5 2 2 2 9" xfId="48681"/>
    <cellStyle name="20% - Accent3 5 2 2 3" xfId="4577"/>
    <cellStyle name="20% - Accent3 5 2 2 3 2" xfId="12252"/>
    <cellStyle name="20% - Accent3 5 2 2 3 2 2" xfId="23186"/>
    <cellStyle name="20% - Accent3 5 2 2 3 2 2 2" xfId="45060"/>
    <cellStyle name="20% - Accent3 5 2 2 3 2 3" xfId="34126"/>
    <cellStyle name="20% - Accent3 5 2 2 3 3" xfId="18841"/>
    <cellStyle name="20% - Accent3 5 2 2 3 3 2" xfId="40715"/>
    <cellStyle name="20% - Accent3 5 2 2 3 4" xfId="29781"/>
    <cellStyle name="20% - Accent3 5 2 2 3 5" xfId="49747"/>
    <cellStyle name="20% - Accent3 5 2 2 4" xfId="2691"/>
    <cellStyle name="20% - Accent3 5 2 2 4 2" xfId="12253"/>
    <cellStyle name="20% - Accent3 5 2 2 4 2 2" xfId="23187"/>
    <cellStyle name="20% - Accent3 5 2 2 4 2 2 2" xfId="45061"/>
    <cellStyle name="20% - Accent3 5 2 2 4 2 3" xfId="34127"/>
    <cellStyle name="20% - Accent3 5 2 2 4 3" xfId="16955"/>
    <cellStyle name="20% - Accent3 5 2 2 4 3 2" xfId="38829"/>
    <cellStyle name="20% - Accent3 5 2 2 4 4" xfId="27895"/>
    <cellStyle name="20% - Accent3 5 2 2 5" xfId="6017"/>
    <cellStyle name="20% - Accent3 5 2 2 5 2" xfId="12254"/>
    <cellStyle name="20% - Accent3 5 2 2 5 2 2" xfId="23188"/>
    <cellStyle name="20% - Accent3 5 2 2 5 2 2 2" xfId="45062"/>
    <cellStyle name="20% - Accent3 5 2 2 5 2 3" xfId="34128"/>
    <cellStyle name="20% - Accent3 5 2 2 5 3" xfId="20262"/>
    <cellStyle name="20% - Accent3 5 2 2 5 3 2" xfId="42136"/>
    <cellStyle name="20% - Accent3 5 2 2 5 4" xfId="31202"/>
    <cellStyle name="20% - Accent3 5 2 2 6" xfId="6409"/>
    <cellStyle name="20% - Accent3 5 2 2 6 2" xfId="12255"/>
    <cellStyle name="20% - Accent3 5 2 2 6 2 2" xfId="23189"/>
    <cellStyle name="20% - Accent3 5 2 2 6 2 2 2" xfId="45063"/>
    <cellStyle name="20% - Accent3 5 2 2 6 2 3" xfId="34129"/>
    <cellStyle name="20% - Accent3 5 2 2 6 3" xfId="20627"/>
    <cellStyle name="20% - Accent3 5 2 2 6 3 2" xfId="42501"/>
    <cellStyle name="20% - Accent3 5 2 2 6 4" xfId="31567"/>
    <cellStyle name="20% - Accent3 5 2 2 7" xfId="12246"/>
    <cellStyle name="20% - Accent3 5 2 2 7 2" xfId="23180"/>
    <cellStyle name="20% - Accent3 5 2 2 7 2 2" xfId="45054"/>
    <cellStyle name="20% - Accent3 5 2 2 7 3" xfId="34120"/>
    <cellStyle name="20% - Accent3 5 2 2 8" xfId="15052"/>
    <cellStyle name="20% - Accent3 5 2 2 8 2" xfId="36926"/>
    <cellStyle name="20% - Accent3 5 2 2 9" xfId="25992"/>
    <cellStyle name="20% - Accent3 5 2 3" xfId="1280"/>
    <cellStyle name="20% - Accent3 5 2 3 2" xfId="5069"/>
    <cellStyle name="20% - Accent3 5 2 3 2 2" xfId="12257"/>
    <cellStyle name="20% - Accent3 5 2 3 2 2 2" xfId="23191"/>
    <cellStyle name="20% - Accent3 5 2 3 2 2 2 2" xfId="45065"/>
    <cellStyle name="20% - Accent3 5 2 3 2 2 3" xfId="34131"/>
    <cellStyle name="20% - Accent3 5 2 3 2 3" xfId="19333"/>
    <cellStyle name="20% - Accent3 5 2 3 2 3 2" xfId="41207"/>
    <cellStyle name="20% - Accent3 5 2 3 2 4" xfId="30273"/>
    <cellStyle name="20% - Accent3 5 2 3 2 5" xfId="50239"/>
    <cellStyle name="20% - Accent3 5 2 3 3" xfId="3183"/>
    <cellStyle name="20% - Accent3 5 2 3 3 2" xfId="12258"/>
    <cellStyle name="20% - Accent3 5 2 3 3 2 2" xfId="23192"/>
    <cellStyle name="20% - Accent3 5 2 3 3 2 2 2" xfId="45066"/>
    <cellStyle name="20% - Accent3 5 2 3 3 2 3" xfId="34132"/>
    <cellStyle name="20% - Accent3 5 2 3 3 3" xfId="17447"/>
    <cellStyle name="20% - Accent3 5 2 3 3 3 2" xfId="39321"/>
    <cellStyle name="20% - Accent3 5 2 3 3 4" xfId="28387"/>
    <cellStyle name="20% - Accent3 5 2 3 4" xfId="5843"/>
    <cellStyle name="20% - Accent3 5 2 3 4 2" xfId="12259"/>
    <cellStyle name="20% - Accent3 5 2 3 4 2 2" xfId="23193"/>
    <cellStyle name="20% - Accent3 5 2 3 4 2 2 2" xfId="45067"/>
    <cellStyle name="20% - Accent3 5 2 3 4 2 3" xfId="34133"/>
    <cellStyle name="20% - Accent3 5 2 3 4 3" xfId="20097"/>
    <cellStyle name="20% - Accent3 5 2 3 4 3 2" xfId="41971"/>
    <cellStyle name="20% - Accent3 5 2 3 4 4" xfId="31037"/>
    <cellStyle name="20% - Accent3 5 2 3 5" xfId="6952"/>
    <cellStyle name="20% - Accent3 5 2 3 5 2" xfId="12260"/>
    <cellStyle name="20% - Accent3 5 2 3 5 2 2" xfId="23194"/>
    <cellStyle name="20% - Accent3 5 2 3 5 2 2 2" xfId="45068"/>
    <cellStyle name="20% - Accent3 5 2 3 5 2 3" xfId="34134"/>
    <cellStyle name="20% - Accent3 5 2 3 5 3" xfId="21129"/>
    <cellStyle name="20% - Accent3 5 2 3 5 3 2" xfId="43003"/>
    <cellStyle name="20% - Accent3 5 2 3 5 4" xfId="32069"/>
    <cellStyle name="20% - Accent3 5 2 3 6" xfId="12256"/>
    <cellStyle name="20% - Accent3 5 2 3 6 2" xfId="23190"/>
    <cellStyle name="20% - Accent3 5 2 3 6 2 2" xfId="45064"/>
    <cellStyle name="20% - Accent3 5 2 3 6 3" xfId="34130"/>
    <cellStyle name="20% - Accent3 5 2 3 7" xfId="15544"/>
    <cellStyle name="20% - Accent3 5 2 3 7 2" xfId="37418"/>
    <cellStyle name="20% - Accent3 5 2 3 8" xfId="26484"/>
    <cellStyle name="20% - Accent3 5 2 3 9" xfId="48353"/>
    <cellStyle name="20% - Accent3 5 2 4" xfId="4085"/>
    <cellStyle name="20% - Accent3 5 2 4 2" xfId="12261"/>
    <cellStyle name="20% - Accent3 5 2 4 2 2" xfId="23195"/>
    <cellStyle name="20% - Accent3 5 2 4 2 2 2" xfId="45069"/>
    <cellStyle name="20% - Accent3 5 2 4 2 3" xfId="34135"/>
    <cellStyle name="20% - Accent3 5 2 4 3" xfId="18349"/>
    <cellStyle name="20% - Accent3 5 2 4 3 2" xfId="40223"/>
    <cellStyle name="20% - Accent3 5 2 4 4" xfId="29289"/>
    <cellStyle name="20% - Accent3 5 2 4 5" xfId="49255"/>
    <cellStyle name="20% - Accent3 5 2 5" xfId="2199"/>
    <cellStyle name="20% - Accent3 5 2 5 2" xfId="12262"/>
    <cellStyle name="20% - Accent3 5 2 5 2 2" xfId="23196"/>
    <cellStyle name="20% - Accent3 5 2 5 2 2 2" xfId="45070"/>
    <cellStyle name="20% - Accent3 5 2 5 2 3" xfId="34136"/>
    <cellStyle name="20% - Accent3 5 2 5 3" xfId="16463"/>
    <cellStyle name="20% - Accent3 5 2 5 3 2" xfId="38337"/>
    <cellStyle name="20% - Accent3 5 2 5 4" xfId="27403"/>
    <cellStyle name="20% - Accent3 5 2 6" xfId="6575"/>
    <cellStyle name="20% - Accent3 5 2 6 2" xfId="12263"/>
    <cellStyle name="20% - Accent3 5 2 6 2 2" xfId="23197"/>
    <cellStyle name="20% - Accent3 5 2 6 2 2 2" xfId="45071"/>
    <cellStyle name="20% - Accent3 5 2 6 2 3" xfId="34137"/>
    <cellStyle name="20% - Accent3 5 2 6 3" xfId="20779"/>
    <cellStyle name="20% - Accent3 5 2 6 3 2" xfId="42653"/>
    <cellStyle name="20% - Accent3 5 2 6 4" xfId="31719"/>
    <cellStyle name="20% - Accent3 5 2 7" xfId="6724"/>
    <cellStyle name="20% - Accent3 5 2 7 2" xfId="12264"/>
    <cellStyle name="20% - Accent3 5 2 7 2 2" xfId="23198"/>
    <cellStyle name="20% - Accent3 5 2 7 2 2 2" xfId="45072"/>
    <cellStyle name="20% - Accent3 5 2 7 2 3" xfId="34138"/>
    <cellStyle name="20% - Accent3 5 2 7 3" xfId="20915"/>
    <cellStyle name="20% - Accent3 5 2 7 3 2" xfId="42789"/>
    <cellStyle name="20% - Accent3 5 2 7 4" xfId="31855"/>
    <cellStyle name="20% - Accent3 5 2 8" xfId="12245"/>
    <cellStyle name="20% - Accent3 5 2 8 2" xfId="23179"/>
    <cellStyle name="20% - Accent3 5 2 8 2 2" xfId="45053"/>
    <cellStyle name="20% - Accent3 5 2 8 3" xfId="34119"/>
    <cellStyle name="20% - Accent3 5 2 9" xfId="14560"/>
    <cellStyle name="20% - Accent3 5 2 9 2" xfId="36434"/>
    <cellStyle name="20% - Accent3 5 3" xfId="460"/>
    <cellStyle name="20% - Accent3 5 3 10" xfId="47533"/>
    <cellStyle name="20% - Accent3 5 3 2" xfId="1116"/>
    <cellStyle name="20% - Accent3 5 3 2 2" xfId="4905"/>
    <cellStyle name="20% - Accent3 5 3 2 2 2" xfId="12267"/>
    <cellStyle name="20% - Accent3 5 3 2 2 2 2" xfId="23201"/>
    <cellStyle name="20% - Accent3 5 3 2 2 2 2 2" xfId="45075"/>
    <cellStyle name="20% - Accent3 5 3 2 2 2 3" xfId="34141"/>
    <cellStyle name="20% - Accent3 5 3 2 2 3" xfId="19169"/>
    <cellStyle name="20% - Accent3 5 3 2 2 3 2" xfId="41043"/>
    <cellStyle name="20% - Accent3 5 3 2 2 4" xfId="30109"/>
    <cellStyle name="20% - Accent3 5 3 2 2 5" xfId="50075"/>
    <cellStyle name="20% - Accent3 5 3 2 3" xfId="3019"/>
    <cellStyle name="20% - Accent3 5 3 2 3 2" xfId="12268"/>
    <cellStyle name="20% - Accent3 5 3 2 3 2 2" xfId="23202"/>
    <cellStyle name="20% - Accent3 5 3 2 3 2 2 2" xfId="45076"/>
    <cellStyle name="20% - Accent3 5 3 2 3 2 3" xfId="34142"/>
    <cellStyle name="20% - Accent3 5 3 2 3 3" xfId="17283"/>
    <cellStyle name="20% - Accent3 5 3 2 3 3 2" xfId="39157"/>
    <cellStyle name="20% - Accent3 5 3 2 3 4" xfId="28223"/>
    <cellStyle name="20% - Accent3 5 3 2 4" xfId="5760"/>
    <cellStyle name="20% - Accent3 5 3 2 4 2" xfId="12269"/>
    <cellStyle name="20% - Accent3 5 3 2 4 2 2" xfId="23203"/>
    <cellStyle name="20% - Accent3 5 3 2 4 2 2 2" xfId="45077"/>
    <cellStyle name="20% - Accent3 5 3 2 4 2 3" xfId="34143"/>
    <cellStyle name="20% - Accent3 5 3 2 4 3" xfId="20020"/>
    <cellStyle name="20% - Accent3 5 3 2 4 3 2" xfId="41894"/>
    <cellStyle name="20% - Accent3 5 3 2 4 4" xfId="30960"/>
    <cellStyle name="20% - Accent3 5 3 2 5" xfId="6675"/>
    <cellStyle name="20% - Accent3 5 3 2 5 2" xfId="12270"/>
    <cellStyle name="20% - Accent3 5 3 2 5 2 2" xfId="23204"/>
    <cellStyle name="20% - Accent3 5 3 2 5 2 2 2" xfId="45078"/>
    <cellStyle name="20% - Accent3 5 3 2 5 2 3" xfId="34144"/>
    <cellStyle name="20% - Accent3 5 3 2 5 3" xfId="20867"/>
    <cellStyle name="20% - Accent3 5 3 2 5 3 2" xfId="42741"/>
    <cellStyle name="20% - Accent3 5 3 2 5 4" xfId="31807"/>
    <cellStyle name="20% - Accent3 5 3 2 6" xfId="12266"/>
    <cellStyle name="20% - Accent3 5 3 2 6 2" xfId="23200"/>
    <cellStyle name="20% - Accent3 5 3 2 6 2 2" xfId="45074"/>
    <cellStyle name="20% - Accent3 5 3 2 6 3" xfId="34140"/>
    <cellStyle name="20% - Accent3 5 3 2 7" xfId="15380"/>
    <cellStyle name="20% - Accent3 5 3 2 7 2" xfId="37254"/>
    <cellStyle name="20% - Accent3 5 3 2 8" xfId="26320"/>
    <cellStyle name="20% - Accent3 5 3 2 9" xfId="48189"/>
    <cellStyle name="20% - Accent3 5 3 3" xfId="4249"/>
    <cellStyle name="20% - Accent3 5 3 3 2" xfId="12271"/>
    <cellStyle name="20% - Accent3 5 3 3 2 2" xfId="23205"/>
    <cellStyle name="20% - Accent3 5 3 3 2 2 2" xfId="45079"/>
    <cellStyle name="20% - Accent3 5 3 3 2 3" xfId="34145"/>
    <cellStyle name="20% - Accent3 5 3 3 3" xfId="18513"/>
    <cellStyle name="20% - Accent3 5 3 3 3 2" xfId="40387"/>
    <cellStyle name="20% - Accent3 5 3 3 4" xfId="29453"/>
    <cellStyle name="20% - Accent3 5 3 3 5" xfId="49419"/>
    <cellStyle name="20% - Accent3 5 3 4" xfId="2363"/>
    <cellStyle name="20% - Accent3 5 3 4 2" xfId="12272"/>
    <cellStyle name="20% - Accent3 5 3 4 2 2" xfId="23206"/>
    <cellStyle name="20% - Accent3 5 3 4 2 2 2" xfId="45080"/>
    <cellStyle name="20% - Accent3 5 3 4 2 3" xfId="34146"/>
    <cellStyle name="20% - Accent3 5 3 4 3" xfId="16627"/>
    <cellStyle name="20% - Accent3 5 3 4 3 2" xfId="38501"/>
    <cellStyle name="20% - Accent3 5 3 4 4" xfId="27567"/>
    <cellStyle name="20% - Accent3 5 3 5" xfId="6842"/>
    <cellStyle name="20% - Accent3 5 3 5 2" xfId="12273"/>
    <cellStyle name="20% - Accent3 5 3 5 2 2" xfId="23207"/>
    <cellStyle name="20% - Accent3 5 3 5 2 2 2" xfId="45081"/>
    <cellStyle name="20% - Accent3 5 3 5 2 3" xfId="34147"/>
    <cellStyle name="20% - Accent3 5 3 5 3" xfId="21027"/>
    <cellStyle name="20% - Accent3 5 3 5 3 2" xfId="42901"/>
    <cellStyle name="20% - Accent3 5 3 5 4" xfId="31967"/>
    <cellStyle name="20% - Accent3 5 3 6" xfId="5985"/>
    <cellStyle name="20% - Accent3 5 3 6 2" xfId="12274"/>
    <cellStyle name="20% - Accent3 5 3 6 2 2" xfId="23208"/>
    <cellStyle name="20% - Accent3 5 3 6 2 2 2" xfId="45082"/>
    <cellStyle name="20% - Accent3 5 3 6 2 3" xfId="34148"/>
    <cellStyle name="20% - Accent3 5 3 6 3" xfId="20231"/>
    <cellStyle name="20% - Accent3 5 3 6 3 2" xfId="42105"/>
    <cellStyle name="20% - Accent3 5 3 6 4" xfId="31171"/>
    <cellStyle name="20% - Accent3 5 3 7" xfId="12265"/>
    <cellStyle name="20% - Accent3 5 3 7 2" xfId="23199"/>
    <cellStyle name="20% - Accent3 5 3 7 2 2" xfId="45073"/>
    <cellStyle name="20% - Accent3 5 3 7 3" xfId="34139"/>
    <cellStyle name="20% - Accent3 5 3 8" xfId="14724"/>
    <cellStyle name="20% - Accent3 5 3 8 2" xfId="36598"/>
    <cellStyle name="20% - Accent3 5 3 9" xfId="25664"/>
    <cellStyle name="20% - Accent3 5 4" xfId="624"/>
    <cellStyle name="20% - Accent3 5 4 10" xfId="47697"/>
    <cellStyle name="20% - Accent3 5 4 2" xfId="1444"/>
    <cellStyle name="20% - Accent3 5 4 2 2" xfId="5233"/>
    <cellStyle name="20% - Accent3 5 4 2 2 2" xfId="12277"/>
    <cellStyle name="20% - Accent3 5 4 2 2 2 2" xfId="23211"/>
    <cellStyle name="20% - Accent3 5 4 2 2 2 2 2" xfId="45085"/>
    <cellStyle name="20% - Accent3 5 4 2 2 2 3" xfId="34151"/>
    <cellStyle name="20% - Accent3 5 4 2 2 3" xfId="19497"/>
    <cellStyle name="20% - Accent3 5 4 2 2 3 2" xfId="41371"/>
    <cellStyle name="20% - Accent3 5 4 2 2 4" xfId="30437"/>
    <cellStyle name="20% - Accent3 5 4 2 2 5" xfId="50403"/>
    <cellStyle name="20% - Accent3 5 4 2 3" xfId="3347"/>
    <cellStyle name="20% - Accent3 5 4 2 3 2" xfId="12278"/>
    <cellStyle name="20% - Accent3 5 4 2 3 2 2" xfId="23212"/>
    <cellStyle name="20% - Accent3 5 4 2 3 2 2 2" xfId="45086"/>
    <cellStyle name="20% - Accent3 5 4 2 3 2 3" xfId="34152"/>
    <cellStyle name="20% - Accent3 5 4 2 3 3" xfId="17611"/>
    <cellStyle name="20% - Accent3 5 4 2 3 3 2" xfId="39485"/>
    <cellStyle name="20% - Accent3 5 4 2 3 4" xfId="28551"/>
    <cellStyle name="20% - Accent3 5 4 2 4" xfId="6207"/>
    <cellStyle name="20% - Accent3 5 4 2 4 2" xfId="12279"/>
    <cellStyle name="20% - Accent3 5 4 2 4 2 2" xfId="23213"/>
    <cellStyle name="20% - Accent3 5 4 2 4 2 2 2" xfId="45087"/>
    <cellStyle name="20% - Accent3 5 4 2 4 2 3" xfId="34153"/>
    <cellStyle name="20% - Accent3 5 4 2 4 3" xfId="20443"/>
    <cellStyle name="20% - Accent3 5 4 2 4 3 2" xfId="42317"/>
    <cellStyle name="20% - Accent3 5 4 2 4 4" xfId="31383"/>
    <cellStyle name="20% - Accent3 5 4 2 5" xfId="6168"/>
    <cellStyle name="20% - Accent3 5 4 2 5 2" xfId="12280"/>
    <cellStyle name="20% - Accent3 5 4 2 5 2 2" xfId="23214"/>
    <cellStyle name="20% - Accent3 5 4 2 5 2 2 2" xfId="45088"/>
    <cellStyle name="20% - Accent3 5 4 2 5 2 3" xfId="34154"/>
    <cellStyle name="20% - Accent3 5 4 2 5 3" xfId="20405"/>
    <cellStyle name="20% - Accent3 5 4 2 5 3 2" xfId="42279"/>
    <cellStyle name="20% - Accent3 5 4 2 5 4" xfId="31345"/>
    <cellStyle name="20% - Accent3 5 4 2 6" xfId="12276"/>
    <cellStyle name="20% - Accent3 5 4 2 6 2" xfId="23210"/>
    <cellStyle name="20% - Accent3 5 4 2 6 2 2" xfId="45084"/>
    <cellStyle name="20% - Accent3 5 4 2 6 3" xfId="34150"/>
    <cellStyle name="20% - Accent3 5 4 2 7" xfId="15708"/>
    <cellStyle name="20% - Accent3 5 4 2 7 2" xfId="37582"/>
    <cellStyle name="20% - Accent3 5 4 2 8" xfId="26648"/>
    <cellStyle name="20% - Accent3 5 4 2 9" xfId="48517"/>
    <cellStyle name="20% - Accent3 5 4 3" xfId="4413"/>
    <cellStyle name="20% - Accent3 5 4 3 2" xfId="12281"/>
    <cellStyle name="20% - Accent3 5 4 3 2 2" xfId="23215"/>
    <cellStyle name="20% - Accent3 5 4 3 2 2 2" xfId="45089"/>
    <cellStyle name="20% - Accent3 5 4 3 2 3" xfId="34155"/>
    <cellStyle name="20% - Accent3 5 4 3 3" xfId="18677"/>
    <cellStyle name="20% - Accent3 5 4 3 3 2" xfId="40551"/>
    <cellStyle name="20% - Accent3 5 4 3 4" xfId="29617"/>
    <cellStyle name="20% - Accent3 5 4 3 5" xfId="49583"/>
    <cellStyle name="20% - Accent3 5 4 4" xfId="2527"/>
    <cellStyle name="20% - Accent3 5 4 4 2" xfId="12282"/>
    <cellStyle name="20% - Accent3 5 4 4 2 2" xfId="23216"/>
    <cellStyle name="20% - Accent3 5 4 4 2 2 2" xfId="45090"/>
    <cellStyle name="20% - Accent3 5 4 4 2 3" xfId="34156"/>
    <cellStyle name="20% - Accent3 5 4 4 3" xfId="16791"/>
    <cellStyle name="20% - Accent3 5 4 4 3 2" xfId="38665"/>
    <cellStyle name="20% - Accent3 5 4 4 4" xfId="27731"/>
    <cellStyle name="20% - Accent3 5 4 5" xfId="5757"/>
    <cellStyle name="20% - Accent3 5 4 5 2" xfId="12283"/>
    <cellStyle name="20% - Accent3 5 4 5 2 2" xfId="23217"/>
    <cellStyle name="20% - Accent3 5 4 5 2 2 2" xfId="45091"/>
    <cellStyle name="20% - Accent3 5 4 5 2 3" xfId="34157"/>
    <cellStyle name="20% - Accent3 5 4 5 3" xfId="20017"/>
    <cellStyle name="20% - Accent3 5 4 5 3 2" xfId="41891"/>
    <cellStyle name="20% - Accent3 5 4 5 4" xfId="30957"/>
    <cellStyle name="20% - Accent3 5 4 6" xfId="5759"/>
    <cellStyle name="20% - Accent3 5 4 6 2" xfId="12284"/>
    <cellStyle name="20% - Accent3 5 4 6 2 2" xfId="23218"/>
    <cellStyle name="20% - Accent3 5 4 6 2 2 2" xfId="45092"/>
    <cellStyle name="20% - Accent3 5 4 6 2 3" xfId="34158"/>
    <cellStyle name="20% - Accent3 5 4 6 3" xfId="20019"/>
    <cellStyle name="20% - Accent3 5 4 6 3 2" xfId="41893"/>
    <cellStyle name="20% - Accent3 5 4 6 4" xfId="30959"/>
    <cellStyle name="20% - Accent3 5 4 7" xfId="12275"/>
    <cellStyle name="20% - Accent3 5 4 7 2" xfId="23209"/>
    <cellStyle name="20% - Accent3 5 4 7 2 2" xfId="45083"/>
    <cellStyle name="20% - Accent3 5 4 7 3" xfId="34149"/>
    <cellStyle name="20% - Accent3 5 4 8" xfId="14888"/>
    <cellStyle name="20% - Accent3 5 4 8 2" xfId="36762"/>
    <cellStyle name="20% - Accent3 5 4 9" xfId="25828"/>
    <cellStyle name="20% - Accent3 5 5" xfId="952"/>
    <cellStyle name="20% - Accent3 5 5 2" xfId="4741"/>
    <cellStyle name="20% - Accent3 5 5 2 2" xfId="12286"/>
    <cellStyle name="20% - Accent3 5 5 2 2 2" xfId="23220"/>
    <cellStyle name="20% - Accent3 5 5 2 2 2 2" xfId="45094"/>
    <cellStyle name="20% - Accent3 5 5 2 2 3" xfId="34160"/>
    <cellStyle name="20% - Accent3 5 5 2 3" xfId="19005"/>
    <cellStyle name="20% - Accent3 5 5 2 3 2" xfId="40879"/>
    <cellStyle name="20% - Accent3 5 5 2 4" xfId="29945"/>
    <cellStyle name="20% - Accent3 5 5 2 5" xfId="49911"/>
    <cellStyle name="20% - Accent3 5 5 3" xfId="2855"/>
    <cellStyle name="20% - Accent3 5 5 3 2" xfId="12287"/>
    <cellStyle name="20% - Accent3 5 5 3 2 2" xfId="23221"/>
    <cellStyle name="20% - Accent3 5 5 3 2 2 2" xfId="45095"/>
    <cellStyle name="20% - Accent3 5 5 3 2 3" xfId="34161"/>
    <cellStyle name="20% - Accent3 5 5 3 3" xfId="17119"/>
    <cellStyle name="20% - Accent3 5 5 3 3 2" xfId="38993"/>
    <cellStyle name="20% - Accent3 5 5 3 4" xfId="28059"/>
    <cellStyle name="20% - Accent3 5 5 4" xfId="6707"/>
    <cellStyle name="20% - Accent3 5 5 4 2" xfId="12288"/>
    <cellStyle name="20% - Accent3 5 5 4 2 2" xfId="23222"/>
    <cellStyle name="20% - Accent3 5 5 4 2 2 2" xfId="45096"/>
    <cellStyle name="20% - Accent3 5 5 4 2 3" xfId="34162"/>
    <cellStyle name="20% - Accent3 5 5 4 3" xfId="20898"/>
    <cellStyle name="20% - Accent3 5 5 4 3 2" xfId="42772"/>
    <cellStyle name="20% - Accent3 5 5 4 4" xfId="31838"/>
    <cellStyle name="20% - Accent3 5 5 5" xfId="5785"/>
    <cellStyle name="20% - Accent3 5 5 5 2" xfId="12289"/>
    <cellStyle name="20% - Accent3 5 5 5 2 2" xfId="23223"/>
    <cellStyle name="20% - Accent3 5 5 5 2 2 2" xfId="45097"/>
    <cellStyle name="20% - Accent3 5 5 5 2 3" xfId="34163"/>
    <cellStyle name="20% - Accent3 5 5 5 3" xfId="20043"/>
    <cellStyle name="20% - Accent3 5 5 5 3 2" xfId="41917"/>
    <cellStyle name="20% - Accent3 5 5 5 4" xfId="30983"/>
    <cellStyle name="20% - Accent3 5 5 6" xfId="12285"/>
    <cellStyle name="20% - Accent3 5 5 6 2" xfId="23219"/>
    <cellStyle name="20% - Accent3 5 5 6 2 2" xfId="45093"/>
    <cellStyle name="20% - Accent3 5 5 6 3" xfId="34159"/>
    <cellStyle name="20% - Accent3 5 5 7" xfId="15216"/>
    <cellStyle name="20% - Accent3 5 5 7 2" xfId="37090"/>
    <cellStyle name="20% - Accent3 5 5 8" xfId="26156"/>
    <cellStyle name="20% - Accent3 5 5 9" xfId="48025"/>
    <cellStyle name="20% - Accent3 5 6" xfId="1772"/>
    <cellStyle name="20% - Accent3 5 6 2" xfId="5561"/>
    <cellStyle name="20% - Accent3 5 6 2 2" xfId="12291"/>
    <cellStyle name="20% - Accent3 5 6 2 2 2" xfId="23225"/>
    <cellStyle name="20% - Accent3 5 6 2 2 2 2" xfId="45099"/>
    <cellStyle name="20% - Accent3 5 6 2 2 3" xfId="34165"/>
    <cellStyle name="20% - Accent3 5 6 2 3" xfId="19825"/>
    <cellStyle name="20% - Accent3 5 6 2 3 2" xfId="41699"/>
    <cellStyle name="20% - Accent3 5 6 2 4" xfId="30765"/>
    <cellStyle name="20% - Accent3 5 6 2 5" xfId="50731"/>
    <cellStyle name="20% - Accent3 5 6 3" xfId="3675"/>
    <cellStyle name="20% - Accent3 5 6 3 2" xfId="12292"/>
    <cellStyle name="20% - Accent3 5 6 3 2 2" xfId="23226"/>
    <cellStyle name="20% - Accent3 5 6 3 2 2 2" xfId="45100"/>
    <cellStyle name="20% - Accent3 5 6 3 2 3" xfId="34166"/>
    <cellStyle name="20% - Accent3 5 6 3 3" xfId="17939"/>
    <cellStyle name="20% - Accent3 5 6 3 3 2" xfId="39813"/>
    <cellStyle name="20% - Accent3 5 6 3 4" xfId="28879"/>
    <cellStyle name="20% - Accent3 5 6 4" xfId="6805"/>
    <cellStyle name="20% - Accent3 5 6 4 2" xfId="12293"/>
    <cellStyle name="20% - Accent3 5 6 4 2 2" xfId="23227"/>
    <cellStyle name="20% - Accent3 5 6 4 2 2 2" xfId="45101"/>
    <cellStyle name="20% - Accent3 5 6 4 2 3" xfId="34167"/>
    <cellStyle name="20% - Accent3 5 6 4 3" xfId="20992"/>
    <cellStyle name="20% - Accent3 5 6 4 3 2" xfId="42866"/>
    <cellStyle name="20% - Accent3 5 6 4 4" xfId="31932"/>
    <cellStyle name="20% - Accent3 5 6 5" xfId="6794"/>
    <cellStyle name="20% - Accent3 5 6 5 2" xfId="12294"/>
    <cellStyle name="20% - Accent3 5 6 5 2 2" xfId="23228"/>
    <cellStyle name="20% - Accent3 5 6 5 2 2 2" xfId="45102"/>
    <cellStyle name="20% - Accent3 5 6 5 2 3" xfId="34168"/>
    <cellStyle name="20% - Accent3 5 6 5 3" xfId="20981"/>
    <cellStyle name="20% - Accent3 5 6 5 3 2" xfId="42855"/>
    <cellStyle name="20% - Accent3 5 6 5 4" xfId="31921"/>
    <cellStyle name="20% - Accent3 5 6 6" xfId="12290"/>
    <cellStyle name="20% - Accent3 5 6 6 2" xfId="23224"/>
    <cellStyle name="20% - Accent3 5 6 6 2 2" xfId="45098"/>
    <cellStyle name="20% - Accent3 5 6 6 3" xfId="34164"/>
    <cellStyle name="20% - Accent3 5 6 7" xfId="16036"/>
    <cellStyle name="20% - Accent3 5 6 7 2" xfId="37910"/>
    <cellStyle name="20% - Accent3 5 6 8" xfId="26976"/>
    <cellStyle name="20% - Accent3 5 6 9" xfId="48845"/>
    <cellStyle name="20% - Accent3 5 7" xfId="3921"/>
    <cellStyle name="20% - Accent3 5 7 2" xfId="12295"/>
    <cellStyle name="20% - Accent3 5 7 2 2" xfId="23229"/>
    <cellStyle name="20% - Accent3 5 7 2 2 2" xfId="45103"/>
    <cellStyle name="20% - Accent3 5 7 2 3" xfId="34169"/>
    <cellStyle name="20% - Accent3 5 7 3" xfId="18185"/>
    <cellStyle name="20% - Accent3 5 7 3 2" xfId="40059"/>
    <cellStyle name="20% - Accent3 5 7 4" xfId="29125"/>
    <cellStyle name="20% - Accent3 5 7 5" xfId="49091"/>
    <cellStyle name="20% - Accent3 5 8" xfId="2035"/>
    <cellStyle name="20% - Accent3 5 8 2" xfId="12296"/>
    <cellStyle name="20% - Accent3 5 8 2 2" xfId="23230"/>
    <cellStyle name="20% - Accent3 5 8 2 2 2" xfId="45104"/>
    <cellStyle name="20% - Accent3 5 8 2 3" xfId="34170"/>
    <cellStyle name="20% - Accent3 5 8 3" xfId="16299"/>
    <cellStyle name="20% - Accent3 5 8 3 2" xfId="38173"/>
    <cellStyle name="20% - Accent3 5 8 4" xfId="27239"/>
    <cellStyle name="20% - Accent3 5 9" xfId="5978"/>
    <cellStyle name="20% - Accent3 5 9 2" xfId="12297"/>
    <cellStyle name="20% - Accent3 5 9 2 2" xfId="23231"/>
    <cellStyle name="20% - Accent3 5 9 2 2 2" xfId="45105"/>
    <cellStyle name="20% - Accent3 5 9 2 3" xfId="34171"/>
    <cellStyle name="20% - Accent3 5 9 3" xfId="20224"/>
    <cellStyle name="20% - Accent3 5 9 3 2" xfId="42098"/>
    <cellStyle name="20% - Accent3 5 9 4" xfId="31164"/>
    <cellStyle name="20% - Accent3 6" xfId="214"/>
    <cellStyle name="20% - Accent3 6 10" xfId="14478"/>
    <cellStyle name="20% - Accent3 6 10 2" xfId="36352"/>
    <cellStyle name="20% - Accent3 6 11" xfId="25418"/>
    <cellStyle name="20% - Accent3 6 12" xfId="47287"/>
    <cellStyle name="20% - Accent3 6 2" xfId="706"/>
    <cellStyle name="20% - Accent3 6 2 10" xfId="47779"/>
    <cellStyle name="20% - Accent3 6 2 2" xfId="1526"/>
    <cellStyle name="20% - Accent3 6 2 2 2" xfId="5315"/>
    <cellStyle name="20% - Accent3 6 2 2 2 2" xfId="12301"/>
    <cellStyle name="20% - Accent3 6 2 2 2 2 2" xfId="23235"/>
    <cellStyle name="20% - Accent3 6 2 2 2 2 2 2" xfId="45109"/>
    <cellStyle name="20% - Accent3 6 2 2 2 2 3" xfId="34175"/>
    <cellStyle name="20% - Accent3 6 2 2 2 3" xfId="19579"/>
    <cellStyle name="20% - Accent3 6 2 2 2 3 2" xfId="41453"/>
    <cellStyle name="20% - Accent3 6 2 2 2 4" xfId="30519"/>
    <cellStyle name="20% - Accent3 6 2 2 2 5" xfId="50485"/>
    <cellStyle name="20% - Accent3 6 2 2 3" xfId="3429"/>
    <cellStyle name="20% - Accent3 6 2 2 3 2" xfId="12302"/>
    <cellStyle name="20% - Accent3 6 2 2 3 2 2" xfId="23236"/>
    <cellStyle name="20% - Accent3 6 2 2 3 2 2 2" xfId="45110"/>
    <cellStyle name="20% - Accent3 6 2 2 3 2 3" xfId="34176"/>
    <cellStyle name="20% - Accent3 6 2 2 3 3" xfId="17693"/>
    <cellStyle name="20% - Accent3 6 2 2 3 3 2" xfId="39567"/>
    <cellStyle name="20% - Accent3 6 2 2 3 4" xfId="28633"/>
    <cellStyle name="20% - Accent3 6 2 2 4" xfId="6405"/>
    <cellStyle name="20% - Accent3 6 2 2 4 2" xfId="12303"/>
    <cellStyle name="20% - Accent3 6 2 2 4 2 2" xfId="23237"/>
    <cellStyle name="20% - Accent3 6 2 2 4 2 2 2" xfId="45111"/>
    <cellStyle name="20% - Accent3 6 2 2 4 2 3" xfId="34177"/>
    <cellStyle name="20% - Accent3 6 2 2 4 3" xfId="20623"/>
    <cellStyle name="20% - Accent3 6 2 2 4 3 2" xfId="42497"/>
    <cellStyle name="20% - Accent3 6 2 2 4 4" xfId="31563"/>
    <cellStyle name="20% - Accent3 6 2 2 5" xfId="5991"/>
    <cellStyle name="20% - Accent3 6 2 2 5 2" xfId="12304"/>
    <cellStyle name="20% - Accent3 6 2 2 5 2 2" xfId="23238"/>
    <cellStyle name="20% - Accent3 6 2 2 5 2 2 2" xfId="45112"/>
    <cellStyle name="20% - Accent3 6 2 2 5 2 3" xfId="34178"/>
    <cellStyle name="20% - Accent3 6 2 2 5 3" xfId="20237"/>
    <cellStyle name="20% - Accent3 6 2 2 5 3 2" xfId="42111"/>
    <cellStyle name="20% - Accent3 6 2 2 5 4" xfId="31177"/>
    <cellStyle name="20% - Accent3 6 2 2 6" xfId="12300"/>
    <cellStyle name="20% - Accent3 6 2 2 6 2" xfId="23234"/>
    <cellStyle name="20% - Accent3 6 2 2 6 2 2" xfId="45108"/>
    <cellStyle name="20% - Accent3 6 2 2 6 3" xfId="34174"/>
    <cellStyle name="20% - Accent3 6 2 2 7" xfId="15790"/>
    <cellStyle name="20% - Accent3 6 2 2 7 2" xfId="37664"/>
    <cellStyle name="20% - Accent3 6 2 2 8" xfId="26730"/>
    <cellStyle name="20% - Accent3 6 2 2 9" xfId="48599"/>
    <cellStyle name="20% - Accent3 6 2 3" xfId="4495"/>
    <cellStyle name="20% - Accent3 6 2 3 2" xfId="12305"/>
    <cellStyle name="20% - Accent3 6 2 3 2 2" xfId="23239"/>
    <cellStyle name="20% - Accent3 6 2 3 2 2 2" xfId="45113"/>
    <cellStyle name="20% - Accent3 6 2 3 2 3" xfId="34179"/>
    <cellStyle name="20% - Accent3 6 2 3 3" xfId="18759"/>
    <cellStyle name="20% - Accent3 6 2 3 3 2" xfId="40633"/>
    <cellStyle name="20% - Accent3 6 2 3 4" xfId="29699"/>
    <cellStyle name="20% - Accent3 6 2 3 5" xfId="49665"/>
    <cellStyle name="20% - Accent3 6 2 4" xfId="2609"/>
    <cellStyle name="20% - Accent3 6 2 4 2" xfId="12306"/>
    <cellStyle name="20% - Accent3 6 2 4 2 2" xfId="23240"/>
    <cellStyle name="20% - Accent3 6 2 4 2 2 2" xfId="45114"/>
    <cellStyle name="20% - Accent3 6 2 4 2 3" xfId="34180"/>
    <cellStyle name="20% - Accent3 6 2 4 3" xfId="16873"/>
    <cellStyle name="20% - Accent3 6 2 4 3 2" xfId="38747"/>
    <cellStyle name="20% - Accent3 6 2 4 4" xfId="27813"/>
    <cellStyle name="20% - Accent3 6 2 5" xfId="1951"/>
    <cellStyle name="20% - Accent3 6 2 5 2" xfId="12307"/>
    <cellStyle name="20% - Accent3 6 2 5 2 2" xfId="23241"/>
    <cellStyle name="20% - Accent3 6 2 5 2 2 2" xfId="45115"/>
    <cellStyle name="20% - Accent3 6 2 5 2 3" xfId="34181"/>
    <cellStyle name="20% - Accent3 6 2 5 3" xfId="16215"/>
    <cellStyle name="20% - Accent3 6 2 5 3 2" xfId="38089"/>
    <cellStyle name="20% - Accent3 6 2 5 4" xfId="27155"/>
    <cellStyle name="20% - Accent3 6 2 6" xfId="6680"/>
    <cellStyle name="20% - Accent3 6 2 6 2" xfId="12308"/>
    <cellStyle name="20% - Accent3 6 2 6 2 2" xfId="23242"/>
    <cellStyle name="20% - Accent3 6 2 6 2 2 2" xfId="45116"/>
    <cellStyle name="20% - Accent3 6 2 6 2 3" xfId="34182"/>
    <cellStyle name="20% - Accent3 6 2 6 3" xfId="20872"/>
    <cellStyle name="20% - Accent3 6 2 6 3 2" xfId="42746"/>
    <cellStyle name="20% - Accent3 6 2 6 4" xfId="31812"/>
    <cellStyle name="20% - Accent3 6 2 7" xfId="12299"/>
    <cellStyle name="20% - Accent3 6 2 7 2" xfId="23233"/>
    <cellStyle name="20% - Accent3 6 2 7 2 2" xfId="45107"/>
    <cellStyle name="20% - Accent3 6 2 7 3" xfId="34173"/>
    <cellStyle name="20% - Accent3 6 2 8" xfId="14970"/>
    <cellStyle name="20% - Accent3 6 2 8 2" xfId="36844"/>
    <cellStyle name="20% - Accent3 6 2 9" xfId="25910"/>
    <cellStyle name="20% - Accent3 6 3" xfId="1198"/>
    <cellStyle name="20% - Accent3 6 3 2" xfId="4987"/>
    <cellStyle name="20% - Accent3 6 3 2 2" xfId="12310"/>
    <cellStyle name="20% - Accent3 6 3 2 2 2" xfId="23244"/>
    <cellStyle name="20% - Accent3 6 3 2 2 2 2" xfId="45118"/>
    <cellStyle name="20% - Accent3 6 3 2 2 3" xfId="34184"/>
    <cellStyle name="20% - Accent3 6 3 2 3" xfId="19251"/>
    <cellStyle name="20% - Accent3 6 3 2 3 2" xfId="41125"/>
    <cellStyle name="20% - Accent3 6 3 2 4" xfId="30191"/>
    <cellStyle name="20% - Accent3 6 3 2 5" xfId="50157"/>
    <cellStyle name="20% - Accent3 6 3 3" xfId="3101"/>
    <cellStyle name="20% - Accent3 6 3 3 2" xfId="12311"/>
    <cellStyle name="20% - Accent3 6 3 3 2 2" xfId="23245"/>
    <cellStyle name="20% - Accent3 6 3 3 2 2 2" xfId="45119"/>
    <cellStyle name="20% - Accent3 6 3 3 2 3" xfId="34185"/>
    <cellStyle name="20% - Accent3 6 3 3 3" xfId="17365"/>
    <cellStyle name="20% - Accent3 6 3 3 3 2" xfId="39239"/>
    <cellStyle name="20% - Accent3 6 3 3 4" xfId="28305"/>
    <cellStyle name="20% - Accent3 6 3 4" xfId="6620"/>
    <cellStyle name="20% - Accent3 6 3 4 2" xfId="12312"/>
    <cellStyle name="20% - Accent3 6 3 4 2 2" xfId="23246"/>
    <cellStyle name="20% - Accent3 6 3 4 2 2 2" xfId="45120"/>
    <cellStyle name="20% - Accent3 6 3 4 2 3" xfId="34186"/>
    <cellStyle name="20% - Accent3 6 3 4 3" xfId="20819"/>
    <cellStyle name="20% - Accent3 6 3 4 3 2" xfId="42693"/>
    <cellStyle name="20% - Accent3 6 3 4 4" xfId="31759"/>
    <cellStyle name="20% - Accent3 6 3 5" xfId="6464"/>
    <cellStyle name="20% - Accent3 6 3 5 2" xfId="12313"/>
    <cellStyle name="20% - Accent3 6 3 5 2 2" xfId="23247"/>
    <cellStyle name="20% - Accent3 6 3 5 2 2 2" xfId="45121"/>
    <cellStyle name="20% - Accent3 6 3 5 2 3" xfId="34187"/>
    <cellStyle name="20% - Accent3 6 3 5 3" xfId="20679"/>
    <cellStyle name="20% - Accent3 6 3 5 3 2" xfId="42553"/>
    <cellStyle name="20% - Accent3 6 3 5 4" xfId="31619"/>
    <cellStyle name="20% - Accent3 6 3 6" xfId="12309"/>
    <cellStyle name="20% - Accent3 6 3 6 2" xfId="23243"/>
    <cellStyle name="20% - Accent3 6 3 6 2 2" xfId="45117"/>
    <cellStyle name="20% - Accent3 6 3 6 3" xfId="34183"/>
    <cellStyle name="20% - Accent3 6 3 7" xfId="15462"/>
    <cellStyle name="20% - Accent3 6 3 7 2" xfId="37336"/>
    <cellStyle name="20% - Accent3 6 3 8" xfId="26402"/>
    <cellStyle name="20% - Accent3 6 3 9" xfId="48271"/>
    <cellStyle name="20% - Accent3 6 4" xfId="1854"/>
    <cellStyle name="20% - Accent3 6 4 2" xfId="5643"/>
    <cellStyle name="20% - Accent3 6 4 2 2" xfId="12315"/>
    <cellStyle name="20% - Accent3 6 4 2 2 2" xfId="23249"/>
    <cellStyle name="20% - Accent3 6 4 2 2 2 2" xfId="45123"/>
    <cellStyle name="20% - Accent3 6 4 2 2 3" xfId="34189"/>
    <cellStyle name="20% - Accent3 6 4 2 3" xfId="19907"/>
    <cellStyle name="20% - Accent3 6 4 2 3 2" xfId="41781"/>
    <cellStyle name="20% - Accent3 6 4 2 4" xfId="30847"/>
    <cellStyle name="20% - Accent3 6 4 2 5" xfId="50813"/>
    <cellStyle name="20% - Accent3 6 4 3" xfId="3757"/>
    <cellStyle name="20% - Accent3 6 4 3 2" xfId="12316"/>
    <cellStyle name="20% - Accent3 6 4 3 2 2" xfId="23250"/>
    <cellStyle name="20% - Accent3 6 4 3 2 2 2" xfId="45124"/>
    <cellStyle name="20% - Accent3 6 4 3 2 3" xfId="34190"/>
    <cellStyle name="20% - Accent3 6 4 3 3" xfId="18021"/>
    <cellStyle name="20% - Accent3 6 4 3 3 2" xfId="39895"/>
    <cellStyle name="20% - Accent3 6 4 3 4" xfId="28961"/>
    <cellStyle name="20% - Accent3 6 4 4" xfId="6918"/>
    <cellStyle name="20% - Accent3 6 4 4 2" xfId="12317"/>
    <cellStyle name="20% - Accent3 6 4 4 2 2" xfId="23251"/>
    <cellStyle name="20% - Accent3 6 4 4 2 2 2" xfId="45125"/>
    <cellStyle name="20% - Accent3 6 4 4 2 3" xfId="34191"/>
    <cellStyle name="20% - Accent3 6 4 4 3" xfId="21098"/>
    <cellStyle name="20% - Accent3 6 4 4 3 2" xfId="42972"/>
    <cellStyle name="20% - Accent3 6 4 4 4" xfId="32038"/>
    <cellStyle name="20% - Accent3 6 4 5" xfId="6057"/>
    <cellStyle name="20% - Accent3 6 4 5 2" xfId="12318"/>
    <cellStyle name="20% - Accent3 6 4 5 2 2" xfId="23252"/>
    <cellStyle name="20% - Accent3 6 4 5 2 2 2" xfId="45126"/>
    <cellStyle name="20% - Accent3 6 4 5 2 3" xfId="34192"/>
    <cellStyle name="20% - Accent3 6 4 5 3" xfId="20301"/>
    <cellStyle name="20% - Accent3 6 4 5 3 2" xfId="42175"/>
    <cellStyle name="20% - Accent3 6 4 5 4" xfId="31241"/>
    <cellStyle name="20% - Accent3 6 4 6" xfId="12314"/>
    <cellStyle name="20% - Accent3 6 4 6 2" xfId="23248"/>
    <cellStyle name="20% - Accent3 6 4 6 2 2" xfId="45122"/>
    <cellStyle name="20% - Accent3 6 4 6 3" xfId="34188"/>
    <cellStyle name="20% - Accent3 6 4 7" xfId="16118"/>
    <cellStyle name="20% - Accent3 6 4 7 2" xfId="37992"/>
    <cellStyle name="20% - Accent3 6 4 8" xfId="27058"/>
    <cellStyle name="20% - Accent3 6 4 9" xfId="48927"/>
    <cellStyle name="20% - Accent3 6 5" xfId="4003"/>
    <cellStyle name="20% - Accent3 6 5 2" xfId="12319"/>
    <cellStyle name="20% - Accent3 6 5 2 2" xfId="23253"/>
    <cellStyle name="20% - Accent3 6 5 2 2 2" xfId="45127"/>
    <cellStyle name="20% - Accent3 6 5 2 3" xfId="34193"/>
    <cellStyle name="20% - Accent3 6 5 3" xfId="18267"/>
    <cellStyle name="20% - Accent3 6 5 3 2" xfId="40141"/>
    <cellStyle name="20% - Accent3 6 5 4" xfId="29207"/>
    <cellStyle name="20% - Accent3 6 5 5" xfId="49173"/>
    <cellStyle name="20% - Accent3 6 6" xfId="2117"/>
    <cellStyle name="20% - Accent3 6 6 2" xfId="12320"/>
    <cellStyle name="20% - Accent3 6 6 2 2" xfId="23254"/>
    <cellStyle name="20% - Accent3 6 6 2 2 2" xfId="45128"/>
    <cellStyle name="20% - Accent3 6 6 2 3" xfId="34194"/>
    <cellStyle name="20% - Accent3 6 6 3" xfId="16381"/>
    <cellStyle name="20% - Accent3 6 6 3 2" xfId="38255"/>
    <cellStyle name="20% - Accent3 6 6 4" xfId="27321"/>
    <cellStyle name="20% - Accent3 6 7" xfId="6163"/>
    <cellStyle name="20% - Accent3 6 7 2" xfId="12321"/>
    <cellStyle name="20% - Accent3 6 7 2 2" xfId="23255"/>
    <cellStyle name="20% - Accent3 6 7 2 2 2" xfId="45129"/>
    <cellStyle name="20% - Accent3 6 7 2 3" xfId="34195"/>
    <cellStyle name="20% - Accent3 6 7 3" xfId="20401"/>
    <cellStyle name="20% - Accent3 6 7 3 2" xfId="42275"/>
    <cellStyle name="20% - Accent3 6 7 4" xfId="31341"/>
    <cellStyle name="20% - Accent3 6 8" xfId="6402"/>
    <cellStyle name="20% - Accent3 6 8 2" xfId="12322"/>
    <cellStyle name="20% - Accent3 6 8 2 2" xfId="23256"/>
    <cellStyle name="20% - Accent3 6 8 2 2 2" xfId="45130"/>
    <cellStyle name="20% - Accent3 6 8 2 3" xfId="34196"/>
    <cellStyle name="20% - Accent3 6 8 3" xfId="20620"/>
    <cellStyle name="20% - Accent3 6 8 3 2" xfId="42494"/>
    <cellStyle name="20% - Accent3 6 8 4" xfId="31560"/>
    <cellStyle name="20% - Accent3 6 9" xfId="12298"/>
    <cellStyle name="20% - Accent3 6 9 2" xfId="23232"/>
    <cellStyle name="20% - Accent3 6 9 2 2" xfId="45106"/>
    <cellStyle name="20% - Accent3 6 9 3" xfId="34172"/>
    <cellStyle name="20% - Accent3 7" xfId="378"/>
    <cellStyle name="20% - Accent3 7 10" xfId="47451"/>
    <cellStyle name="20% - Accent3 7 2" xfId="1034"/>
    <cellStyle name="20% - Accent3 7 2 2" xfId="4823"/>
    <cellStyle name="20% - Accent3 7 2 2 2" xfId="12325"/>
    <cellStyle name="20% - Accent3 7 2 2 2 2" xfId="23259"/>
    <cellStyle name="20% - Accent3 7 2 2 2 2 2" xfId="45133"/>
    <cellStyle name="20% - Accent3 7 2 2 2 3" xfId="34199"/>
    <cellStyle name="20% - Accent3 7 2 2 3" xfId="19087"/>
    <cellStyle name="20% - Accent3 7 2 2 3 2" xfId="40961"/>
    <cellStyle name="20% - Accent3 7 2 2 4" xfId="30027"/>
    <cellStyle name="20% - Accent3 7 2 2 5" xfId="49993"/>
    <cellStyle name="20% - Accent3 7 2 3" xfId="2937"/>
    <cellStyle name="20% - Accent3 7 2 3 2" xfId="12326"/>
    <cellStyle name="20% - Accent3 7 2 3 2 2" xfId="23260"/>
    <cellStyle name="20% - Accent3 7 2 3 2 2 2" xfId="45134"/>
    <cellStyle name="20% - Accent3 7 2 3 2 3" xfId="34200"/>
    <cellStyle name="20% - Accent3 7 2 3 3" xfId="17201"/>
    <cellStyle name="20% - Accent3 7 2 3 3 2" xfId="39075"/>
    <cellStyle name="20% - Accent3 7 2 3 4" xfId="28141"/>
    <cellStyle name="20% - Accent3 7 2 4" xfId="6349"/>
    <cellStyle name="20% - Accent3 7 2 4 2" xfId="12327"/>
    <cellStyle name="20% - Accent3 7 2 4 2 2" xfId="23261"/>
    <cellStyle name="20% - Accent3 7 2 4 2 2 2" xfId="45135"/>
    <cellStyle name="20% - Accent3 7 2 4 2 3" xfId="34201"/>
    <cellStyle name="20% - Accent3 7 2 4 3" xfId="20572"/>
    <cellStyle name="20% - Accent3 7 2 4 3 2" xfId="42446"/>
    <cellStyle name="20% - Accent3 7 2 4 4" xfId="31512"/>
    <cellStyle name="20% - Accent3 7 2 5" xfId="6544"/>
    <cellStyle name="20% - Accent3 7 2 5 2" xfId="12328"/>
    <cellStyle name="20% - Accent3 7 2 5 2 2" xfId="23262"/>
    <cellStyle name="20% - Accent3 7 2 5 2 2 2" xfId="45136"/>
    <cellStyle name="20% - Accent3 7 2 5 2 3" xfId="34202"/>
    <cellStyle name="20% - Accent3 7 2 5 3" xfId="20750"/>
    <cellStyle name="20% - Accent3 7 2 5 3 2" xfId="42624"/>
    <cellStyle name="20% - Accent3 7 2 5 4" xfId="31690"/>
    <cellStyle name="20% - Accent3 7 2 6" xfId="12324"/>
    <cellStyle name="20% - Accent3 7 2 6 2" xfId="23258"/>
    <cellStyle name="20% - Accent3 7 2 6 2 2" xfId="45132"/>
    <cellStyle name="20% - Accent3 7 2 6 3" xfId="34198"/>
    <cellStyle name="20% - Accent3 7 2 7" xfId="15298"/>
    <cellStyle name="20% - Accent3 7 2 7 2" xfId="37172"/>
    <cellStyle name="20% - Accent3 7 2 8" xfId="26238"/>
    <cellStyle name="20% - Accent3 7 2 9" xfId="48107"/>
    <cellStyle name="20% - Accent3 7 3" xfId="4167"/>
    <cellStyle name="20% - Accent3 7 3 2" xfId="12329"/>
    <cellStyle name="20% - Accent3 7 3 2 2" xfId="23263"/>
    <cellStyle name="20% - Accent3 7 3 2 2 2" xfId="45137"/>
    <cellStyle name="20% - Accent3 7 3 2 3" xfId="34203"/>
    <cellStyle name="20% - Accent3 7 3 3" xfId="18431"/>
    <cellStyle name="20% - Accent3 7 3 3 2" xfId="40305"/>
    <cellStyle name="20% - Accent3 7 3 4" xfId="29371"/>
    <cellStyle name="20% - Accent3 7 3 5" xfId="49337"/>
    <cellStyle name="20% - Accent3 7 4" xfId="2281"/>
    <cellStyle name="20% - Accent3 7 4 2" xfId="12330"/>
    <cellStyle name="20% - Accent3 7 4 2 2" xfId="23264"/>
    <cellStyle name="20% - Accent3 7 4 2 2 2" xfId="45138"/>
    <cellStyle name="20% - Accent3 7 4 2 3" xfId="34204"/>
    <cellStyle name="20% - Accent3 7 4 3" xfId="16545"/>
    <cellStyle name="20% - Accent3 7 4 3 2" xfId="38419"/>
    <cellStyle name="20% - Accent3 7 4 4" xfId="27485"/>
    <cellStyle name="20% - Accent3 7 5" xfId="6772"/>
    <cellStyle name="20% - Accent3 7 5 2" xfId="12331"/>
    <cellStyle name="20% - Accent3 7 5 2 2" xfId="23265"/>
    <cellStyle name="20% - Accent3 7 5 2 2 2" xfId="45139"/>
    <cellStyle name="20% - Accent3 7 5 2 3" xfId="34205"/>
    <cellStyle name="20% - Accent3 7 5 3" xfId="20961"/>
    <cellStyle name="20% - Accent3 7 5 3 2" xfId="42835"/>
    <cellStyle name="20% - Accent3 7 5 4" xfId="31901"/>
    <cellStyle name="20% - Accent3 7 6" xfId="6604"/>
    <cellStyle name="20% - Accent3 7 6 2" xfId="12332"/>
    <cellStyle name="20% - Accent3 7 6 2 2" xfId="23266"/>
    <cellStyle name="20% - Accent3 7 6 2 2 2" xfId="45140"/>
    <cellStyle name="20% - Accent3 7 6 2 3" xfId="34206"/>
    <cellStyle name="20% - Accent3 7 6 3" xfId="20803"/>
    <cellStyle name="20% - Accent3 7 6 3 2" xfId="42677"/>
    <cellStyle name="20% - Accent3 7 6 4" xfId="31743"/>
    <cellStyle name="20% - Accent3 7 7" xfId="12323"/>
    <cellStyle name="20% - Accent3 7 7 2" xfId="23257"/>
    <cellStyle name="20% - Accent3 7 7 2 2" xfId="45131"/>
    <cellStyle name="20% - Accent3 7 7 3" xfId="34197"/>
    <cellStyle name="20% - Accent3 7 8" xfId="14642"/>
    <cellStyle name="20% - Accent3 7 8 2" xfId="36516"/>
    <cellStyle name="20% - Accent3 7 9" xfId="25582"/>
    <cellStyle name="20% - Accent3 8" xfId="542"/>
    <cellStyle name="20% - Accent3 8 10" xfId="47615"/>
    <cellStyle name="20% - Accent3 8 2" xfId="1362"/>
    <cellStyle name="20% - Accent3 8 2 2" xfId="5151"/>
    <cellStyle name="20% - Accent3 8 2 2 2" xfId="12335"/>
    <cellStyle name="20% - Accent3 8 2 2 2 2" xfId="23269"/>
    <cellStyle name="20% - Accent3 8 2 2 2 2 2" xfId="45143"/>
    <cellStyle name="20% - Accent3 8 2 2 2 3" xfId="34209"/>
    <cellStyle name="20% - Accent3 8 2 2 3" xfId="19415"/>
    <cellStyle name="20% - Accent3 8 2 2 3 2" xfId="41289"/>
    <cellStyle name="20% - Accent3 8 2 2 4" xfId="30355"/>
    <cellStyle name="20% - Accent3 8 2 2 5" xfId="50321"/>
    <cellStyle name="20% - Accent3 8 2 3" xfId="3265"/>
    <cellStyle name="20% - Accent3 8 2 3 2" xfId="12336"/>
    <cellStyle name="20% - Accent3 8 2 3 2 2" xfId="23270"/>
    <cellStyle name="20% - Accent3 8 2 3 2 2 2" xfId="45144"/>
    <cellStyle name="20% - Accent3 8 2 3 2 3" xfId="34210"/>
    <cellStyle name="20% - Accent3 8 2 3 3" xfId="17529"/>
    <cellStyle name="20% - Accent3 8 2 3 3 2" xfId="39403"/>
    <cellStyle name="20% - Accent3 8 2 3 4" xfId="28469"/>
    <cellStyle name="20% - Accent3 8 2 4" xfId="5931"/>
    <cellStyle name="20% - Accent3 8 2 4 2" xfId="12337"/>
    <cellStyle name="20% - Accent3 8 2 4 2 2" xfId="23271"/>
    <cellStyle name="20% - Accent3 8 2 4 2 2 2" xfId="45145"/>
    <cellStyle name="20% - Accent3 8 2 4 2 3" xfId="34211"/>
    <cellStyle name="20% - Accent3 8 2 4 3" xfId="20181"/>
    <cellStyle name="20% - Accent3 8 2 4 3 2" xfId="42055"/>
    <cellStyle name="20% - Accent3 8 2 4 4" xfId="31121"/>
    <cellStyle name="20% - Accent3 8 2 5" xfId="6834"/>
    <cellStyle name="20% - Accent3 8 2 5 2" xfId="12338"/>
    <cellStyle name="20% - Accent3 8 2 5 2 2" xfId="23272"/>
    <cellStyle name="20% - Accent3 8 2 5 2 2 2" xfId="45146"/>
    <cellStyle name="20% - Accent3 8 2 5 2 3" xfId="34212"/>
    <cellStyle name="20% - Accent3 8 2 5 3" xfId="21020"/>
    <cellStyle name="20% - Accent3 8 2 5 3 2" xfId="42894"/>
    <cellStyle name="20% - Accent3 8 2 5 4" xfId="31960"/>
    <cellStyle name="20% - Accent3 8 2 6" xfId="12334"/>
    <cellStyle name="20% - Accent3 8 2 6 2" xfId="23268"/>
    <cellStyle name="20% - Accent3 8 2 6 2 2" xfId="45142"/>
    <cellStyle name="20% - Accent3 8 2 6 3" xfId="34208"/>
    <cellStyle name="20% - Accent3 8 2 7" xfId="15626"/>
    <cellStyle name="20% - Accent3 8 2 7 2" xfId="37500"/>
    <cellStyle name="20% - Accent3 8 2 8" xfId="26566"/>
    <cellStyle name="20% - Accent3 8 2 9" xfId="48435"/>
    <cellStyle name="20% - Accent3 8 3" xfId="4331"/>
    <cellStyle name="20% - Accent3 8 3 2" xfId="12339"/>
    <cellStyle name="20% - Accent3 8 3 2 2" xfId="23273"/>
    <cellStyle name="20% - Accent3 8 3 2 2 2" xfId="45147"/>
    <cellStyle name="20% - Accent3 8 3 2 3" xfId="34213"/>
    <cellStyle name="20% - Accent3 8 3 3" xfId="18595"/>
    <cellStyle name="20% - Accent3 8 3 3 2" xfId="40469"/>
    <cellStyle name="20% - Accent3 8 3 4" xfId="29535"/>
    <cellStyle name="20% - Accent3 8 3 5" xfId="49501"/>
    <cellStyle name="20% - Accent3 8 4" xfId="2445"/>
    <cellStyle name="20% - Accent3 8 4 2" xfId="12340"/>
    <cellStyle name="20% - Accent3 8 4 2 2" xfId="23274"/>
    <cellStyle name="20% - Accent3 8 4 2 2 2" xfId="45148"/>
    <cellStyle name="20% - Accent3 8 4 2 3" xfId="34214"/>
    <cellStyle name="20% - Accent3 8 4 3" xfId="16709"/>
    <cellStyle name="20% - Accent3 8 4 3 2" xfId="38583"/>
    <cellStyle name="20% - Accent3 8 4 4" xfId="27649"/>
    <cellStyle name="20% - Accent3 8 5" xfId="6424"/>
    <cellStyle name="20% - Accent3 8 5 2" xfId="12341"/>
    <cellStyle name="20% - Accent3 8 5 2 2" xfId="23275"/>
    <cellStyle name="20% - Accent3 8 5 2 2 2" xfId="45149"/>
    <cellStyle name="20% - Accent3 8 5 2 3" xfId="34215"/>
    <cellStyle name="20% - Accent3 8 5 3" xfId="20642"/>
    <cellStyle name="20% - Accent3 8 5 3 2" xfId="42516"/>
    <cellStyle name="20% - Accent3 8 5 4" xfId="31582"/>
    <cellStyle name="20% - Accent3 8 6" xfId="6045"/>
    <cellStyle name="20% - Accent3 8 6 2" xfId="12342"/>
    <cellStyle name="20% - Accent3 8 6 2 2" xfId="23276"/>
    <cellStyle name="20% - Accent3 8 6 2 2 2" xfId="45150"/>
    <cellStyle name="20% - Accent3 8 6 2 3" xfId="34216"/>
    <cellStyle name="20% - Accent3 8 6 3" xfId="20289"/>
    <cellStyle name="20% - Accent3 8 6 3 2" xfId="42163"/>
    <cellStyle name="20% - Accent3 8 6 4" xfId="31229"/>
    <cellStyle name="20% - Accent3 8 7" xfId="12333"/>
    <cellStyle name="20% - Accent3 8 7 2" xfId="23267"/>
    <cellStyle name="20% - Accent3 8 7 2 2" xfId="45141"/>
    <cellStyle name="20% - Accent3 8 7 3" xfId="34207"/>
    <cellStyle name="20% - Accent3 8 8" xfId="14806"/>
    <cellStyle name="20% - Accent3 8 8 2" xfId="36680"/>
    <cellStyle name="20% - Accent3 8 9" xfId="25746"/>
    <cellStyle name="20% - Accent3 9" xfId="870"/>
    <cellStyle name="20% - Accent3 9 2" xfId="4659"/>
    <cellStyle name="20% - Accent3 9 2 2" xfId="12344"/>
    <cellStyle name="20% - Accent3 9 2 2 2" xfId="23278"/>
    <cellStyle name="20% - Accent3 9 2 2 2 2" xfId="45152"/>
    <cellStyle name="20% - Accent3 9 2 2 3" xfId="34218"/>
    <cellStyle name="20% - Accent3 9 2 3" xfId="18923"/>
    <cellStyle name="20% - Accent3 9 2 3 2" xfId="40797"/>
    <cellStyle name="20% - Accent3 9 2 4" xfId="29863"/>
    <cellStyle name="20% - Accent3 9 2 5" xfId="49829"/>
    <cellStyle name="20% - Accent3 9 3" xfId="2773"/>
    <cellStyle name="20% - Accent3 9 3 2" xfId="12345"/>
    <cellStyle name="20% - Accent3 9 3 2 2" xfId="23279"/>
    <cellStyle name="20% - Accent3 9 3 2 2 2" xfId="45153"/>
    <cellStyle name="20% - Accent3 9 3 2 3" xfId="34219"/>
    <cellStyle name="20% - Accent3 9 3 3" xfId="17037"/>
    <cellStyle name="20% - Accent3 9 3 3 2" xfId="38911"/>
    <cellStyle name="20% - Accent3 9 3 4" xfId="27977"/>
    <cellStyle name="20% - Accent3 9 4" xfId="6651"/>
    <cellStyle name="20% - Accent3 9 4 2" xfId="12346"/>
    <cellStyle name="20% - Accent3 9 4 2 2" xfId="23280"/>
    <cellStyle name="20% - Accent3 9 4 2 2 2" xfId="45154"/>
    <cellStyle name="20% - Accent3 9 4 2 3" xfId="34220"/>
    <cellStyle name="20% - Accent3 9 4 3" xfId="20847"/>
    <cellStyle name="20% - Accent3 9 4 3 2" xfId="42721"/>
    <cellStyle name="20% - Accent3 9 4 4" xfId="31787"/>
    <cellStyle name="20% - Accent3 9 5" xfId="5934"/>
    <cellStyle name="20% - Accent3 9 5 2" xfId="12347"/>
    <cellStyle name="20% - Accent3 9 5 2 2" xfId="23281"/>
    <cellStyle name="20% - Accent3 9 5 2 2 2" xfId="45155"/>
    <cellStyle name="20% - Accent3 9 5 2 3" xfId="34221"/>
    <cellStyle name="20% - Accent3 9 5 3" xfId="20184"/>
    <cellStyle name="20% - Accent3 9 5 3 2" xfId="42058"/>
    <cellStyle name="20% - Accent3 9 5 4" xfId="31124"/>
    <cellStyle name="20% - Accent3 9 6" xfId="12343"/>
    <cellStyle name="20% - Accent3 9 6 2" xfId="23277"/>
    <cellStyle name="20% - Accent3 9 6 2 2" xfId="45151"/>
    <cellStyle name="20% - Accent3 9 6 3" xfId="34217"/>
    <cellStyle name="20% - Accent3 9 7" xfId="15134"/>
    <cellStyle name="20% - Accent3 9 7 2" xfId="37008"/>
    <cellStyle name="20% - Accent3 9 8" xfId="26074"/>
    <cellStyle name="20% - Accent3 9 9" xfId="47943"/>
    <cellStyle name="20% - Accent4" xfId="31" builtinId="42" customBuiltin="1"/>
    <cellStyle name="20% - Accent4 10" xfId="1691"/>
    <cellStyle name="20% - Accent4 10 2" xfId="5480"/>
    <cellStyle name="20% - Accent4 10 2 2" xfId="12350"/>
    <cellStyle name="20% - Accent4 10 2 2 2" xfId="23284"/>
    <cellStyle name="20% - Accent4 10 2 2 2 2" xfId="45158"/>
    <cellStyle name="20% - Accent4 10 2 2 3" xfId="34224"/>
    <cellStyle name="20% - Accent4 10 2 3" xfId="19744"/>
    <cellStyle name="20% - Accent4 10 2 3 2" xfId="41618"/>
    <cellStyle name="20% - Accent4 10 2 4" xfId="30684"/>
    <cellStyle name="20% - Accent4 10 2 5" xfId="50650"/>
    <cellStyle name="20% - Accent4 10 3" xfId="3594"/>
    <cellStyle name="20% - Accent4 10 3 2" xfId="12351"/>
    <cellStyle name="20% - Accent4 10 3 2 2" xfId="23285"/>
    <cellStyle name="20% - Accent4 10 3 2 2 2" xfId="45159"/>
    <cellStyle name="20% - Accent4 10 3 2 3" xfId="34225"/>
    <cellStyle name="20% - Accent4 10 3 3" xfId="17858"/>
    <cellStyle name="20% - Accent4 10 3 3 2" xfId="39732"/>
    <cellStyle name="20% - Accent4 10 3 4" xfId="28798"/>
    <cellStyle name="20% - Accent4 10 4" xfId="6339"/>
    <cellStyle name="20% - Accent4 10 4 2" xfId="12352"/>
    <cellStyle name="20% - Accent4 10 4 2 2" xfId="23286"/>
    <cellStyle name="20% - Accent4 10 4 2 2 2" xfId="45160"/>
    <cellStyle name="20% - Accent4 10 4 2 3" xfId="34226"/>
    <cellStyle name="20% - Accent4 10 4 3" xfId="20562"/>
    <cellStyle name="20% - Accent4 10 4 3 2" xfId="42436"/>
    <cellStyle name="20% - Accent4 10 4 4" xfId="31502"/>
    <cellStyle name="20% - Accent4 10 5" xfId="6336"/>
    <cellStyle name="20% - Accent4 10 5 2" xfId="12353"/>
    <cellStyle name="20% - Accent4 10 5 2 2" xfId="23287"/>
    <cellStyle name="20% - Accent4 10 5 2 2 2" xfId="45161"/>
    <cellStyle name="20% - Accent4 10 5 2 3" xfId="34227"/>
    <cellStyle name="20% - Accent4 10 5 3" xfId="20559"/>
    <cellStyle name="20% - Accent4 10 5 3 2" xfId="42433"/>
    <cellStyle name="20% - Accent4 10 5 4" xfId="31499"/>
    <cellStyle name="20% - Accent4 10 6" xfId="12349"/>
    <cellStyle name="20% - Accent4 10 6 2" xfId="23283"/>
    <cellStyle name="20% - Accent4 10 6 2 2" xfId="45157"/>
    <cellStyle name="20% - Accent4 10 6 3" xfId="34223"/>
    <cellStyle name="20% - Accent4 10 7" xfId="15955"/>
    <cellStyle name="20% - Accent4 10 7 2" xfId="37829"/>
    <cellStyle name="20% - Accent4 10 8" xfId="26895"/>
    <cellStyle name="20% - Accent4 10 9" xfId="48764"/>
    <cellStyle name="20% - Accent4 11" xfId="3840"/>
    <cellStyle name="20% - Accent4 11 2" xfId="12354"/>
    <cellStyle name="20% - Accent4 11 2 2" xfId="23288"/>
    <cellStyle name="20% - Accent4 11 2 2 2" xfId="45162"/>
    <cellStyle name="20% - Accent4 11 2 3" xfId="34228"/>
    <cellStyle name="20% - Accent4 11 3" xfId="18104"/>
    <cellStyle name="20% - Accent4 11 3 2" xfId="39978"/>
    <cellStyle name="20% - Accent4 11 4" xfId="29044"/>
    <cellStyle name="20% - Accent4 11 5" xfId="49010"/>
    <cellStyle name="20% - Accent4 12" xfId="1938"/>
    <cellStyle name="20% - Accent4 12 2" xfId="12355"/>
    <cellStyle name="20% - Accent4 12 2 2" xfId="23289"/>
    <cellStyle name="20% - Accent4 12 2 2 2" xfId="45163"/>
    <cellStyle name="20% - Accent4 12 2 3" xfId="34229"/>
    <cellStyle name="20% - Accent4 12 3" xfId="16202"/>
    <cellStyle name="20% - Accent4 12 3 2" xfId="38076"/>
    <cellStyle name="20% - Accent4 12 4" xfId="27142"/>
    <cellStyle name="20% - Accent4 13" xfId="6385"/>
    <cellStyle name="20% - Accent4 13 2" xfId="12356"/>
    <cellStyle name="20% - Accent4 13 2 2" xfId="23290"/>
    <cellStyle name="20% - Accent4 13 2 2 2" xfId="45164"/>
    <cellStyle name="20% - Accent4 13 2 3" xfId="34230"/>
    <cellStyle name="20% - Accent4 13 3" xfId="20605"/>
    <cellStyle name="20% - Accent4 13 3 2" xfId="42479"/>
    <cellStyle name="20% - Accent4 13 4" xfId="31545"/>
    <cellStyle name="20% - Accent4 14" xfId="6276"/>
    <cellStyle name="20% - Accent4 14 2" xfId="12357"/>
    <cellStyle name="20% - Accent4 14 2 2" xfId="23291"/>
    <cellStyle name="20% - Accent4 14 2 2 2" xfId="45165"/>
    <cellStyle name="20% - Accent4 14 2 3" xfId="34231"/>
    <cellStyle name="20% - Accent4 14 3" xfId="20505"/>
    <cellStyle name="20% - Accent4 14 3 2" xfId="42379"/>
    <cellStyle name="20% - Accent4 14 4" xfId="31445"/>
    <cellStyle name="20% - Accent4 15" xfId="12348"/>
    <cellStyle name="20% - Accent4 15 2" xfId="23282"/>
    <cellStyle name="20% - Accent4 15 2 2" xfId="45156"/>
    <cellStyle name="20% - Accent4 15 3" xfId="34222"/>
    <cellStyle name="20% - Accent4 16" xfId="14318"/>
    <cellStyle name="20% - Accent4 16 2" xfId="36192"/>
    <cellStyle name="20% - Accent4 17" xfId="25251"/>
    <cellStyle name="20% - Accent4 18" xfId="47124"/>
    <cellStyle name="20% - Accent4 19" xfId="50929"/>
    <cellStyle name="20% - Accent4 2" xfId="63"/>
    <cellStyle name="20% - Accent4 2 10" xfId="1966"/>
    <cellStyle name="20% - Accent4 2 10 2" xfId="12359"/>
    <cellStyle name="20% - Accent4 2 10 2 2" xfId="23293"/>
    <cellStyle name="20% - Accent4 2 10 2 2 2" xfId="45167"/>
    <cellStyle name="20% - Accent4 2 10 2 3" xfId="34233"/>
    <cellStyle name="20% - Accent4 2 10 3" xfId="16230"/>
    <cellStyle name="20% - Accent4 2 10 3 2" xfId="38104"/>
    <cellStyle name="20% - Accent4 2 10 4" xfId="27170"/>
    <cellStyle name="20% - Accent4 2 11" xfId="6508"/>
    <cellStyle name="20% - Accent4 2 11 2" xfId="12360"/>
    <cellStyle name="20% - Accent4 2 11 2 2" xfId="23294"/>
    <cellStyle name="20% - Accent4 2 11 2 2 2" xfId="45168"/>
    <cellStyle name="20% - Accent4 2 11 2 3" xfId="34234"/>
    <cellStyle name="20% - Accent4 2 11 3" xfId="20719"/>
    <cellStyle name="20% - Accent4 2 11 3 2" xfId="42593"/>
    <cellStyle name="20% - Accent4 2 11 4" xfId="31659"/>
    <cellStyle name="20% - Accent4 2 12" xfId="5824"/>
    <cellStyle name="20% - Accent4 2 12 2" xfId="12361"/>
    <cellStyle name="20% - Accent4 2 12 2 2" xfId="23295"/>
    <cellStyle name="20% - Accent4 2 12 2 2 2" xfId="45169"/>
    <cellStyle name="20% - Accent4 2 12 2 3" xfId="34235"/>
    <cellStyle name="20% - Accent4 2 12 3" xfId="20080"/>
    <cellStyle name="20% - Accent4 2 12 3 2" xfId="41954"/>
    <cellStyle name="20% - Accent4 2 12 4" xfId="31020"/>
    <cellStyle name="20% - Accent4 2 13" xfId="12358"/>
    <cellStyle name="20% - Accent4 2 13 2" xfId="23292"/>
    <cellStyle name="20% - Accent4 2 13 2 2" xfId="45166"/>
    <cellStyle name="20% - Accent4 2 13 3" xfId="34232"/>
    <cellStyle name="20% - Accent4 2 14" xfId="14329"/>
    <cellStyle name="20% - Accent4 2 14 2" xfId="36203"/>
    <cellStyle name="20% - Accent4 2 15" xfId="25269"/>
    <cellStyle name="20% - Accent4 2 16" xfId="47138"/>
    <cellStyle name="20% - Accent4 2 17" xfId="50899"/>
    <cellStyle name="20% - Accent4 2 2" xfId="106"/>
    <cellStyle name="20% - Accent4 2 2 10" xfId="6747"/>
    <cellStyle name="20% - Accent4 2 2 10 2" xfId="12363"/>
    <cellStyle name="20% - Accent4 2 2 10 2 2" xfId="23297"/>
    <cellStyle name="20% - Accent4 2 2 10 2 2 2" xfId="45171"/>
    <cellStyle name="20% - Accent4 2 2 10 2 3" xfId="34237"/>
    <cellStyle name="20% - Accent4 2 2 10 3" xfId="20937"/>
    <cellStyle name="20% - Accent4 2 2 10 3 2" xfId="42811"/>
    <cellStyle name="20% - Accent4 2 2 10 4" xfId="31877"/>
    <cellStyle name="20% - Accent4 2 2 11" xfId="5823"/>
    <cellStyle name="20% - Accent4 2 2 11 2" xfId="12364"/>
    <cellStyle name="20% - Accent4 2 2 11 2 2" xfId="23298"/>
    <cellStyle name="20% - Accent4 2 2 11 2 2 2" xfId="45172"/>
    <cellStyle name="20% - Accent4 2 2 11 2 3" xfId="34238"/>
    <cellStyle name="20% - Accent4 2 2 11 3" xfId="20079"/>
    <cellStyle name="20% - Accent4 2 2 11 3 2" xfId="41953"/>
    <cellStyle name="20% - Accent4 2 2 11 4" xfId="31019"/>
    <cellStyle name="20% - Accent4 2 2 12" xfId="12362"/>
    <cellStyle name="20% - Accent4 2 2 12 2" xfId="23296"/>
    <cellStyle name="20% - Accent4 2 2 12 2 2" xfId="45170"/>
    <cellStyle name="20% - Accent4 2 2 12 3" xfId="34236"/>
    <cellStyle name="20% - Accent4 2 2 13" xfId="14370"/>
    <cellStyle name="20% - Accent4 2 2 13 2" xfId="36244"/>
    <cellStyle name="20% - Accent4 2 2 14" xfId="25310"/>
    <cellStyle name="20% - Accent4 2 2 15" xfId="47179"/>
    <cellStyle name="20% - Accent4 2 2 2" xfId="188"/>
    <cellStyle name="20% - Accent4 2 2 2 10" xfId="6582"/>
    <cellStyle name="20% - Accent4 2 2 2 10 2" xfId="12366"/>
    <cellStyle name="20% - Accent4 2 2 2 10 2 2" xfId="23300"/>
    <cellStyle name="20% - Accent4 2 2 2 10 2 2 2" xfId="45174"/>
    <cellStyle name="20% - Accent4 2 2 2 10 2 3" xfId="34240"/>
    <cellStyle name="20% - Accent4 2 2 2 10 3" xfId="20785"/>
    <cellStyle name="20% - Accent4 2 2 2 10 3 2" xfId="42659"/>
    <cellStyle name="20% - Accent4 2 2 2 10 4" xfId="31725"/>
    <cellStyle name="20% - Accent4 2 2 2 11" xfId="12365"/>
    <cellStyle name="20% - Accent4 2 2 2 11 2" xfId="23299"/>
    <cellStyle name="20% - Accent4 2 2 2 11 2 2" xfId="45173"/>
    <cellStyle name="20% - Accent4 2 2 2 11 3" xfId="34239"/>
    <cellStyle name="20% - Accent4 2 2 2 12" xfId="14452"/>
    <cellStyle name="20% - Accent4 2 2 2 12 2" xfId="36326"/>
    <cellStyle name="20% - Accent4 2 2 2 13" xfId="25392"/>
    <cellStyle name="20% - Accent4 2 2 2 14" xfId="47261"/>
    <cellStyle name="20% - Accent4 2 2 2 2" xfId="352"/>
    <cellStyle name="20% - Accent4 2 2 2 2 10" xfId="25556"/>
    <cellStyle name="20% - Accent4 2 2 2 2 11" xfId="47425"/>
    <cellStyle name="20% - Accent4 2 2 2 2 2" xfId="844"/>
    <cellStyle name="20% - Accent4 2 2 2 2 2 10" xfId="47917"/>
    <cellStyle name="20% - Accent4 2 2 2 2 2 2" xfId="1664"/>
    <cellStyle name="20% - Accent4 2 2 2 2 2 2 2" xfId="5453"/>
    <cellStyle name="20% - Accent4 2 2 2 2 2 2 2 2" xfId="12370"/>
    <cellStyle name="20% - Accent4 2 2 2 2 2 2 2 2 2" xfId="23304"/>
    <cellStyle name="20% - Accent4 2 2 2 2 2 2 2 2 2 2" xfId="45178"/>
    <cellStyle name="20% - Accent4 2 2 2 2 2 2 2 2 3" xfId="34244"/>
    <cellStyle name="20% - Accent4 2 2 2 2 2 2 2 3" xfId="19717"/>
    <cellStyle name="20% - Accent4 2 2 2 2 2 2 2 3 2" xfId="41591"/>
    <cellStyle name="20% - Accent4 2 2 2 2 2 2 2 4" xfId="30657"/>
    <cellStyle name="20% - Accent4 2 2 2 2 2 2 2 5" xfId="50623"/>
    <cellStyle name="20% - Accent4 2 2 2 2 2 2 3" xfId="3567"/>
    <cellStyle name="20% - Accent4 2 2 2 2 2 2 3 2" xfId="12371"/>
    <cellStyle name="20% - Accent4 2 2 2 2 2 2 3 2 2" xfId="23305"/>
    <cellStyle name="20% - Accent4 2 2 2 2 2 2 3 2 2 2" xfId="45179"/>
    <cellStyle name="20% - Accent4 2 2 2 2 2 2 3 2 3" xfId="34245"/>
    <cellStyle name="20% - Accent4 2 2 2 2 2 2 3 3" xfId="17831"/>
    <cellStyle name="20% - Accent4 2 2 2 2 2 2 3 3 2" xfId="39705"/>
    <cellStyle name="20% - Accent4 2 2 2 2 2 2 3 4" xfId="28771"/>
    <cellStyle name="20% - Accent4 2 2 2 2 2 2 4" xfId="6682"/>
    <cellStyle name="20% - Accent4 2 2 2 2 2 2 4 2" xfId="12372"/>
    <cellStyle name="20% - Accent4 2 2 2 2 2 2 4 2 2" xfId="23306"/>
    <cellStyle name="20% - Accent4 2 2 2 2 2 2 4 2 2 2" xfId="45180"/>
    <cellStyle name="20% - Accent4 2 2 2 2 2 2 4 2 3" xfId="34246"/>
    <cellStyle name="20% - Accent4 2 2 2 2 2 2 4 3" xfId="20874"/>
    <cellStyle name="20% - Accent4 2 2 2 2 2 2 4 3 2" xfId="42748"/>
    <cellStyle name="20% - Accent4 2 2 2 2 2 2 4 4" xfId="31814"/>
    <cellStyle name="20% - Accent4 2 2 2 2 2 2 5" xfId="6799"/>
    <cellStyle name="20% - Accent4 2 2 2 2 2 2 5 2" xfId="12373"/>
    <cellStyle name="20% - Accent4 2 2 2 2 2 2 5 2 2" xfId="23307"/>
    <cellStyle name="20% - Accent4 2 2 2 2 2 2 5 2 2 2" xfId="45181"/>
    <cellStyle name="20% - Accent4 2 2 2 2 2 2 5 2 3" xfId="34247"/>
    <cellStyle name="20% - Accent4 2 2 2 2 2 2 5 3" xfId="20986"/>
    <cellStyle name="20% - Accent4 2 2 2 2 2 2 5 3 2" xfId="42860"/>
    <cellStyle name="20% - Accent4 2 2 2 2 2 2 5 4" xfId="31926"/>
    <cellStyle name="20% - Accent4 2 2 2 2 2 2 6" xfId="12369"/>
    <cellStyle name="20% - Accent4 2 2 2 2 2 2 6 2" xfId="23303"/>
    <cellStyle name="20% - Accent4 2 2 2 2 2 2 6 2 2" xfId="45177"/>
    <cellStyle name="20% - Accent4 2 2 2 2 2 2 6 3" xfId="34243"/>
    <cellStyle name="20% - Accent4 2 2 2 2 2 2 7" xfId="15928"/>
    <cellStyle name="20% - Accent4 2 2 2 2 2 2 7 2" xfId="37802"/>
    <cellStyle name="20% - Accent4 2 2 2 2 2 2 8" xfId="26868"/>
    <cellStyle name="20% - Accent4 2 2 2 2 2 2 9" xfId="48737"/>
    <cellStyle name="20% - Accent4 2 2 2 2 2 3" xfId="4633"/>
    <cellStyle name="20% - Accent4 2 2 2 2 2 3 2" xfId="12374"/>
    <cellStyle name="20% - Accent4 2 2 2 2 2 3 2 2" xfId="23308"/>
    <cellStyle name="20% - Accent4 2 2 2 2 2 3 2 2 2" xfId="45182"/>
    <cellStyle name="20% - Accent4 2 2 2 2 2 3 2 3" xfId="34248"/>
    <cellStyle name="20% - Accent4 2 2 2 2 2 3 3" xfId="18897"/>
    <cellStyle name="20% - Accent4 2 2 2 2 2 3 3 2" xfId="40771"/>
    <cellStyle name="20% - Accent4 2 2 2 2 2 3 4" xfId="29837"/>
    <cellStyle name="20% - Accent4 2 2 2 2 2 3 5" xfId="49803"/>
    <cellStyle name="20% - Accent4 2 2 2 2 2 4" xfId="2747"/>
    <cellStyle name="20% - Accent4 2 2 2 2 2 4 2" xfId="12375"/>
    <cellStyle name="20% - Accent4 2 2 2 2 2 4 2 2" xfId="23309"/>
    <cellStyle name="20% - Accent4 2 2 2 2 2 4 2 2 2" xfId="45183"/>
    <cellStyle name="20% - Accent4 2 2 2 2 2 4 2 3" xfId="34249"/>
    <cellStyle name="20% - Accent4 2 2 2 2 2 4 3" xfId="17011"/>
    <cellStyle name="20% - Accent4 2 2 2 2 2 4 3 2" xfId="38885"/>
    <cellStyle name="20% - Accent4 2 2 2 2 2 4 4" xfId="27951"/>
    <cellStyle name="20% - Accent4 2 2 2 2 2 5" xfId="6079"/>
    <cellStyle name="20% - Accent4 2 2 2 2 2 5 2" xfId="12376"/>
    <cellStyle name="20% - Accent4 2 2 2 2 2 5 2 2" xfId="23310"/>
    <cellStyle name="20% - Accent4 2 2 2 2 2 5 2 2 2" xfId="45184"/>
    <cellStyle name="20% - Accent4 2 2 2 2 2 5 2 3" xfId="34250"/>
    <cellStyle name="20% - Accent4 2 2 2 2 2 5 3" xfId="20321"/>
    <cellStyle name="20% - Accent4 2 2 2 2 2 5 3 2" xfId="42195"/>
    <cellStyle name="20% - Accent4 2 2 2 2 2 5 4" xfId="31261"/>
    <cellStyle name="20% - Accent4 2 2 2 2 2 6" xfId="6858"/>
    <cellStyle name="20% - Accent4 2 2 2 2 2 6 2" xfId="12377"/>
    <cellStyle name="20% - Accent4 2 2 2 2 2 6 2 2" xfId="23311"/>
    <cellStyle name="20% - Accent4 2 2 2 2 2 6 2 2 2" xfId="45185"/>
    <cellStyle name="20% - Accent4 2 2 2 2 2 6 2 3" xfId="34251"/>
    <cellStyle name="20% - Accent4 2 2 2 2 2 6 3" xfId="21041"/>
    <cellStyle name="20% - Accent4 2 2 2 2 2 6 3 2" xfId="42915"/>
    <cellStyle name="20% - Accent4 2 2 2 2 2 6 4" xfId="31981"/>
    <cellStyle name="20% - Accent4 2 2 2 2 2 7" xfId="12368"/>
    <cellStyle name="20% - Accent4 2 2 2 2 2 7 2" xfId="23302"/>
    <cellStyle name="20% - Accent4 2 2 2 2 2 7 2 2" xfId="45176"/>
    <cellStyle name="20% - Accent4 2 2 2 2 2 7 3" xfId="34242"/>
    <cellStyle name="20% - Accent4 2 2 2 2 2 8" xfId="15108"/>
    <cellStyle name="20% - Accent4 2 2 2 2 2 8 2" xfId="36982"/>
    <cellStyle name="20% - Accent4 2 2 2 2 2 9" xfId="26048"/>
    <cellStyle name="20% - Accent4 2 2 2 2 3" xfId="1336"/>
    <cellStyle name="20% - Accent4 2 2 2 2 3 2" xfId="5125"/>
    <cellStyle name="20% - Accent4 2 2 2 2 3 2 2" xfId="12379"/>
    <cellStyle name="20% - Accent4 2 2 2 2 3 2 2 2" xfId="23313"/>
    <cellStyle name="20% - Accent4 2 2 2 2 3 2 2 2 2" xfId="45187"/>
    <cellStyle name="20% - Accent4 2 2 2 2 3 2 2 3" xfId="34253"/>
    <cellStyle name="20% - Accent4 2 2 2 2 3 2 3" xfId="19389"/>
    <cellStyle name="20% - Accent4 2 2 2 2 3 2 3 2" xfId="41263"/>
    <cellStyle name="20% - Accent4 2 2 2 2 3 2 4" xfId="30329"/>
    <cellStyle name="20% - Accent4 2 2 2 2 3 2 5" xfId="50295"/>
    <cellStyle name="20% - Accent4 2 2 2 2 3 3" xfId="3239"/>
    <cellStyle name="20% - Accent4 2 2 2 2 3 3 2" xfId="12380"/>
    <cellStyle name="20% - Accent4 2 2 2 2 3 3 2 2" xfId="23314"/>
    <cellStyle name="20% - Accent4 2 2 2 2 3 3 2 2 2" xfId="45188"/>
    <cellStyle name="20% - Accent4 2 2 2 2 3 3 2 3" xfId="34254"/>
    <cellStyle name="20% - Accent4 2 2 2 2 3 3 3" xfId="17503"/>
    <cellStyle name="20% - Accent4 2 2 2 2 3 3 3 2" xfId="39377"/>
    <cellStyle name="20% - Accent4 2 2 2 2 3 3 4" xfId="28443"/>
    <cellStyle name="20% - Accent4 2 2 2 2 3 4" xfId="6677"/>
    <cellStyle name="20% - Accent4 2 2 2 2 3 4 2" xfId="12381"/>
    <cellStyle name="20% - Accent4 2 2 2 2 3 4 2 2" xfId="23315"/>
    <cellStyle name="20% - Accent4 2 2 2 2 3 4 2 2 2" xfId="45189"/>
    <cellStyle name="20% - Accent4 2 2 2 2 3 4 2 3" xfId="34255"/>
    <cellStyle name="20% - Accent4 2 2 2 2 3 4 3" xfId="20869"/>
    <cellStyle name="20% - Accent4 2 2 2 2 3 4 3 2" xfId="42743"/>
    <cellStyle name="20% - Accent4 2 2 2 2 3 4 4" xfId="31809"/>
    <cellStyle name="20% - Accent4 2 2 2 2 3 5" xfId="6525"/>
    <cellStyle name="20% - Accent4 2 2 2 2 3 5 2" xfId="12382"/>
    <cellStyle name="20% - Accent4 2 2 2 2 3 5 2 2" xfId="23316"/>
    <cellStyle name="20% - Accent4 2 2 2 2 3 5 2 2 2" xfId="45190"/>
    <cellStyle name="20% - Accent4 2 2 2 2 3 5 2 3" xfId="34256"/>
    <cellStyle name="20% - Accent4 2 2 2 2 3 5 3" xfId="20734"/>
    <cellStyle name="20% - Accent4 2 2 2 2 3 5 3 2" xfId="42608"/>
    <cellStyle name="20% - Accent4 2 2 2 2 3 5 4" xfId="31674"/>
    <cellStyle name="20% - Accent4 2 2 2 2 3 6" xfId="12378"/>
    <cellStyle name="20% - Accent4 2 2 2 2 3 6 2" xfId="23312"/>
    <cellStyle name="20% - Accent4 2 2 2 2 3 6 2 2" xfId="45186"/>
    <cellStyle name="20% - Accent4 2 2 2 2 3 6 3" xfId="34252"/>
    <cellStyle name="20% - Accent4 2 2 2 2 3 7" xfId="15600"/>
    <cellStyle name="20% - Accent4 2 2 2 2 3 7 2" xfId="37474"/>
    <cellStyle name="20% - Accent4 2 2 2 2 3 8" xfId="26540"/>
    <cellStyle name="20% - Accent4 2 2 2 2 3 9" xfId="48409"/>
    <cellStyle name="20% - Accent4 2 2 2 2 4" xfId="4141"/>
    <cellStyle name="20% - Accent4 2 2 2 2 4 2" xfId="12383"/>
    <cellStyle name="20% - Accent4 2 2 2 2 4 2 2" xfId="23317"/>
    <cellStyle name="20% - Accent4 2 2 2 2 4 2 2 2" xfId="45191"/>
    <cellStyle name="20% - Accent4 2 2 2 2 4 2 3" xfId="34257"/>
    <cellStyle name="20% - Accent4 2 2 2 2 4 3" xfId="18405"/>
    <cellStyle name="20% - Accent4 2 2 2 2 4 3 2" xfId="40279"/>
    <cellStyle name="20% - Accent4 2 2 2 2 4 4" xfId="29345"/>
    <cellStyle name="20% - Accent4 2 2 2 2 4 5" xfId="49311"/>
    <cellStyle name="20% - Accent4 2 2 2 2 5" xfId="2255"/>
    <cellStyle name="20% - Accent4 2 2 2 2 5 2" xfId="12384"/>
    <cellStyle name="20% - Accent4 2 2 2 2 5 2 2" xfId="23318"/>
    <cellStyle name="20% - Accent4 2 2 2 2 5 2 2 2" xfId="45192"/>
    <cellStyle name="20% - Accent4 2 2 2 2 5 2 3" xfId="34258"/>
    <cellStyle name="20% - Accent4 2 2 2 2 5 3" xfId="16519"/>
    <cellStyle name="20% - Accent4 2 2 2 2 5 3 2" xfId="38393"/>
    <cellStyle name="20% - Accent4 2 2 2 2 5 4" xfId="27459"/>
    <cellStyle name="20% - Accent4 2 2 2 2 6" xfId="6635"/>
    <cellStyle name="20% - Accent4 2 2 2 2 6 2" xfId="12385"/>
    <cellStyle name="20% - Accent4 2 2 2 2 6 2 2" xfId="23319"/>
    <cellStyle name="20% - Accent4 2 2 2 2 6 2 2 2" xfId="45193"/>
    <cellStyle name="20% - Accent4 2 2 2 2 6 2 3" xfId="34259"/>
    <cellStyle name="20% - Accent4 2 2 2 2 6 3" xfId="20831"/>
    <cellStyle name="20% - Accent4 2 2 2 2 6 3 2" xfId="42705"/>
    <cellStyle name="20% - Accent4 2 2 2 2 6 4" xfId="31771"/>
    <cellStyle name="20% - Accent4 2 2 2 2 7" xfId="6316"/>
    <cellStyle name="20% - Accent4 2 2 2 2 7 2" xfId="12386"/>
    <cellStyle name="20% - Accent4 2 2 2 2 7 2 2" xfId="23320"/>
    <cellStyle name="20% - Accent4 2 2 2 2 7 2 2 2" xfId="45194"/>
    <cellStyle name="20% - Accent4 2 2 2 2 7 2 3" xfId="34260"/>
    <cellStyle name="20% - Accent4 2 2 2 2 7 3" xfId="20541"/>
    <cellStyle name="20% - Accent4 2 2 2 2 7 3 2" xfId="42415"/>
    <cellStyle name="20% - Accent4 2 2 2 2 7 4" xfId="31481"/>
    <cellStyle name="20% - Accent4 2 2 2 2 8" xfId="12367"/>
    <cellStyle name="20% - Accent4 2 2 2 2 8 2" xfId="23301"/>
    <cellStyle name="20% - Accent4 2 2 2 2 8 2 2" xfId="45175"/>
    <cellStyle name="20% - Accent4 2 2 2 2 8 3" xfId="34241"/>
    <cellStyle name="20% - Accent4 2 2 2 2 9" xfId="14616"/>
    <cellStyle name="20% - Accent4 2 2 2 2 9 2" xfId="36490"/>
    <cellStyle name="20% - Accent4 2 2 2 3" xfId="516"/>
    <cellStyle name="20% - Accent4 2 2 2 3 10" xfId="47589"/>
    <cellStyle name="20% - Accent4 2 2 2 3 2" xfId="1172"/>
    <cellStyle name="20% - Accent4 2 2 2 3 2 2" xfId="4961"/>
    <cellStyle name="20% - Accent4 2 2 2 3 2 2 2" xfId="12389"/>
    <cellStyle name="20% - Accent4 2 2 2 3 2 2 2 2" xfId="23323"/>
    <cellStyle name="20% - Accent4 2 2 2 3 2 2 2 2 2" xfId="45197"/>
    <cellStyle name="20% - Accent4 2 2 2 3 2 2 2 3" xfId="34263"/>
    <cellStyle name="20% - Accent4 2 2 2 3 2 2 3" xfId="19225"/>
    <cellStyle name="20% - Accent4 2 2 2 3 2 2 3 2" xfId="41099"/>
    <cellStyle name="20% - Accent4 2 2 2 3 2 2 4" xfId="30165"/>
    <cellStyle name="20% - Accent4 2 2 2 3 2 2 5" xfId="50131"/>
    <cellStyle name="20% - Accent4 2 2 2 3 2 3" xfId="3075"/>
    <cellStyle name="20% - Accent4 2 2 2 3 2 3 2" xfId="12390"/>
    <cellStyle name="20% - Accent4 2 2 2 3 2 3 2 2" xfId="23324"/>
    <cellStyle name="20% - Accent4 2 2 2 3 2 3 2 2 2" xfId="45198"/>
    <cellStyle name="20% - Accent4 2 2 2 3 2 3 2 3" xfId="34264"/>
    <cellStyle name="20% - Accent4 2 2 2 3 2 3 3" xfId="17339"/>
    <cellStyle name="20% - Accent4 2 2 2 3 2 3 3 2" xfId="39213"/>
    <cellStyle name="20% - Accent4 2 2 2 3 2 3 4" xfId="28279"/>
    <cellStyle name="20% - Accent4 2 2 2 3 2 4" xfId="6549"/>
    <cellStyle name="20% - Accent4 2 2 2 3 2 4 2" xfId="12391"/>
    <cellStyle name="20% - Accent4 2 2 2 3 2 4 2 2" xfId="23325"/>
    <cellStyle name="20% - Accent4 2 2 2 3 2 4 2 2 2" xfId="45199"/>
    <cellStyle name="20% - Accent4 2 2 2 3 2 4 2 3" xfId="34265"/>
    <cellStyle name="20% - Accent4 2 2 2 3 2 4 3" xfId="20755"/>
    <cellStyle name="20% - Accent4 2 2 2 3 2 4 3 2" xfId="42629"/>
    <cellStyle name="20% - Accent4 2 2 2 3 2 4 4" xfId="31695"/>
    <cellStyle name="20% - Accent4 2 2 2 3 2 5" xfId="6055"/>
    <cellStyle name="20% - Accent4 2 2 2 3 2 5 2" xfId="12392"/>
    <cellStyle name="20% - Accent4 2 2 2 3 2 5 2 2" xfId="23326"/>
    <cellStyle name="20% - Accent4 2 2 2 3 2 5 2 2 2" xfId="45200"/>
    <cellStyle name="20% - Accent4 2 2 2 3 2 5 2 3" xfId="34266"/>
    <cellStyle name="20% - Accent4 2 2 2 3 2 5 3" xfId="20299"/>
    <cellStyle name="20% - Accent4 2 2 2 3 2 5 3 2" xfId="42173"/>
    <cellStyle name="20% - Accent4 2 2 2 3 2 5 4" xfId="31239"/>
    <cellStyle name="20% - Accent4 2 2 2 3 2 6" xfId="12388"/>
    <cellStyle name="20% - Accent4 2 2 2 3 2 6 2" xfId="23322"/>
    <cellStyle name="20% - Accent4 2 2 2 3 2 6 2 2" xfId="45196"/>
    <cellStyle name="20% - Accent4 2 2 2 3 2 6 3" xfId="34262"/>
    <cellStyle name="20% - Accent4 2 2 2 3 2 7" xfId="15436"/>
    <cellStyle name="20% - Accent4 2 2 2 3 2 7 2" xfId="37310"/>
    <cellStyle name="20% - Accent4 2 2 2 3 2 8" xfId="26376"/>
    <cellStyle name="20% - Accent4 2 2 2 3 2 9" xfId="48245"/>
    <cellStyle name="20% - Accent4 2 2 2 3 3" xfId="4305"/>
    <cellStyle name="20% - Accent4 2 2 2 3 3 2" xfId="12393"/>
    <cellStyle name="20% - Accent4 2 2 2 3 3 2 2" xfId="23327"/>
    <cellStyle name="20% - Accent4 2 2 2 3 3 2 2 2" xfId="45201"/>
    <cellStyle name="20% - Accent4 2 2 2 3 3 2 3" xfId="34267"/>
    <cellStyle name="20% - Accent4 2 2 2 3 3 3" xfId="18569"/>
    <cellStyle name="20% - Accent4 2 2 2 3 3 3 2" xfId="40443"/>
    <cellStyle name="20% - Accent4 2 2 2 3 3 4" xfId="29509"/>
    <cellStyle name="20% - Accent4 2 2 2 3 3 5" xfId="49475"/>
    <cellStyle name="20% - Accent4 2 2 2 3 4" xfId="2419"/>
    <cellStyle name="20% - Accent4 2 2 2 3 4 2" xfId="12394"/>
    <cellStyle name="20% - Accent4 2 2 2 3 4 2 2" xfId="23328"/>
    <cellStyle name="20% - Accent4 2 2 2 3 4 2 2 2" xfId="45202"/>
    <cellStyle name="20% - Accent4 2 2 2 3 4 2 3" xfId="34268"/>
    <cellStyle name="20% - Accent4 2 2 2 3 4 3" xfId="16683"/>
    <cellStyle name="20% - Accent4 2 2 2 3 4 3 2" xfId="38557"/>
    <cellStyle name="20% - Accent4 2 2 2 3 4 4" xfId="27623"/>
    <cellStyle name="20% - Accent4 2 2 2 3 5" xfId="6076"/>
    <cellStyle name="20% - Accent4 2 2 2 3 5 2" xfId="12395"/>
    <cellStyle name="20% - Accent4 2 2 2 3 5 2 2" xfId="23329"/>
    <cellStyle name="20% - Accent4 2 2 2 3 5 2 2 2" xfId="45203"/>
    <cellStyle name="20% - Accent4 2 2 2 3 5 2 3" xfId="34269"/>
    <cellStyle name="20% - Accent4 2 2 2 3 5 3" xfId="20318"/>
    <cellStyle name="20% - Accent4 2 2 2 3 5 3 2" xfId="42192"/>
    <cellStyle name="20% - Accent4 2 2 2 3 5 4" xfId="31258"/>
    <cellStyle name="20% - Accent4 2 2 2 3 6" xfId="6590"/>
    <cellStyle name="20% - Accent4 2 2 2 3 6 2" xfId="12396"/>
    <cellStyle name="20% - Accent4 2 2 2 3 6 2 2" xfId="23330"/>
    <cellStyle name="20% - Accent4 2 2 2 3 6 2 2 2" xfId="45204"/>
    <cellStyle name="20% - Accent4 2 2 2 3 6 2 3" xfId="34270"/>
    <cellStyle name="20% - Accent4 2 2 2 3 6 3" xfId="20791"/>
    <cellStyle name="20% - Accent4 2 2 2 3 6 3 2" xfId="42665"/>
    <cellStyle name="20% - Accent4 2 2 2 3 6 4" xfId="31731"/>
    <cellStyle name="20% - Accent4 2 2 2 3 7" xfId="12387"/>
    <cellStyle name="20% - Accent4 2 2 2 3 7 2" xfId="23321"/>
    <cellStyle name="20% - Accent4 2 2 2 3 7 2 2" xfId="45195"/>
    <cellStyle name="20% - Accent4 2 2 2 3 7 3" xfId="34261"/>
    <cellStyle name="20% - Accent4 2 2 2 3 8" xfId="14780"/>
    <cellStyle name="20% - Accent4 2 2 2 3 8 2" xfId="36654"/>
    <cellStyle name="20% - Accent4 2 2 2 3 9" xfId="25720"/>
    <cellStyle name="20% - Accent4 2 2 2 4" xfId="680"/>
    <cellStyle name="20% - Accent4 2 2 2 4 10" xfId="47753"/>
    <cellStyle name="20% - Accent4 2 2 2 4 2" xfId="1500"/>
    <cellStyle name="20% - Accent4 2 2 2 4 2 2" xfId="5289"/>
    <cellStyle name="20% - Accent4 2 2 2 4 2 2 2" xfId="12399"/>
    <cellStyle name="20% - Accent4 2 2 2 4 2 2 2 2" xfId="23333"/>
    <cellStyle name="20% - Accent4 2 2 2 4 2 2 2 2 2" xfId="45207"/>
    <cellStyle name="20% - Accent4 2 2 2 4 2 2 2 3" xfId="34273"/>
    <cellStyle name="20% - Accent4 2 2 2 4 2 2 3" xfId="19553"/>
    <cellStyle name="20% - Accent4 2 2 2 4 2 2 3 2" xfId="41427"/>
    <cellStyle name="20% - Accent4 2 2 2 4 2 2 4" xfId="30493"/>
    <cellStyle name="20% - Accent4 2 2 2 4 2 2 5" xfId="50459"/>
    <cellStyle name="20% - Accent4 2 2 2 4 2 3" xfId="3403"/>
    <cellStyle name="20% - Accent4 2 2 2 4 2 3 2" xfId="12400"/>
    <cellStyle name="20% - Accent4 2 2 2 4 2 3 2 2" xfId="23334"/>
    <cellStyle name="20% - Accent4 2 2 2 4 2 3 2 2 2" xfId="45208"/>
    <cellStyle name="20% - Accent4 2 2 2 4 2 3 2 3" xfId="34274"/>
    <cellStyle name="20% - Accent4 2 2 2 4 2 3 3" xfId="17667"/>
    <cellStyle name="20% - Accent4 2 2 2 4 2 3 3 2" xfId="39541"/>
    <cellStyle name="20% - Accent4 2 2 2 4 2 3 4" xfId="28607"/>
    <cellStyle name="20% - Accent4 2 2 2 4 2 4" xfId="5987"/>
    <cellStyle name="20% - Accent4 2 2 2 4 2 4 2" xfId="12401"/>
    <cellStyle name="20% - Accent4 2 2 2 4 2 4 2 2" xfId="23335"/>
    <cellStyle name="20% - Accent4 2 2 2 4 2 4 2 2 2" xfId="45209"/>
    <cellStyle name="20% - Accent4 2 2 2 4 2 4 2 3" xfId="34275"/>
    <cellStyle name="20% - Accent4 2 2 2 4 2 4 3" xfId="20233"/>
    <cellStyle name="20% - Accent4 2 2 2 4 2 4 3 2" xfId="42107"/>
    <cellStyle name="20% - Accent4 2 2 2 4 2 4 4" xfId="31173"/>
    <cellStyle name="20% - Accent4 2 2 2 4 2 5" xfId="6830"/>
    <cellStyle name="20% - Accent4 2 2 2 4 2 5 2" xfId="12402"/>
    <cellStyle name="20% - Accent4 2 2 2 4 2 5 2 2" xfId="23336"/>
    <cellStyle name="20% - Accent4 2 2 2 4 2 5 2 2 2" xfId="45210"/>
    <cellStyle name="20% - Accent4 2 2 2 4 2 5 2 3" xfId="34276"/>
    <cellStyle name="20% - Accent4 2 2 2 4 2 5 3" xfId="21016"/>
    <cellStyle name="20% - Accent4 2 2 2 4 2 5 3 2" xfId="42890"/>
    <cellStyle name="20% - Accent4 2 2 2 4 2 5 4" xfId="31956"/>
    <cellStyle name="20% - Accent4 2 2 2 4 2 6" xfId="12398"/>
    <cellStyle name="20% - Accent4 2 2 2 4 2 6 2" xfId="23332"/>
    <cellStyle name="20% - Accent4 2 2 2 4 2 6 2 2" xfId="45206"/>
    <cellStyle name="20% - Accent4 2 2 2 4 2 6 3" xfId="34272"/>
    <cellStyle name="20% - Accent4 2 2 2 4 2 7" xfId="15764"/>
    <cellStyle name="20% - Accent4 2 2 2 4 2 7 2" xfId="37638"/>
    <cellStyle name="20% - Accent4 2 2 2 4 2 8" xfId="26704"/>
    <cellStyle name="20% - Accent4 2 2 2 4 2 9" xfId="48573"/>
    <cellStyle name="20% - Accent4 2 2 2 4 3" xfId="4469"/>
    <cellStyle name="20% - Accent4 2 2 2 4 3 2" xfId="12403"/>
    <cellStyle name="20% - Accent4 2 2 2 4 3 2 2" xfId="23337"/>
    <cellStyle name="20% - Accent4 2 2 2 4 3 2 2 2" xfId="45211"/>
    <cellStyle name="20% - Accent4 2 2 2 4 3 2 3" xfId="34277"/>
    <cellStyle name="20% - Accent4 2 2 2 4 3 3" xfId="18733"/>
    <cellStyle name="20% - Accent4 2 2 2 4 3 3 2" xfId="40607"/>
    <cellStyle name="20% - Accent4 2 2 2 4 3 4" xfId="29673"/>
    <cellStyle name="20% - Accent4 2 2 2 4 3 5" xfId="49639"/>
    <cellStyle name="20% - Accent4 2 2 2 4 4" xfId="2583"/>
    <cellStyle name="20% - Accent4 2 2 2 4 4 2" xfId="12404"/>
    <cellStyle name="20% - Accent4 2 2 2 4 4 2 2" xfId="23338"/>
    <cellStyle name="20% - Accent4 2 2 2 4 4 2 2 2" xfId="45212"/>
    <cellStyle name="20% - Accent4 2 2 2 4 4 2 3" xfId="34278"/>
    <cellStyle name="20% - Accent4 2 2 2 4 4 3" xfId="16847"/>
    <cellStyle name="20% - Accent4 2 2 2 4 4 3 2" xfId="38721"/>
    <cellStyle name="20% - Accent4 2 2 2 4 4 4" xfId="27787"/>
    <cellStyle name="20% - Accent4 2 2 2 4 5" xfId="5770"/>
    <cellStyle name="20% - Accent4 2 2 2 4 5 2" xfId="12405"/>
    <cellStyle name="20% - Accent4 2 2 2 4 5 2 2" xfId="23339"/>
    <cellStyle name="20% - Accent4 2 2 2 4 5 2 2 2" xfId="45213"/>
    <cellStyle name="20% - Accent4 2 2 2 4 5 2 3" xfId="34279"/>
    <cellStyle name="20% - Accent4 2 2 2 4 5 3" xfId="20029"/>
    <cellStyle name="20% - Accent4 2 2 2 4 5 3 2" xfId="41903"/>
    <cellStyle name="20% - Accent4 2 2 2 4 5 4" xfId="30969"/>
    <cellStyle name="20% - Accent4 2 2 2 4 6" xfId="6159"/>
    <cellStyle name="20% - Accent4 2 2 2 4 6 2" xfId="12406"/>
    <cellStyle name="20% - Accent4 2 2 2 4 6 2 2" xfId="23340"/>
    <cellStyle name="20% - Accent4 2 2 2 4 6 2 2 2" xfId="45214"/>
    <cellStyle name="20% - Accent4 2 2 2 4 6 2 3" xfId="34280"/>
    <cellStyle name="20% - Accent4 2 2 2 4 6 3" xfId="20397"/>
    <cellStyle name="20% - Accent4 2 2 2 4 6 3 2" xfId="42271"/>
    <cellStyle name="20% - Accent4 2 2 2 4 6 4" xfId="31337"/>
    <cellStyle name="20% - Accent4 2 2 2 4 7" xfId="12397"/>
    <cellStyle name="20% - Accent4 2 2 2 4 7 2" xfId="23331"/>
    <cellStyle name="20% - Accent4 2 2 2 4 7 2 2" xfId="45205"/>
    <cellStyle name="20% - Accent4 2 2 2 4 7 3" xfId="34271"/>
    <cellStyle name="20% - Accent4 2 2 2 4 8" xfId="14944"/>
    <cellStyle name="20% - Accent4 2 2 2 4 8 2" xfId="36818"/>
    <cellStyle name="20% - Accent4 2 2 2 4 9" xfId="25884"/>
    <cellStyle name="20% - Accent4 2 2 2 5" xfId="1008"/>
    <cellStyle name="20% - Accent4 2 2 2 5 2" xfId="4797"/>
    <cellStyle name="20% - Accent4 2 2 2 5 2 2" xfId="12408"/>
    <cellStyle name="20% - Accent4 2 2 2 5 2 2 2" xfId="23342"/>
    <cellStyle name="20% - Accent4 2 2 2 5 2 2 2 2" xfId="45216"/>
    <cellStyle name="20% - Accent4 2 2 2 5 2 2 3" xfId="34282"/>
    <cellStyle name="20% - Accent4 2 2 2 5 2 3" xfId="19061"/>
    <cellStyle name="20% - Accent4 2 2 2 5 2 3 2" xfId="40935"/>
    <cellStyle name="20% - Accent4 2 2 2 5 2 4" xfId="30001"/>
    <cellStyle name="20% - Accent4 2 2 2 5 2 5" xfId="49967"/>
    <cellStyle name="20% - Accent4 2 2 2 5 3" xfId="2911"/>
    <cellStyle name="20% - Accent4 2 2 2 5 3 2" xfId="12409"/>
    <cellStyle name="20% - Accent4 2 2 2 5 3 2 2" xfId="23343"/>
    <cellStyle name="20% - Accent4 2 2 2 5 3 2 2 2" xfId="45217"/>
    <cellStyle name="20% - Accent4 2 2 2 5 3 2 3" xfId="34283"/>
    <cellStyle name="20% - Accent4 2 2 2 5 3 3" xfId="17175"/>
    <cellStyle name="20% - Accent4 2 2 2 5 3 3 2" xfId="39049"/>
    <cellStyle name="20% - Accent4 2 2 2 5 3 4" xfId="28115"/>
    <cellStyle name="20% - Accent4 2 2 2 5 4" xfId="6356"/>
    <cellStyle name="20% - Accent4 2 2 2 5 4 2" xfId="12410"/>
    <cellStyle name="20% - Accent4 2 2 2 5 4 2 2" xfId="23344"/>
    <cellStyle name="20% - Accent4 2 2 2 5 4 2 2 2" xfId="45218"/>
    <cellStyle name="20% - Accent4 2 2 2 5 4 2 3" xfId="34284"/>
    <cellStyle name="20% - Accent4 2 2 2 5 4 3" xfId="20577"/>
    <cellStyle name="20% - Accent4 2 2 2 5 4 3 2" xfId="42451"/>
    <cellStyle name="20% - Accent4 2 2 2 5 4 4" xfId="31517"/>
    <cellStyle name="20% - Accent4 2 2 2 5 5" xfId="7001"/>
    <cellStyle name="20% - Accent4 2 2 2 5 5 2" xfId="12411"/>
    <cellStyle name="20% - Accent4 2 2 2 5 5 2 2" xfId="23345"/>
    <cellStyle name="20% - Accent4 2 2 2 5 5 2 2 2" xfId="45219"/>
    <cellStyle name="20% - Accent4 2 2 2 5 5 2 3" xfId="34285"/>
    <cellStyle name="20% - Accent4 2 2 2 5 5 3" xfId="21174"/>
    <cellStyle name="20% - Accent4 2 2 2 5 5 3 2" xfId="43048"/>
    <cellStyle name="20% - Accent4 2 2 2 5 5 4" xfId="32114"/>
    <cellStyle name="20% - Accent4 2 2 2 5 6" xfId="12407"/>
    <cellStyle name="20% - Accent4 2 2 2 5 6 2" xfId="23341"/>
    <cellStyle name="20% - Accent4 2 2 2 5 6 2 2" xfId="45215"/>
    <cellStyle name="20% - Accent4 2 2 2 5 6 3" xfId="34281"/>
    <cellStyle name="20% - Accent4 2 2 2 5 7" xfId="15272"/>
    <cellStyle name="20% - Accent4 2 2 2 5 7 2" xfId="37146"/>
    <cellStyle name="20% - Accent4 2 2 2 5 8" xfId="26212"/>
    <cellStyle name="20% - Accent4 2 2 2 5 9" xfId="48081"/>
    <cellStyle name="20% - Accent4 2 2 2 6" xfId="1828"/>
    <cellStyle name="20% - Accent4 2 2 2 6 2" xfId="5617"/>
    <cellStyle name="20% - Accent4 2 2 2 6 2 2" xfId="12413"/>
    <cellStyle name="20% - Accent4 2 2 2 6 2 2 2" xfId="23347"/>
    <cellStyle name="20% - Accent4 2 2 2 6 2 2 2 2" xfId="45221"/>
    <cellStyle name="20% - Accent4 2 2 2 6 2 2 3" xfId="34287"/>
    <cellStyle name="20% - Accent4 2 2 2 6 2 3" xfId="19881"/>
    <cellStyle name="20% - Accent4 2 2 2 6 2 3 2" xfId="41755"/>
    <cellStyle name="20% - Accent4 2 2 2 6 2 4" xfId="30821"/>
    <cellStyle name="20% - Accent4 2 2 2 6 2 5" xfId="50787"/>
    <cellStyle name="20% - Accent4 2 2 2 6 3" xfId="3731"/>
    <cellStyle name="20% - Accent4 2 2 2 6 3 2" xfId="12414"/>
    <cellStyle name="20% - Accent4 2 2 2 6 3 2 2" xfId="23348"/>
    <cellStyle name="20% - Accent4 2 2 2 6 3 2 2 2" xfId="45222"/>
    <cellStyle name="20% - Accent4 2 2 2 6 3 2 3" xfId="34288"/>
    <cellStyle name="20% - Accent4 2 2 2 6 3 3" xfId="17995"/>
    <cellStyle name="20% - Accent4 2 2 2 6 3 3 2" xfId="39869"/>
    <cellStyle name="20% - Accent4 2 2 2 6 3 4" xfId="28935"/>
    <cellStyle name="20% - Accent4 2 2 2 6 4" xfId="6011"/>
    <cellStyle name="20% - Accent4 2 2 2 6 4 2" xfId="12415"/>
    <cellStyle name="20% - Accent4 2 2 2 6 4 2 2" xfId="23349"/>
    <cellStyle name="20% - Accent4 2 2 2 6 4 2 2 2" xfId="45223"/>
    <cellStyle name="20% - Accent4 2 2 2 6 4 2 3" xfId="34289"/>
    <cellStyle name="20% - Accent4 2 2 2 6 4 3" xfId="20256"/>
    <cellStyle name="20% - Accent4 2 2 2 6 4 3 2" xfId="42130"/>
    <cellStyle name="20% - Accent4 2 2 2 6 4 4" xfId="31196"/>
    <cellStyle name="20% - Accent4 2 2 2 6 5" xfId="6669"/>
    <cellStyle name="20% - Accent4 2 2 2 6 5 2" xfId="12416"/>
    <cellStyle name="20% - Accent4 2 2 2 6 5 2 2" xfId="23350"/>
    <cellStyle name="20% - Accent4 2 2 2 6 5 2 2 2" xfId="45224"/>
    <cellStyle name="20% - Accent4 2 2 2 6 5 2 3" xfId="34290"/>
    <cellStyle name="20% - Accent4 2 2 2 6 5 3" xfId="20861"/>
    <cellStyle name="20% - Accent4 2 2 2 6 5 3 2" xfId="42735"/>
    <cellStyle name="20% - Accent4 2 2 2 6 5 4" xfId="31801"/>
    <cellStyle name="20% - Accent4 2 2 2 6 6" xfId="12412"/>
    <cellStyle name="20% - Accent4 2 2 2 6 6 2" xfId="23346"/>
    <cellStyle name="20% - Accent4 2 2 2 6 6 2 2" xfId="45220"/>
    <cellStyle name="20% - Accent4 2 2 2 6 6 3" xfId="34286"/>
    <cellStyle name="20% - Accent4 2 2 2 6 7" xfId="16092"/>
    <cellStyle name="20% - Accent4 2 2 2 6 7 2" xfId="37966"/>
    <cellStyle name="20% - Accent4 2 2 2 6 8" xfId="27032"/>
    <cellStyle name="20% - Accent4 2 2 2 6 9" xfId="48901"/>
    <cellStyle name="20% - Accent4 2 2 2 7" xfId="3977"/>
    <cellStyle name="20% - Accent4 2 2 2 7 2" xfId="12417"/>
    <cellStyle name="20% - Accent4 2 2 2 7 2 2" xfId="23351"/>
    <cellStyle name="20% - Accent4 2 2 2 7 2 2 2" xfId="45225"/>
    <cellStyle name="20% - Accent4 2 2 2 7 2 3" xfId="34291"/>
    <cellStyle name="20% - Accent4 2 2 2 7 3" xfId="18241"/>
    <cellStyle name="20% - Accent4 2 2 2 7 3 2" xfId="40115"/>
    <cellStyle name="20% - Accent4 2 2 2 7 4" xfId="29181"/>
    <cellStyle name="20% - Accent4 2 2 2 7 5" xfId="49147"/>
    <cellStyle name="20% - Accent4 2 2 2 8" xfId="2091"/>
    <cellStyle name="20% - Accent4 2 2 2 8 2" xfId="12418"/>
    <cellStyle name="20% - Accent4 2 2 2 8 2 2" xfId="23352"/>
    <cellStyle name="20% - Accent4 2 2 2 8 2 2 2" xfId="45226"/>
    <cellStyle name="20% - Accent4 2 2 2 8 2 3" xfId="34292"/>
    <cellStyle name="20% - Accent4 2 2 2 8 3" xfId="16355"/>
    <cellStyle name="20% - Accent4 2 2 2 8 3 2" xfId="38229"/>
    <cellStyle name="20% - Accent4 2 2 2 8 4" xfId="27295"/>
    <cellStyle name="20% - Accent4 2 2 2 9" xfId="6132"/>
    <cellStyle name="20% - Accent4 2 2 2 9 2" xfId="12419"/>
    <cellStyle name="20% - Accent4 2 2 2 9 2 2" xfId="23353"/>
    <cellStyle name="20% - Accent4 2 2 2 9 2 2 2" xfId="45227"/>
    <cellStyle name="20% - Accent4 2 2 2 9 2 3" xfId="34293"/>
    <cellStyle name="20% - Accent4 2 2 2 9 3" xfId="20372"/>
    <cellStyle name="20% - Accent4 2 2 2 9 3 2" xfId="42246"/>
    <cellStyle name="20% - Accent4 2 2 2 9 4" xfId="31312"/>
    <cellStyle name="20% - Accent4 2 2 3" xfId="270"/>
    <cellStyle name="20% - Accent4 2 2 3 10" xfId="14534"/>
    <cellStyle name="20% - Accent4 2 2 3 10 2" xfId="36408"/>
    <cellStyle name="20% - Accent4 2 2 3 11" xfId="25474"/>
    <cellStyle name="20% - Accent4 2 2 3 12" xfId="47343"/>
    <cellStyle name="20% - Accent4 2 2 3 2" xfId="762"/>
    <cellStyle name="20% - Accent4 2 2 3 2 10" xfId="47835"/>
    <cellStyle name="20% - Accent4 2 2 3 2 2" xfId="1582"/>
    <cellStyle name="20% - Accent4 2 2 3 2 2 2" xfId="5371"/>
    <cellStyle name="20% - Accent4 2 2 3 2 2 2 2" xfId="12423"/>
    <cellStyle name="20% - Accent4 2 2 3 2 2 2 2 2" xfId="23357"/>
    <cellStyle name="20% - Accent4 2 2 3 2 2 2 2 2 2" xfId="45231"/>
    <cellStyle name="20% - Accent4 2 2 3 2 2 2 2 3" xfId="34297"/>
    <cellStyle name="20% - Accent4 2 2 3 2 2 2 3" xfId="19635"/>
    <cellStyle name="20% - Accent4 2 2 3 2 2 2 3 2" xfId="41509"/>
    <cellStyle name="20% - Accent4 2 2 3 2 2 2 4" xfId="30575"/>
    <cellStyle name="20% - Accent4 2 2 3 2 2 2 5" xfId="50541"/>
    <cellStyle name="20% - Accent4 2 2 3 2 2 3" xfId="3485"/>
    <cellStyle name="20% - Accent4 2 2 3 2 2 3 2" xfId="12424"/>
    <cellStyle name="20% - Accent4 2 2 3 2 2 3 2 2" xfId="23358"/>
    <cellStyle name="20% - Accent4 2 2 3 2 2 3 2 2 2" xfId="45232"/>
    <cellStyle name="20% - Accent4 2 2 3 2 2 3 2 3" xfId="34298"/>
    <cellStyle name="20% - Accent4 2 2 3 2 2 3 3" xfId="17749"/>
    <cellStyle name="20% - Accent4 2 2 3 2 2 3 3 2" xfId="39623"/>
    <cellStyle name="20% - Accent4 2 2 3 2 2 3 4" xfId="28689"/>
    <cellStyle name="20% - Accent4 2 2 3 2 2 4" xfId="7010"/>
    <cellStyle name="20% - Accent4 2 2 3 2 2 4 2" xfId="12425"/>
    <cellStyle name="20% - Accent4 2 2 3 2 2 4 2 2" xfId="23359"/>
    <cellStyle name="20% - Accent4 2 2 3 2 2 4 2 2 2" xfId="45233"/>
    <cellStyle name="20% - Accent4 2 2 3 2 2 4 2 3" xfId="34299"/>
    <cellStyle name="20% - Accent4 2 2 3 2 2 4 3" xfId="21183"/>
    <cellStyle name="20% - Accent4 2 2 3 2 2 4 3 2" xfId="43057"/>
    <cellStyle name="20% - Accent4 2 2 3 2 2 4 4" xfId="32123"/>
    <cellStyle name="20% - Accent4 2 2 3 2 2 5" xfId="6470"/>
    <cellStyle name="20% - Accent4 2 2 3 2 2 5 2" xfId="12426"/>
    <cellStyle name="20% - Accent4 2 2 3 2 2 5 2 2" xfId="23360"/>
    <cellStyle name="20% - Accent4 2 2 3 2 2 5 2 2 2" xfId="45234"/>
    <cellStyle name="20% - Accent4 2 2 3 2 2 5 2 3" xfId="34300"/>
    <cellStyle name="20% - Accent4 2 2 3 2 2 5 3" xfId="20684"/>
    <cellStyle name="20% - Accent4 2 2 3 2 2 5 3 2" xfId="42558"/>
    <cellStyle name="20% - Accent4 2 2 3 2 2 5 4" xfId="31624"/>
    <cellStyle name="20% - Accent4 2 2 3 2 2 6" xfId="12422"/>
    <cellStyle name="20% - Accent4 2 2 3 2 2 6 2" xfId="23356"/>
    <cellStyle name="20% - Accent4 2 2 3 2 2 6 2 2" xfId="45230"/>
    <cellStyle name="20% - Accent4 2 2 3 2 2 6 3" xfId="34296"/>
    <cellStyle name="20% - Accent4 2 2 3 2 2 7" xfId="15846"/>
    <cellStyle name="20% - Accent4 2 2 3 2 2 7 2" xfId="37720"/>
    <cellStyle name="20% - Accent4 2 2 3 2 2 8" xfId="26786"/>
    <cellStyle name="20% - Accent4 2 2 3 2 2 9" xfId="48655"/>
    <cellStyle name="20% - Accent4 2 2 3 2 3" xfId="4551"/>
    <cellStyle name="20% - Accent4 2 2 3 2 3 2" xfId="12427"/>
    <cellStyle name="20% - Accent4 2 2 3 2 3 2 2" xfId="23361"/>
    <cellStyle name="20% - Accent4 2 2 3 2 3 2 2 2" xfId="45235"/>
    <cellStyle name="20% - Accent4 2 2 3 2 3 2 3" xfId="34301"/>
    <cellStyle name="20% - Accent4 2 2 3 2 3 3" xfId="18815"/>
    <cellStyle name="20% - Accent4 2 2 3 2 3 3 2" xfId="40689"/>
    <cellStyle name="20% - Accent4 2 2 3 2 3 4" xfId="29755"/>
    <cellStyle name="20% - Accent4 2 2 3 2 3 5" xfId="49721"/>
    <cellStyle name="20% - Accent4 2 2 3 2 4" xfId="2665"/>
    <cellStyle name="20% - Accent4 2 2 3 2 4 2" xfId="12428"/>
    <cellStyle name="20% - Accent4 2 2 3 2 4 2 2" xfId="23362"/>
    <cellStyle name="20% - Accent4 2 2 3 2 4 2 2 2" xfId="45236"/>
    <cellStyle name="20% - Accent4 2 2 3 2 4 2 3" xfId="34302"/>
    <cellStyle name="20% - Accent4 2 2 3 2 4 3" xfId="16929"/>
    <cellStyle name="20% - Accent4 2 2 3 2 4 3 2" xfId="38803"/>
    <cellStyle name="20% - Accent4 2 2 3 2 4 4" xfId="27869"/>
    <cellStyle name="20% - Accent4 2 2 3 2 5" xfId="6097"/>
    <cellStyle name="20% - Accent4 2 2 3 2 5 2" xfId="12429"/>
    <cellStyle name="20% - Accent4 2 2 3 2 5 2 2" xfId="23363"/>
    <cellStyle name="20% - Accent4 2 2 3 2 5 2 2 2" xfId="45237"/>
    <cellStyle name="20% - Accent4 2 2 3 2 5 2 3" xfId="34303"/>
    <cellStyle name="20% - Accent4 2 2 3 2 5 3" xfId="20339"/>
    <cellStyle name="20% - Accent4 2 2 3 2 5 3 2" xfId="42213"/>
    <cellStyle name="20% - Accent4 2 2 3 2 5 4" xfId="31279"/>
    <cellStyle name="20% - Accent4 2 2 3 2 6" xfId="5765"/>
    <cellStyle name="20% - Accent4 2 2 3 2 6 2" xfId="12430"/>
    <cellStyle name="20% - Accent4 2 2 3 2 6 2 2" xfId="23364"/>
    <cellStyle name="20% - Accent4 2 2 3 2 6 2 2 2" xfId="45238"/>
    <cellStyle name="20% - Accent4 2 2 3 2 6 2 3" xfId="34304"/>
    <cellStyle name="20% - Accent4 2 2 3 2 6 3" xfId="20024"/>
    <cellStyle name="20% - Accent4 2 2 3 2 6 3 2" xfId="41898"/>
    <cellStyle name="20% - Accent4 2 2 3 2 6 4" xfId="30964"/>
    <cellStyle name="20% - Accent4 2 2 3 2 7" xfId="12421"/>
    <cellStyle name="20% - Accent4 2 2 3 2 7 2" xfId="23355"/>
    <cellStyle name="20% - Accent4 2 2 3 2 7 2 2" xfId="45229"/>
    <cellStyle name="20% - Accent4 2 2 3 2 7 3" xfId="34295"/>
    <cellStyle name="20% - Accent4 2 2 3 2 8" xfId="15026"/>
    <cellStyle name="20% - Accent4 2 2 3 2 8 2" xfId="36900"/>
    <cellStyle name="20% - Accent4 2 2 3 2 9" xfId="25966"/>
    <cellStyle name="20% - Accent4 2 2 3 3" xfId="1254"/>
    <cellStyle name="20% - Accent4 2 2 3 3 2" xfId="5043"/>
    <cellStyle name="20% - Accent4 2 2 3 3 2 2" xfId="12432"/>
    <cellStyle name="20% - Accent4 2 2 3 3 2 2 2" xfId="23366"/>
    <cellStyle name="20% - Accent4 2 2 3 3 2 2 2 2" xfId="45240"/>
    <cellStyle name="20% - Accent4 2 2 3 3 2 2 3" xfId="34306"/>
    <cellStyle name="20% - Accent4 2 2 3 3 2 3" xfId="19307"/>
    <cellStyle name="20% - Accent4 2 2 3 3 2 3 2" xfId="41181"/>
    <cellStyle name="20% - Accent4 2 2 3 3 2 4" xfId="30247"/>
    <cellStyle name="20% - Accent4 2 2 3 3 2 5" xfId="50213"/>
    <cellStyle name="20% - Accent4 2 2 3 3 3" xfId="3157"/>
    <cellStyle name="20% - Accent4 2 2 3 3 3 2" xfId="12433"/>
    <cellStyle name="20% - Accent4 2 2 3 3 3 2 2" xfId="23367"/>
    <cellStyle name="20% - Accent4 2 2 3 3 3 2 2 2" xfId="45241"/>
    <cellStyle name="20% - Accent4 2 2 3 3 3 2 3" xfId="34307"/>
    <cellStyle name="20% - Accent4 2 2 3 3 3 3" xfId="17421"/>
    <cellStyle name="20% - Accent4 2 2 3 3 3 3 2" xfId="39295"/>
    <cellStyle name="20% - Accent4 2 2 3 3 3 4" xfId="28361"/>
    <cellStyle name="20% - Accent4 2 2 3 3 4" xfId="6430"/>
    <cellStyle name="20% - Accent4 2 2 3 3 4 2" xfId="12434"/>
    <cellStyle name="20% - Accent4 2 2 3 3 4 2 2" xfId="23368"/>
    <cellStyle name="20% - Accent4 2 2 3 3 4 2 2 2" xfId="45242"/>
    <cellStyle name="20% - Accent4 2 2 3 3 4 2 3" xfId="34308"/>
    <cellStyle name="20% - Accent4 2 2 3 3 4 3" xfId="20648"/>
    <cellStyle name="20% - Accent4 2 2 3 3 4 3 2" xfId="42522"/>
    <cellStyle name="20% - Accent4 2 2 3 3 4 4" xfId="31588"/>
    <cellStyle name="20% - Accent4 2 2 3 3 5" xfId="5847"/>
    <cellStyle name="20% - Accent4 2 2 3 3 5 2" xfId="12435"/>
    <cellStyle name="20% - Accent4 2 2 3 3 5 2 2" xfId="23369"/>
    <cellStyle name="20% - Accent4 2 2 3 3 5 2 2 2" xfId="45243"/>
    <cellStyle name="20% - Accent4 2 2 3 3 5 2 3" xfId="34309"/>
    <cellStyle name="20% - Accent4 2 2 3 3 5 3" xfId="20100"/>
    <cellStyle name="20% - Accent4 2 2 3 3 5 3 2" xfId="41974"/>
    <cellStyle name="20% - Accent4 2 2 3 3 5 4" xfId="31040"/>
    <cellStyle name="20% - Accent4 2 2 3 3 6" xfId="12431"/>
    <cellStyle name="20% - Accent4 2 2 3 3 6 2" xfId="23365"/>
    <cellStyle name="20% - Accent4 2 2 3 3 6 2 2" xfId="45239"/>
    <cellStyle name="20% - Accent4 2 2 3 3 6 3" xfId="34305"/>
    <cellStyle name="20% - Accent4 2 2 3 3 7" xfId="15518"/>
    <cellStyle name="20% - Accent4 2 2 3 3 7 2" xfId="37392"/>
    <cellStyle name="20% - Accent4 2 2 3 3 8" xfId="26458"/>
    <cellStyle name="20% - Accent4 2 2 3 3 9" xfId="48327"/>
    <cellStyle name="20% - Accent4 2 2 3 4" xfId="1910"/>
    <cellStyle name="20% - Accent4 2 2 3 4 2" xfId="5699"/>
    <cellStyle name="20% - Accent4 2 2 3 4 2 2" xfId="12437"/>
    <cellStyle name="20% - Accent4 2 2 3 4 2 2 2" xfId="23371"/>
    <cellStyle name="20% - Accent4 2 2 3 4 2 2 2 2" xfId="45245"/>
    <cellStyle name="20% - Accent4 2 2 3 4 2 2 3" xfId="34311"/>
    <cellStyle name="20% - Accent4 2 2 3 4 2 3" xfId="19963"/>
    <cellStyle name="20% - Accent4 2 2 3 4 2 3 2" xfId="41837"/>
    <cellStyle name="20% - Accent4 2 2 3 4 2 4" xfId="30903"/>
    <cellStyle name="20% - Accent4 2 2 3 4 2 5" xfId="50869"/>
    <cellStyle name="20% - Accent4 2 2 3 4 3" xfId="3813"/>
    <cellStyle name="20% - Accent4 2 2 3 4 3 2" xfId="12438"/>
    <cellStyle name="20% - Accent4 2 2 3 4 3 2 2" xfId="23372"/>
    <cellStyle name="20% - Accent4 2 2 3 4 3 2 2 2" xfId="45246"/>
    <cellStyle name="20% - Accent4 2 2 3 4 3 2 3" xfId="34312"/>
    <cellStyle name="20% - Accent4 2 2 3 4 3 3" xfId="18077"/>
    <cellStyle name="20% - Accent4 2 2 3 4 3 3 2" xfId="39951"/>
    <cellStyle name="20% - Accent4 2 2 3 4 3 4" xfId="29017"/>
    <cellStyle name="20% - Accent4 2 2 3 4 4" xfId="6811"/>
    <cellStyle name="20% - Accent4 2 2 3 4 4 2" xfId="12439"/>
    <cellStyle name="20% - Accent4 2 2 3 4 4 2 2" xfId="23373"/>
    <cellStyle name="20% - Accent4 2 2 3 4 4 2 2 2" xfId="45247"/>
    <cellStyle name="20% - Accent4 2 2 3 4 4 2 3" xfId="34313"/>
    <cellStyle name="20% - Accent4 2 2 3 4 4 3" xfId="20997"/>
    <cellStyle name="20% - Accent4 2 2 3 4 4 3 2" xfId="42871"/>
    <cellStyle name="20% - Accent4 2 2 3 4 4 4" xfId="31937"/>
    <cellStyle name="20% - Accent4 2 2 3 4 5" xfId="6785"/>
    <cellStyle name="20% - Accent4 2 2 3 4 5 2" xfId="12440"/>
    <cellStyle name="20% - Accent4 2 2 3 4 5 2 2" xfId="23374"/>
    <cellStyle name="20% - Accent4 2 2 3 4 5 2 2 2" xfId="45248"/>
    <cellStyle name="20% - Accent4 2 2 3 4 5 2 3" xfId="34314"/>
    <cellStyle name="20% - Accent4 2 2 3 4 5 3" xfId="20973"/>
    <cellStyle name="20% - Accent4 2 2 3 4 5 3 2" xfId="42847"/>
    <cellStyle name="20% - Accent4 2 2 3 4 5 4" xfId="31913"/>
    <cellStyle name="20% - Accent4 2 2 3 4 6" xfId="12436"/>
    <cellStyle name="20% - Accent4 2 2 3 4 6 2" xfId="23370"/>
    <cellStyle name="20% - Accent4 2 2 3 4 6 2 2" xfId="45244"/>
    <cellStyle name="20% - Accent4 2 2 3 4 6 3" xfId="34310"/>
    <cellStyle name="20% - Accent4 2 2 3 4 7" xfId="16174"/>
    <cellStyle name="20% - Accent4 2 2 3 4 7 2" xfId="38048"/>
    <cellStyle name="20% - Accent4 2 2 3 4 8" xfId="27114"/>
    <cellStyle name="20% - Accent4 2 2 3 4 9" xfId="48983"/>
    <cellStyle name="20% - Accent4 2 2 3 5" xfId="4059"/>
    <cellStyle name="20% - Accent4 2 2 3 5 2" xfId="12441"/>
    <cellStyle name="20% - Accent4 2 2 3 5 2 2" xfId="23375"/>
    <cellStyle name="20% - Accent4 2 2 3 5 2 2 2" xfId="45249"/>
    <cellStyle name="20% - Accent4 2 2 3 5 2 3" xfId="34315"/>
    <cellStyle name="20% - Accent4 2 2 3 5 3" xfId="18323"/>
    <cellStyle name="20% - Accent4 2 2 3 5 3 2" xfId="40197"/>
    <cellStyle name="20% - Accent4 2 2 3 5 4" xfId="29263"/>
    <cellStyle name="20% - Accent4 2 2 3 5 5" xfId="49229"/>
    <cellStyle name="20% - Accent4 2 2 3 6" xfId="2173"/>
    <cellStyle name="20% - Accent4 2 2 3 6 2" xfId="12442"/>
    <cellStyle name="20% - Accent4 2 2 3 6 2 2" xfId="23376"/>
    <cellStyle name="20% - Accent4 2 2 3 6 2 2 2" xfId="45250"/>
    <cellStyle name="20% - Accent4 2 2 3 6 2 3" xfId="34316"/>
    <cellStyle name="20% - Accent4 2 2 3 6 3" xfId="16437"/>
    <cellStyle name="20% - Accent4 2 2 3 6 3 2" xfId="38311"/>
    <cellStyle name="20% - Accent4 2 2 3 6 4" xfId="27377"/>
    <cellStyle name="20% - Accent4 2 2 3 7" xfId="6488"/>
    <cellStyle name="20% - Accent4 2 2 3 7 2" xfId="12443"/>
    <cellStyle name="20% - Accent4 2 2 3 7 2 2" xfId="23377"/>
    <cellStyle name="20% - Accent4 2 2 3 7 2 2 2" xfId="45251"/>
    <cellStyle name="20% - Accent4 2 2 3 7 2 3" xfId="34317"/>
    <cellStyle name="20% - Accent4 2 2 3 7 3" xfId="20700"/>
    <cellStyle name="20% - Accent4 2 2 3 7 3 2" xfId="42574"/>
    <cellStyle name="20% - Accent4 2 2 3 7 4" xfId="31640"/>
    <cellStyle name="20% - Accent4 2 2 3 8" xfId="6922"/>
    <cellStyle name="20% - Accent4 2 2 3 8 2" xfId="12444"/>
    <cellStyle name="20% - Accent4 2 2 3 8 2 2" xfId="23378"/>
    <cellStyle name="20% - Accent4 2 2 3 8 2 2 2" xfId="45252"/>
    <cellStyle name="20% - Accent4 2 2 3 8 2 3" xfId="34318"/>
    <cellStyle name="20% - Accent4 2 2 3 8 3" xfId="21101"/>
    <cellStyle name="20% - Accent4 2 2 3 8 3 2" xfId="42975"/>
    <cellStyle name="20% - Accent4 2 2 3 8 4" xfId="32041"/>
    <cellStyle name="20% - Accent4 2 2 3 9" xfId="12420"/>
    <cellStyle name="20% - Accent4 2 2 3 9 2" xfId="23354"/>
    <cellStyle name="20% - Accent4 2 2 3 9 2 2" xfId="45228"/>
    <cellStyle name="20% - Accent4 2 2 3 9 3" xfId="34294"/>
    <cellStyle name="20% - Accent4 2 2 4" xfId="434"/>
    <cellStyle name="20% - Accent4 2 2 4 10" xfId="47507"/>
    <cellStyle name="20% - Accent4 2 2 4 2" xfId="1090"/>
    <cellStyle name="20% - Accent4 2 2 4 2 2" xfId="4879"/>
    <cellStyle name="20% - Accent4 2 2 4 2 2 2" xfId="12447"/>
    <cellStyle name="20% - Accent4 2 2 4 2 2 2 2" xfId="23381"/>
    <cellStyle name="20% - Accent4 2 2 4 2 2 2 2 2" xfId="45255"/>
    <cellStyle name="20% - Accent4 2 2 4 2 2 2 3" xfId="34321"/>
    <cellStyle name="20% - Accent4 2 2 4 2 2 3" xfId="19143"/>
    <cellStyle name="20% - Accent4 2 2 4 2 2 3 2" xfId="41017"/>
    <cellStyle name="20% - Accent4 2 2 4 2 2 4" xfId="30083"/>
    <cellStyle name="20% - Accent4 2 2 4 2 2 5" xfId="50049"/>
    <cellStyle name="20% - Accent4 2 2 4 2 3" xfId="2993"/>
    <cellStyle name="20% - Accent4 2 2 4 2 3 2" xfId="12448"/>
    <cellStyle name="20% - Accent4 2 2 4 2 3 2 2" xfId="23382"/>
    <cellStyle name="20% - Accent4 2 2 4 2 3 2 2 2" xfId="45256"/>
    <cellStyle name="20% - Accent4 2 2 4 2 3 2 3" xfId="34322"/>
    <cellStyle name="20% - Accent4 2 2 4 2 3 3" xfId="17257"/>
    <cellStyle name="20% - Accent4 2 2 4 2 3 3 2" xfId="39131"/>
    <cellStyle name="20% - Accent4 2 2 4 2 3 4" xfId="28197"/>
    <cellStyle name="20% - Accent4 2 2 4 2 4" xfId="6233"/>
    <cellStyle name="20% - Accent4 2 2 4 2 4 2" xfId="12449"/>
    <cellStyle name="20% - Accent4 2 2 4 2 4 2 2" xfId="23383"/>
    <cellStyle name="20% - Accent4 2 2 4 2 4 2 2 2" xfId="45257"/>
    <cellStyle name="20% - Accent4 2 2 4 2 4 2 3" xfId="34323"/>
    <cellStyle name="20% - Accent4 2 2 4 2 4 3" xfId="20467"/>
    <cellStyle name="20% - Accent4 2 2 4 2 4 3 2" xfId="42341"/>
    <cellStyle name="20% - Accent4 2 2 4 2 4 4" xfId="31407"/>
    <cellStyle name="20% - Accent4 2 2 4 2 5" xfId="6711"/>
    <cellStyle name="20% - Accent4 2 2 4 2 5 2" xfId="12450"/>
    <cellStyle name="20% - Accent4 2 2 4 2 5 2 2" xfId="23384"/>
    <cellStyle name="20% - Accent4 2 2 4 2 5 2 2 2" xfId="45258"/>
    <cellStyle name="20% - Accent4 2 2 4 2 5 2 3" xfId="34324"/>
    <cellStyle name="20% - Accent4 2 2 4 2 5 3" xfId="20902"/>
    <cellStyle name="20% - Accent4 2 2 4 2 5 3 2" xfId="42776"/>
    <cellStyle name="20% - Accent4 2 2 4 2 5 4" xfId="31842"/>
    <cellStyle name="20% - Accent4 2 2 4 2 6" xfId="12446"/>
    <cellStyle name="20% - Accent4 2 2 4 2 6 2" xfId="23380"/>
    <cellStyle name="20% - Accent4 2 2 4 2 6 2 2" xfId="45254"/>
    <cellStyle name="20% - Accent4 2 2 4 2 6 3" xfId="34320"/>
    <cellStyle name="20% - Accent4 2 2 4 2 7" xfId="15354"/>
    <cellStyle name="20% - Accent4 2 2 4 2 7 2" xfId="37228"/>
    <cellStyle name="20% - Accent4 2 2 4 2 8" xfId="26294"/>
    <cellStyle name="20% - Accent4 2 2 4 2 9" xfId="48163"/>
    <cellStyle name="20% - Accent4 2 2 4 3" xfId="4223"/>
    <cellStyle name="20% - Accent4 2 2 4 3 2" xfId="12451"/>
    <cellStyle name="20% - Accent4 2 2 4 3 2 2" xfId="23385"/>
    <cellStyle name="20% - Accent4 2 2 4 3 2 2 2" xfId="45259"/>
    <cellStyle name="20% - Accent4 2 2 4 3 2 3" xfId="34325"/>
    <cellStyle name="20% - Accent4 2 2 4 3 3" xfId="18487"/>
    <cellStyle name="20% - Accent4 2 2 4 3 3 2" xfId="40361"/>
    <cellStyle name="20% - Accent4 2 2 4 3 4" xfId="29427"/>
    <cellStyle name="20% - Accent4 2 2 4 3 5" xfId="49393"/>
    <cellStyle name="20% - Accent4 2 2 4 4" xfId="2337"/>
    <cellStyle name="20% - Accent4 2 2 4 4 2" xfId="12452"/>
    <cellStyle name="20% - Accent4 2 2 4 4 2 2" xfId="23386"/>
    <cellStyle name="20% - Accent4 2 2 4 4 2 2 2" xfId="45260"/>
    <cellStyle name="20% - Accent4 2 2 4 4 2 3" xfId="34326"/>
    <cellStyle name="20% - Accent4 2 2 4 4 3" xfId="16601"/>
    <cellStyle name="20% - Accent4 2 2 4 4 3 2" xfId="38475"/>
    <cellStyle name="20% - Accent4 2 2 4 4 4" xfId="27541"/>
    <cellStyle name="20% - Accent4 2 2 4 5" xfId="6869"/>
    <cellStyle name="20% - Accent4 2 2 4 5 2" xfId="12453"/>
    <cellStyle name="20% - Accent4 2 2 4 5 2 2" xfId="23387"/>
    <cellStyle name="20% - Accent4 2 2 4 5 2 2 2" xfId="45261"/>
    <cellStyle name="20% - Accent4 2 2 4 5 2 3" xfId="34327"/>
    <cellStyle name="20% - Accent4 2 2 4 5 3" xfId="21051"/>
    <cellStyle name="20% - Accent4 2 2 4 5 3 2" xfId="42925"/>
    <cellStyle name="20% - Accent4 2 2 4 5 4" xfId="31991"/>
    <cellStyle name="20% - Accent4 2 2 4 6" xfId="6601"/>
    <cellStyle name="20% - Accent4 2 2 4 6 2" xfId="12454"/>
    <cellStyle name="20% - Accent4 2 2 4 6 2 2" xfId="23388"/>
    <cellStyle name="20% - Accent4 2 2 4 6 2 2 2" xfId="45262"/>
    <cellStyle name="20% - Accent4 2 2 4 6 2 3" xfId="34328"/>
    <cellStyle name="20% - Accent4 2 2 4 6 3" xfId="20800"/>
    <cellStyle name="20% - Accent4 2 2 4 6 3 2" xfId="42674"/>
    <cellStyle name="20% - Accent4 2 2 4 6 4" xfId="31740"/>
    <cellStyle name="20% - Accent4 2 2 4 7" xfId="12445"/>
    <cellStyle name="20% - Accent4 2 2 4 7 2" xfId="23379"/>
    <cellStyle name="20% - Accent4 2 2 4 7 2 2" xfId="45253"/>
    <cellStyle name="20% - Accent4 2 2 4 7 3" xfId="34319"/>
    <cellStyle name="20% - Accent4 2 2 4 8" xfId="14698"/>
    <cellStyle name="20% - Accent4 2 2 4 8 2" xfId="36572"/>
    <cellStyle name="20% - Accent4 2 2 4 9" xfId="25638"/>
    <cellStyle name="20% - Accent4 2 2 5" xfId="598"/>
    <cellStyle name="20% - Accent4 2 2 5 10" xfId="47671"/>
    <cellStyle name="20% - Accent4 2 2 5 2" xfId="1418"/>
    <cellStyle name="20% - Accent4 2 2 5 2 2" xfId="5207"/>
    <cellStyle name="20% - Accent4 2 2 5 2 2 2" xfId="12457"/>
    <cellStyle name="20% - Accent4 2 2 5 2 2 2 2" xfId="23391"/>
    <cellStyle name="20% - Accent4 2 2 5 2 2 2 2 2" xfId="45265"/>
    <cellStyle name="20% - Accent4 2 2 5 2 2 2 3" xfId="34331"/>
    <cellStyle name="20% - Accent4 2 2 5 2 2 3" xfId="19471"/>
    <cellStyle name="20% - Accent4 2 2 5 2 2 3 2" xfId="41345"/>
    <cellStyle name="20% - Accent4 2 2 5 2 2 4" xfId="30411"/>
    <cellStyle name="20% - Accent4 2 2 5 2 2 5" xfId="50377"/>
    <cellStyle name="20% - Accent4 2 2 5 2 3" xfId="3321"/>
    <cellStyle name="20% - Accent4 2 2 5 2 3 2" xfId="12458"/>
    <cellStyle name="20% - Accent4 2 2 5 2 3 2 2" xfId="23392"/>
    <cellStyle name="20% - Accent4 2 2 5 2 3 2 2 2" xfId="45266"/>
    <cellStyle name="20% - Accent4 2 2 5 2 3 2 3" xfId="34332"/>
    <cellStyle name="20% - Accent4 2 2 5 2 3 3" xfId="17585"/>
    <cellStyle name="20% - Accent4 2 2 5 2 3 3 2" xfId="39459"/>
    <cellStyle name="20% - Accent4 2 2 5 2 3 4" xfId="28525"/>
    <cellStyle name="20% - Accent4 2 2 5 2 4" xfId="5767"/>
    <cellStyle name="20% - Accent4 2 2 5 2 4 2" xfId="12459"/>
    <cellStyle name="20% - Accent4 2 2 5 2 4 2 2" xfId="23393"/>
    <cellStyle name="20% - Accent4 2 2 5 2 4 2 2 2" xfId="45267"/>
    <cellStyle name="20% - Accent4 2 2 5 2 4 2 3" xfId="34333"/>
    <cellStyle name="20% - Accent4 2 2 5 2 4 3" xfId="20026"/>
    <cellStyle name="20% - Accent4 2 2 5 2 4 3 2" xfId="41900"/>
    <cellStyle name="20% - Accent4 2 2 5 2 4 4" xfId="30966"/>
    <cellStyle name="20% - Accent4 2 2 5 2 5" xfId="7029"/>
    <cellStyle name="20% - Accent4 2 2 5 2 5 2" xfId="12460"/>
    <cellStyle name="20% - Accent4 2 2 5 2 5 2 2" xfId="23394"/>
    <cellStyle name="20% - Accent4 2 2 5 2 5 2 2 2" xfId="45268"/>
    <cellStyle name="20% - Accent4 2 2 5 2 5 2 3" xfId="34334"/>
    <cellStyle name="20% - Accent4 2 2 5 2 5 3" xfId="21199"/>
    <cellStyle name="20% - Accent4 2 2 5 2 5 3 2" xfId="43073"/>
    <cellStyle name="20% - Accent4 2 2 5 2 5 4" xfId="32139"/>
    <cellStyle name="20% - Accent4 2 2 5 2 6" xfId="12456"/>
    <cellStyle name="20% - Accent4 2 2 5 2 6 2" xfId="23390"/>
    <cellStyle name="20% - Accent4 2 2 5 2 6 2 2" xfId="45264"/>
    <cellStyle name="20% - Accent4 2 2 5 2 6 3" xfId="34330"/>
    <cellStyle name="20% - Accent4 2 2 5 2 7" xfId="15682"/>
    <cellStyle name="20% - Accent4 2 2 5 2 7 2" xfId="37556"/>
    <cellStyle name="20% - Accent4 2 2 5 2 8" xfId="26622"/>
    <cellStyle name="20% - Accent4 2 2 5 2 9" xfId="48491"/>
    <cellStyle name="20% - Accent4 2 2 5 3" xfId="4387"/>
    <cellStyle name="20% - Accent4 2 2 5 3 2" xfId="12461"/>
    <cellStyle name="20% - Accent4 2 2 5 3 2 2" xfId="23395"/>
    <cellStyle name="20% - Accent4 2 2 5 3 2 2 2" xfId="45269"/>
    <cellStyle name="20% - Accent4 2 2 5 3 2 3" xfId="34335"/>
    <cellStyle name="20% - Accent4 2 2 5 3 3" xfId="18651"/>
    <cellStyle name="20% - Accent4 2 2 5 3 3 2" xfId="40525"/>
    <cellStyle name="20% - Accent4 2 2 5 3 4" xfId="29591"/>
    <cellStyle name="20% - Accent4 2 2 5 3 5" xfId="49557"/>
    <cellStyle name="20% - Accent4 2 2 5 4" xfId="2501"/>
    <cellStyle name="20% - Accent4 2 2 5 4 2" xfId="12462"/>
    <cellStyle name="20% - Accent4 2 2 5 4 2 2" xfId="23396"/>
    <cellStyle name="20% - Accent4 2 2 5 4 2 2 2" xfId="45270"/>
    <cellStyle name="20% - Accent4 2 2 5 4 2 3" xfId="34336"/>
    <cellStyle name="20% - Accent4 2 2 5 4 3" xfId="16765"/>
    <cellStyle name="20% - Accent4 2 2 5 4 3 2" xfId="38639"/>
    <cellStyle name="20% - Accent4 2 2 5 4 4" xfId="27705"/>
    <cellStyle name="20% - Accent4 2 2 5 5" xfId="6173"/>
    <cellStyle name="20% - Accent4 2 2 5 5 2" xfId="12463"/>
    <cellStyle name="20% - Accent4 2 2 5 5 2 2" xfId="23397"/>
    <cellStyle name="20% - Accent4 2 2 5 5 2 2 2" xfId="45271"/>
    <cellStyle name="20% - Accent4 2 2 5 5 2 3" xfId="34337"/>
    <cellStyle name="20% - Accent4 2 2 5 5 3" xfId="20410"/>
    <cellStyle name="20% - Accent4 2 2 5 5 3 2" xfId="42284"/>
    <cellStyle name="20% - Accent4 2 2 5 5 4" xfId="31350"/>
    <cellStyle name="20% - Accent4 2 2 5 6" xfId="6937"/>
    <cellStyle name="20% - Accent4 2 2 5 6 2" xfId="12464"/>
    <cellStyle name="20% - Accent4 2 2 5 6 2 2" xfId="23398"/>
    <cellStyle name="20% - Accent4 2 2 5 6 2 2 2" xfId="45272"/>
    <cellStyle name="20% - Accent4 2 2 5 6 2 3" xfId="34338"/>
    <cellStyle name="20% - Accent4 2 2 5 6 3" xfId="21114"/>
    <cellStyle name="20% - Accent4 2 2 5 6 3 2" xfId="42988"/>
    <cellStyle name="20% - Accent4 2 2 5 6 4" xfId="32054"/>
    <cellStyle name="20% - Accent4 2 2 5 7" xfId="12455"/>
    <cellStyle name="20% - Accent4 2 2 5 7 2" xfId="23389"/>
    <cellStyle name="20% - Accent4 2 2 5 7 2 2" xfId="45263"/>
    <cellStyle name="20% - Accent4 2 2 5 7 3" xfId="34329"/>
    <cellStyle name="20% - Accent4 2 2 5 8" xfId="14862"/>
    <cellStyle name="20% - Accent4 2 2 5 8 2" xfId="36736"/>
    <cellStyle name="20% - Accent4 2 2 5 9" xfId="25802"/>
    <cellStyle name="20% - Accent4 2 2 6" xfId="926"/>
    <cellStyle name="20% - Accent4 2 2 6 2" xfId="4715"/>
    <cellStyle name="20% - Accent4 2 2 6 2 2" xfId="12466"/>
    <cellStyle name="20% - Accent4 2 2 6 2 2 2" xfId="23400"/>
    <cellStyle name="20% - Accent4 2 2 6 2 2 2 2" xfId="45274"/>
    <cellStyle name="20% - Accent4 2 2 6 2 2 3" xfId="34340"/>
    <cellStyle name="20% - Accent4 2 2 6 2 3" xfId="18979"/>
    <cellStyle name="20% - Accent4 2 2 6 2 3 2" xfId="40853"/>
    <cellStyle name="20% - Accent4 2 2 6 2 4" xfId="29919"/>
    <cellStyle name="20% - Accent4 2 2 6 2 5" xfId="49885"/>
    <cellStyle name="20% - Accent4 2 2 6 3" xfId="2829"/>
    <cellStyle name="20% - Accent4 2 2 6 3 2" xfId="12467"/>
    <cellStyle name="20% - Accent4 2 2 6 3 2 2" xfId="23401"/>
    <cellStyle name="20% - Accent4 2 2 6 3 2 2 2" xfId="45275"/>
    <cellStyle name="20% - Accent4 2 2 6 3 2 3" xfId="34341"/>
    <cellStyle name="20% - Accent4 2 2 6 3 3" xfId="17093"/>
    <cellStyle name="20% - Accent4 2 2 6 3 3 2" xfId="38967"/>
    <cellStyle name="20% - Accent4 2 2 6 3 4" xfId="28033"/>
    <cellStyle name="20% - Accent4 2 2 6 4" xfId="6369"/>
    <cellStyle name="20% - Accent4 2 2 6 4 2" xfId="12468"/>
    <cellStyle name="20% - Accent4 2 2 6 4 2 2" xfId="23402"/>
    <cellStyle name="20% - Accent4 2 2 6 4 2 2 2" xfId="45276"/>
    <cellStyle name="20% - Accent4 2 2 6 4 2 3" xfId="34342"/>
    <cellStyle name="20% - Accent4 2 2 6 4 3" xfId="20589"/>
    <cellStyle name="20% - Accent4 2 2 6 4 3 2" xfId="42463"/>
    <cellStyle name="20% - Accent4 2 2 6 4 4" xfId="31529"/>
    <cellStyle name="20% - Accent4 2 2 6 5" xfId="6377"/>
    <cellStyle name="20% - Accent4 2 2 6 5 2" xfId="12469"/>
    <cellStyle name="20% - Accent4 2 2 6 5 2 2" xfId="23403"/>
    <cellStyle name="20% - Accent4 2 2 6 5 2 2 2" xfId="45277"/>
    <cellStyle name="20% - Accent4 2 2 6 5 2 3" xfId="34343"/>
    <cellStyle name="20% - Accent4 2 2 6 5 3" xfId="20597"/>
    <cellStyle name="20% - Accent4 2 2 6 5 3 2" xfId="42471"/>
    <cellStyle name="20% - Accent4 2 2 6 5 4" xfId="31537"/>
    <cellStyle name="20% - Accent4 2 2 6 6" xfId="12465"/>
    <cellStyle name="20% - Accent4 2 2 6 6 2" xfId="23399"/>
    <cellStyle name="20% - Accent4 2 2 6 6 2 2" xfId="45273"/>
    <cellStyle name="20% - Accent4 2 2 6 6 3" xfId="34339"/>
    <cellStyle name="20% - Accent4 2 2 6 7" xfId="15190"/>
    <cellStyle name="20% - Accent4 2 2 6 7 2" xfId="37064"/>
    <cellStyle name="20% - Accent4 2 2 6 8" xfId="26130"/>
    <cellStyle name="20% - Accent4 2 2 6 9" xfId="47999"/>
    <cellStyle name="20% - Accent4 2 2 7" xfId="1746"/>
    <cellStyle name="20% - Accent4 2 2 7 2" xfId="5535"/>
    <cellStyle name="20% - Accent4 2 2 7 2 2" xfId="12471"/>
    <cellStyle name="20% - Accent4 2 2 7 2 2 2" xfId="23405"/>
    <cellStyle name="20% - Accent4 2 2 7 2 2 2 2" xfId="45279"/>
    <cellStyle name="20% - Accent4 2 2 7 2 2 3" xfId="34345"/>
    <cellStyle name="20% - Accent4 2 2 7 2 3" xfId="19799"/>
    <cellStyle name="20% - Accent4 2 2 7 2 3 2" xfId="41673"/>
    <cellStyle name="20% - Accent4 2 2 7 2 4" xfId="30739"/>
    <cellStyle name="20% - Accent4 2 2 7 2 5" xfId="50705"/>
    <cellStyle name="20% - Accent4 2 2 7 3" xfId="3649"/>
    <cellStyle name="20% - Accent4 2 2 7 3 2" xfId="12472"/>
    <cellStyle name="20% - Accent4 2 2 7 3 2 2" xfId="23406"/>
    <cellStyle name="20% - Accent4 2 2 7 3 2 2 2" xfId="45280"/>
    <cellStyle name="20% - Accent4 2 2 7 3 2 3" xfId="34346"/>
    <cellStyle name="20% - Accent4 2 2 7 3 3" xfId="17913"/>
    <cellStyle name="20% - Accent4 2 2 7 3 3 2" xfId="39787"/>
    <cellStyle name="20% - Accent4 2 2 7 3 4" xfId="28853"/>
    <cellStyle name="20% - Accent4 2 2 7 4" xfId="5734"/>
    <cellStyle name="20% - Accent4 2 2 7 4 2" xfId="12473"/>
    <cellStyle name="20% - Accent4 2 2 7 4 2 2" xfId="23407"/>
    <cellStyle name="20% - Accent4 2 2 7 4 2 2 2" xfId="45281"/>
    <cellStyle name="20% - Accent4 2 2 7 4 2 3" xfId="34347"/>
    <cellStyle name="20% - Accent4 2 2 7 4 3" xfId="19996"/>
    <cellStyle name="20% - Accent4 2 2 7 4 3 2" xfId="41870"/>
    <cellStyle name="20% - Accent4 2 2 7 4 4" xfId="30936"/>
    <cellStyle name="20% - Accent4 2 2 7 5" xfId="6653"/>
    <cellStyle name="20% - Accent4 2 2 7 5 2" xfId="12474"/>
    <cellStyle name="20% - Accent4 2 2 7 5 2 2" xfId="23408"/>
    <cellStyle name="20% - Accent4 2 2 7 5 2 2 2" xfId="45282"/>
    <cellStyle name="20% - Accent4 2 2 7 5 2 3" xfId="34348"/>
    <cellStyle name="20% - Accent4 2 2 7 5 3" xfId="20849"/>
    <cellStyle name="20% - Accent4 2 2 7 5 3 2" xfId="42723"/>
    <cellStyle name="20% - Accent4 2 2 7 5 4" xfId="31789"/>
    <cellStyle name="20% - Accent4 2 2 7 6" xfId="12470"/>
    <cellStyle name="20% - Accent4 2 2 7 6 2" xfId="23404"/>
    <cellStyle name="20% - Accent4 2 2 7 6 2 2" xfId="45278"/>
    <cellStyle name="20% - Accent4 2 2 7 6 3" xfId="34344"/>
    <cellStyle name="20% - Accent4 2 2 7 7" xfId="16010"/>
    <cellStyle name="20% - Accent4 2 2 7 7 2" xfId="37884"/>
    <cellStyle name="20% - Accent4 2 2 7 8" xfId="26950"/>
    <cellStyle name="20% - Accent4 2 2 7 9" xfId="48819"/>
    <cellStyle name="20% - Accent4 2 2 8" xfId="3895"/>
    <cellStyle name="20% - Accent4 2 2 8 2" xfId="12475"/>
    <cellStyle name="20% - Accent4 2 2 8 2 2" xfId="23409"/>
    <cellStyle name="20% - Accent4 2 2 8 2 2 2" xfId="45283"/>
    <cellStyle name="20% - Accent4 2 2 8 2 3" xfId="34349"/>
    <cellStyle name="20% - Accent4 2 2 8 3" xfId="18159"/>
    <cellStyle name="20% - Accent4 2 2 8 3 2" xfId="40033"/>
    <cellStyle name="20% - Accent4 2 2 8 4" xfId="29099"/>
    <cellStyle name="20% - Accent4 2 2 8 5" xfId="49065"/>
    <cellStyle name="20% - Accent4 2 2 9" xfId="2009"/>
    <cellStyle name="20% - Accent4 2 2 9 2" xfId="12476"/>
    <cellStyle name="20% - Accent4 2 2 9 2 2" xfId="23410"/>
    <cellStyle name="20% - Accent4 2 2 9 2 2 2" xfId="45284"/>
    <cellStyle name="20% - Accent4 2 2 9 2 3" xfId="34350"/>
    <cellStyle name="20% - Accent4 2 2 9 3" xfId="16273"/>
    <cellStyle name="20% - Accent4 2 2 9 3 2" xfId="38147"/>
    <cellStyle name="20% - Accent4 2 2 9 4" xfId="27213"/>
    <cellStyle name="20% - Accent4 2 3" xfId="147"/>
    <cellStyle name="20% - Accent4 2 3 10" xfId="6347"/>
    <cellStyle name="20% - Accent4 2 3 10 2" xfId="12478"/>
    <cellStyle name="20% - Accent4 2 3 10 2 2" xfId="23412"/>
    <cellStyle name="20% - Accent4 2 3 10 2 2 2" xfId="45286"/>
    <cellStyle name="20% - Accent4 2 3 10 2 3" xfId="34352"/>
    <cellStyle name="20% - Accent4 2 3 10 3" xfId="20570"/>
    <cellStyle name="20% - Accent4 2 3 10 3 2" xfId="42444"/>
    <cellStyle name="20% - Accent4 2 3 10 4" xfId="31510"/>
    <cellStyle name="20% - Accent4 2 3 11" xfId="12477"/>
    <cellStyle name="20% - Accent4 2 3 11 2" xfId="23411"/>
    <cellStyle name="20% - Accent4 2 3 11 2 2" xfId="45285"/>
    <cellStyle name="20% - Accent4 2 3 11 3" xfId="34351"/>
    <cellStyle name="20% - Accent4 2 3 12" xfId="14411"/>
    <cellStyle name="20% - Accent4 2 3 12 2" xfId="36285"/>
    <cellStyle name="20% - Accent4 2 3 13" xfId="25351"/>
    <cellStyle name="20% - Accent4 2 3 14" xfId="47220"/>
    <cellStyle name="20% - Accent4 2 3 2" xfId="311"/>
    <cellStyle name="20% - Accent4 2 3 2 10" xfId="25515"/>
    <cellStyle name="20% - Accent4 2 3 2 11" xfId="47384"/>
    <cellStyle name="20% - Accent4 2 3 2 2" xfId="803"/>
    <cellStyle name="20% - Accent4 2 3 2 2 10" xfId="47876"/>
    <cellStyle name="20% - Accent4 2 3 2 2 2" xfId="1623"/>
    <cellStyle name="20% - Accent4 2 3 2 2 2 2" xfId="5412"/>
    <cellStyle name="20% - Accent4 2 3 2 2 2 2 2" xfId="12482"/>
    <cellStyle name="20% - Accent4 2 3 2 2 2 2 2 2" xfId="23416"/>
    <cellStyle name="20% - Accent4 2 3 2 2 2 2 2 2 2" xfId="45290"/>
    <cellStyle name="20% - Accent4 2 3 2 2 2 2 2 3" xfId="34356"/>
    <cellStyle name="20% - Accent4 2 3 2 2 2 2 3" xfId="19676"/>
    <cellStyle name="20% - Accent4 2 3 2 2 2 2 3 2" xfId="41550"/>
    <cellStyle name="20% - Accent4 2 3 2 2 2 2 4" xfId="30616"/>
    <cellStyle name="20% - Accent4 2 3 2 2 2 2 5" xfId="50582"/>
    <cellStyle name="20% - Accent4 2 3 2 2 2 3" xfId="3526"/>
    <cellStyle name="20% - Accent4 2 3 2 2 2 3 2" xfId="12483"/>
    <cellStyle name="20% - Accent4 2 3 2 2 2 3 2 2" xfId="23417"/>
    <cellStyle name="20% - Accent4 2 3 2 2 2 3 2 2 2" xfId="45291"/>
    <cellStyle name="20% - Accent4 2 3 2 2 2 3 2 3" xfId="34357"/>
    <cellStyle name="20% - Accent4 2 3 2 2 2 3 3" xfId="17790"/>
    <cellStyle name="20% - Accent4 2 3 2 2 2 3 3 2" xfId="39664"/>
    <cellStyle name="20% - Accent4 2 3 2 2 2 3 4" xfId="28730"/>
    <cellStyle name="20% - Accent4 2 3 2 2 2 4" xfId="6324"/>
    <cellStyle name="20% - Accent4 2 3 2 2 2 4 2" xfId="12484"/>
    <cellStyle name="20% - Accent4 2 3 2 2 2 4 2 2" xfId="23418"/>
    <cellStyle name="20% - Accent4 2 3 2 2 2 4 2 2 2" xfId="45292"/>
    <cellStyle name="20% - Accent4 2 3 2 2 2 4 2 3" xfId="34358"/>
    <cellStyle name="20% - Accent4 2 3 2 2 2 4 3" xfId="20548"/>
    <cellStyle name="20% - Accent4 2 3 2 2 2 4 3 2" xfId="42422"/>
    <cellStyle name="20% - Accent4 2 3 2 2 2 4 4" xfId="31488"/>
    <cellStyle name="20% - Accent4 2 3 2 2 2 5" xfId="5857"/>
    <cellStyle name="20% - Accent4 2 3 2 2 2 5 2" xfId="12485"/>
    <cellStyle name="20% - Accent4 2 3 2 2 2 5 2 2" xfId="23419"/>
    <cellStyle name="20% - Accent4 2 3 2 2 2 5 2 2 2" xfId="45293"/>
    <cellStyle name="20% - Accent4 2 3 2 2 2 5 2 3" xfId="34359"/>
    <cellStyle name="20% - Accent4 2 3 2 2 2 5 3" xfId="20110"/>
    <cellStyle name="20% - Accent4 2 3 2 2 2 5 3 2" xfId="41984"/>
    <cellStyle name="20% - Accent4 2 3 2 2 2 5 4" xfId="31050"/>
    <cellStyle name="20% - Accent4 2 3 2 2 2 6" xfId="12481"/>
    <cellStyle name="20% - Accent4 2 3 2 2 2 6 2" xfId="23415"/>
    <cellStyle name="20% - Accent4 2 3 2 2 2 6 2 2" xfId="45289"/>
    <cellStyle name="20% - Accent4 2 3 2 2 2 6 3" xfId="34355"/>
    <cellStyle name="20% - Accent4 2 3 2 2 2 7" xfId="15887"/>
    <cellStyle name="20% - Accent4 2 3 2 2 2 7 2" xfId="37761"/>
    <cellStyle name="20% - Accent4 2 3 2 2 2 8" xfId="26827"/>
    <cellStyle name="20% - Accent4 2 3 2 2 2 9" xfId="48696"/>
    <cellStyle name="20% - Accent4 2 3 2 2 3" xfId="4592"/>
    <cellStyle name="20% - Accent4 2 3 2 2 3 2" xfId="12486"/>
    <cellStyle name="20% - Accent4 2 3 2 2 3 2 2" xfId="23420"/>
    <cellStyle name="20% - Accent4 2 3 2 2 3 2 2 2" xfId="45294"/>
    <cellStyle name="20% - Accent4 2 3 2 2 3 2 3" xfId="34360"/>
    <cellStyle name="20% - Accent4 2 3 2 2 3 3" xfId="18856"/>
    <cellStyle name="20% - Accent4 2 3 2 2 3 3 2" xfId="40730"/>
    <cellStyle name="20% - Accent4 2 3 2 2 3 4" xfId="29796"/>
    <cellStyle name="20% - Accent4 2 3 2 2 3 5" xfId="49762"/>
    <cellStyle name="20% - Accent4 2 3 2 2 4" xfId="2706"/>
    <cellStyle name="20% - Accent4 2 3 2 2 4 2" xfId="12487"/>
    <cellStyle name="20% - Accent4 2 3 2 2 4 2 2" xfId="23421"/>
    <cellStyle name="20% - Accent4 2 3 2 2 4 2 2 2" xfId="45295"/>
    <cellStyle name="20% - Accent4 2 3 2 2 4 2 3" xfId="34361"/>
    <cellStyle name="20% - Accent4 2 3 2 2 4 3" xfId="16970"/>
    <cellStyle name="20% - Accent4 2 3 2 2 4 3 2" xfId="38844"/>
    <cellStyle name="20% - Accent4 2 3 2 2 4 4" xfId="27910"/>
    <cellStyle name="20% - Accent4 2 3 2 2 5" xfId="5920"/>
    <cellStyle name="20% - Accent4 2 3 2 2 5 2" xfId="12488"/>
    <cellStyle name="20% - Accent4 2 3 2 2 5 2 2" xfId="23422"/>
    <cellStyle name="20% - Accent4 2 3 2 2 5 2 2 2" xfId="45296"/>
    <cellStyle name="20% - Accent4 2 3 2 2 5 2 3" xfId="34362"/>
    <cellStyle name="20% - Accent4 2 3 2 2 5 3" xfId="20170"/>
    <cellStyle name="20% - Accent4 2 3 2 2 5 3 2" xfId="42044"/>
    <cellStyle name="20% - Accent4 2 3 2 2 5 4" xfId="31110"/>
    <cellStyle name="20% - Accent4 2 3 2 2 6" xfId="6456"/>
    <cellStyle name="20% - Accent4 2 3 2 2 6 2" xfId="12489"/>
    <cellStyle name="20% - Accent4 2 3 2 2 6 2 2" xfId="23423"/>
    <cellStyle name="20% - Accent4 2 3 2 2 6 2 2 2" xfId="45297"/>
    <cellStyle name="20% - Accent4 2 3 2 2 6 2 3" xfId="34363"/>
    <cellStyle name="20% - Accent4 2 3 2 2 6 3" xfId="20672"/>
    <cellStyle name="20% - Accent4 2 3 2 2 6 3 2" xfId="42546"/>
    <cellStyle name="20% - Accent4 2 3 2 2 6 4" xfId="31612"/>
    <cellStyle name="20% - Accent4 2 3 2 2 7" xfId="12480"/>
    <cellStyle name="20% - Accent4 2 3 2 2 7 2" xfId="23414"/>
    <cellStyle name="20% - Accent4 2 3 2 2 7 2 2" xfId="45288"/>
    <cellStyle name="20% - Accent4 2 3 2 2 7 3" xfId="34354"/>
    <cellStyle name="20% - Accent4 2 3 2 2 8" xfId="15067"/>
    <cellStyle name="20% - Accent4 2 3 2 2 8 2" xfId="36941"/>
    <cellStyle name="20% - Accent4 2 3 2 2 9" xfId="26007"/>
    <cellStyle name="20% - Accent4 2 3 2 3" xfId="1295"/>
    <cellStyle name="20% - Accent4 2 3 2 3 2" xfId="5084"/>
    <cellStyle name="20% - Accent4 2 3 2 3 2 2" xfId="12491"/>
    <cellStyle name="20% - Accent4 2 3 2 3 2 2 2" xfId="23425"/>
    <cellStyle name="20% - Accent4 2 3 2 3 2 2 2 2" xfId="45299"/>
    <cellStyle name="20% - Accent4 2 3 2 3 2 2 3" xfId="34365"/>
    <cellStyle name="20% - Accent4 2 3 2 3 2 3" xfId="19348"/>
    <cellStyle name="20% - Accent4 2 3 2 3 2 3 2" xfId="41222"/>
    <cellStyle name="20% - Accent4 2 3 2 3 2 4" xfId="30288"/>
    <cellStyle name="20% - Accent4 2 3 2 3 2 5" xfId="50254"/>
    <cellStyle name="20% - Accent4 2 3 2 3 3" xfId="3198"/>
    <cellStyle name="20% - Accent4 2 3 2 3 3 2" xfId="12492"/>
    <cellStyle name="20% - Accent4 2 3 2 3 3 2 2" xfId="23426"/>
    <cellStyle name="20% - Accent4 2 3 2 3 3 2 2 2" xfId="45300"/>
    <cellStyle name="20% - Accent4 2 3 2 3 3 2 3" xfId="34366"/>
    <cellStyle name="20% - Accent4 2 3 2 3 3 3" xfId="17462"/>
    <cellStyle name="20% - Accent4 2 3 2 3 3 3 2" xfId="39336"/>
    <cellStyle name="20% - Accent4 2 3 2 3 3 4" xfId="28402"/>
    <cellStyle name="20% - Accent4 2 3 2 3 4" xfId="6644"/>
    <cellStyle name="20% - Accent4 2 3 2 3 4 2" xfId="12493"/>
    <cellStyle name="20% - Accent4 2 3 2 3 4 2 2" xfId="23427"/>
    <cellStyle name="20% - Accent4 2 3 2 3 4 2 2 2" xfId="45301"/>
    <cellStyle name="20% - Accent4 2 3 2 3 4 2 3" xfId="34367"/>
    <cellStyle name="20% - Accent4 2 3 2 3 4 3" xfId="20840"/>
    <cellStyle name="20% - Accent4 2 3 2 3 4 3 2" xfId="42714"/>
    <cellStyle name="20% - Accent4 2 3 2 3 4 4" xfId="31780"/>
    <cellStyle name="20% - Accent4 2 3 2 3 5" xfId="6178"/>
    <cellStyle name="20% - Accent4 2 3 2 3 5 2" xfId="12494"/>
    <cellStyle name="20% - Accent4 2 3 2 3 5 2 2" xfId="23428"/>
    <cellStyle name="20% - Accent4 2 3 2 3 5 2 2 2" xfId="45302"/>
    <cellStyle name="20% - Accent4 2 3 2 3 5 2 3" xfId="34368"/>
    <cellStyle name="20% - Accent4 2 3 2 3 5 3" xfId="20415"/>
    <cellStyle name="20% - Accent4 2 3 2 3 5 3 2" xfId="42289"/>
    <cellStyle name="20% - Accent4 2 3 2 3 5 4" xfId="31355"/>
    <cellStyle name="20% - Accent4 2 3 2 3 6" xfId="12490"/>
    <cellStyle name="20% - Accent4 2 3 2 3 6 2" xfId="23424"/>
    <cellStyle name="20% - Accent4 2 3 2 3 6 2 2" xfId="45298"/>
    <cellStyle name="20% - Accent4 2 3 2 3 6 3" xfId="34364"/>
    <cellStyle name="20% - Accent4 2 3 2 3 7" xfId="15559"/>
    <cellStyle name="20% - Accent4 2 3 2 3 7 2" xfId="37433"/>
    <cellStyle name="20% - Accent4 2 3 2 3 8" xfId="26499"/>
    <cellStyle name="20% - Accent4 2 3 2 3 9" xfId="48368"/>
    <cellStyle name="20% - Accent4 2 3 2 4" xfId="4100"/>
    <cellStyle name="20% - Accent4 2 3 2 4 2" xfId="12495"/>
    <cellStyle name="20% - Accent4 2 3 2 4 2 2" xfId="23429"/>
    <cellStyle name="20% - Accent4 2 3 2 4 2 2 2" xfId="45303"/>
    <cellStyle name="20% - Accent4 2 3 2 4 2 3" xfId="34369"/>
    <cellStyle name="20% - Accent4 2 3 2 4 3" xfId="18364"/>
    <cellStyle name="20% - Accent4 2 3 2 4 3 2" xfId="40238"/>
    <cellStyle name="20% - Accent4 2 3 2 4 4" xfId="29304"/>
    <cellStyle name="20% - Accent4 2 3 2 4 5" xfId="49270"/>
    <cellStyle name="20% - Accent4 2 3 2 5" xfId="2214"/>
    <cellStyle name="20% - Accent4 2 3 2 5 2" xfId="12496"/>
    <cellStyle name="20% - Accent4 2 3 2 5 2 2" xfId="23430"/>
    <cellStyle name="20% - Accent4 2 3 2 5 2 2 2" xfId="45304"/>
    <cellStyle name="20% - Accent4 2 3 2 5 2 3" xfId="34370"/>
    <cellStyle name="20% - Accent4 2 3 2 5 3" xfId="16478"/>
    <cellStyle name="20% - Accent4 2 3 2 5 3 2" xfId="38352"/>
    <cellStyle name="20% - Accent4 2 3 2 5 4" xfId="27418"/>
    <cellStyle name="20% - Accent4 2 3 2 6" xfId="6190"/>
    <cellStyle name="20% - Accent4 2 3 2 6 2" xfId="12497"/>
    <cellStyle name="20% - Accent4 2 3 2 6 2 2" xfId="23431"/>
    <cellStyle name="20% - Accent4 2 3 2 6 2 2 2" xfId="45305"/>
    <cellStyle name="20% - Accent4 2 3 2 6 2 3" xfId="34371"/>
    <cellStyle name="20% - Accent4 2 3 2 6 3" xfId="20426"/>
    <cellStyle name="20% - Accent4 2 3 2 6 3 2" xfId="42300"/>
    <cellStyle name="20% - Accent4 2 3 2 6 4" xfId="31366"/>
    <cellStyle name="20% - Accent4 2 3 2 7" xfId="6873"/>
    <cellStyle name="20% - Accent4 2 3 2 7 2" xfId="12498"/>
    <cellStyle name="20% - Accent4 2 3 2 7 2 2" xfId="23432"/>
    <cellStyle name="20% - Accent4 2 3 2 7 2 2 2" xfId="45306"/>
    <cellStyle name="20% - Accent4 2 3 2 7 2 3" xfId="34372"/>
    <cellStyle name="20% - Accent4 2 3 2 7 3" xfId="21055"/>
    <cellStyle name="20% - Accent4 2 3 2 7 3 2" xfId="42929"/>
    <cellStyle name="20% - Accent4 2 3 2 7 4" xfId="31995"/>
    <cellStyle name="20% - Accent4 2 3 2 8" xfId="12479"/>
    <cellStyle name="20% - Accent4 2 3 2 8 2" xfId="23413"/>
    <cellStyle name="20% - Accent4 2 3 2 8 2 2" xfId="45287"/>
    <cellStyle name="20% - Accent4 2 3 2 8 3" xfId="34353"/>
    <cellStyle name="20% - Accent4 2 3 2 9" xfId="14575"/>
    <cellStyle name="20% - Accent4 2 3 2 9 2" xfId="36449"/>
    <cellStyle name="20% - Accent4 2 3 3" xfId="475"/>
    <cellStyle name="20% - Accent4 2 3 3 10" xfId="47548"/>
    <cellStyle name="20% - Accent4 2 3 3 2" xfId="1131"/>
    <cellStyle name="20% - Accent4 2 3 3 2 2" xfId="4920"/>
    <cellStyle name="20% - Accent4 2 3 3 2 2 2" xfId="12501"/>
    <cellStyle name="20% - Accent4 2 3 3 2 2 2 2" xfId="23435"/>
    <cellStyle name="20% - Accent4 2 3 3 2 2 2 2 2" xfId="45309"/>
    <cellStyle name="20% - Accent4 2 3 3 2 2 2 3" xfId="34375"/>
    <cellStyle name="20% - Accent4 2 3 3 2 2 3" xfId="19184"/>
    <cellStyle name="20% - Accent4 2 3 3 2 2 3 2" xfId="41058"/>
    <cellStyle name="20% - Accent4 2 3 3 2 2 4" xfId="30124"/>
    <cellStyle name="20% - Accent4 2 3 3 2 2 5" xfId="50090"/>
    <cellStyle name="20% - Accent4 2 3 3 2 3" xfId="3034"/>
    <cellStyle name="20% - Accent4 2 3 3 2 3 2" xfId="12502"/>
    <cellStyle name="20% - Accent4 2 3 3 2 3 2 2" xfId="23436"/>
    <cellStyle name="20% - Accent4 2 3 3 2 3 2 2 2" xfId="45310"/>
    <cellStyle name="20% - Accent4 2 3 3 2 3 2 3" xfId="34376"/>
    <cellStyle name="20% - Accent4 2 3 3 2 3 3" xfId="17298"/>
    <cellStyle name="20% - Accent4 2 3 3 2 3 3 2" xfId="39172"/>
    <cellStyle name="20% - Accent4 2 3 3 2 3 4" xfId="28238"/>
    <cellStyle name="20% - Accent4 2 3 3 2 4" xfId="6965"/>
    <cellStyle name="20% - Accent4 2 3 3 2 4 2" xfId="12503"/>
    <cellStyle name="20% - Accent4 2 3 3 2 4 2 2" xfId="23437"/>
    <cellStyle name="20% - Accent4 2 3 3 2 4 2 2 2" xfId="45311"/>
    <cellStyle name="20% - Accent4 2 3 3 2 4 2 3" xfId="34377"/>
    <cellStyle name="20% - Accent4 2 3 3 2 4 3" xfId="21142"/>
    <cellStyle name="20% - Accent4 2 3 3 2 4 3 2" xfId="43016"/>
    <cellStyle name="20% - Accent4 2 3 3 2 4 4" xfId="32082"/>
    <cellStyle name="20% - Accent4 2 3 3 2 5" xfId="6513"/>
    <cellStyle name="20% - Accent4 2 3 3 2 5 2" xfId="12504"/>
    <cellStyle name="20% - Accent4 2 3 3 2 5 2 2" xfId="23438"/>
    <cellStyle name="20% - Accent4 2 3 3 2 5 2 2 2" xfId="45312"/>
    <cellStyle name="20% - Accent4 2 3 3 2 5 2 3" xfId="34378"/>
    <cellStyle name="20% - Accent4 2 3 3 2 5 3" xfId="20724"/>
    <cellStyle name="20% - Accent4 2 3 3 2 5 3 2" xfId="42598"/>
    <cellStyle name="20% - Accent4 2 3 3 2 5 4" xfId="31664"/>
    <cellStyle name="20% - Accent4 2 3 3 2 6" xfId="12500"/>
    <cellStyle name="20% - Accent4 2 3 3 2 6 2" xfId="23434"/>
    <cellStyle name="20% - Accent4 2 3 3 2 6 2 2" xfId="45308"/>
    <cellStyle name="20% - Accent4 2 3 3 2 6 3" xfId="34374"/>
    <cellStyle name="20% - Accent4 2 3 3 2 7" xfId="15395"/>
    <cellStyle name="20% - Accent4 2 3 3 2 7 2" xfId="37269"/>
    <cellStyle name="20% - Accent4 2 3 3 2 8" xfId="26335"/>
    <cellStyle name="20% - Accent4 2 3 3 2 9" xfId="48204"/>
    <cellStyle name="20% - Accent4 2 3 3 3" xfId="4264"/>
    <cellStyle name="20% - Accent4 2 3 3 3 2" xfId="12505"/>
    <cellStyle name="20% - Accent4 2 3 3 3 2 2" xfId="23439"/>
    <cellStyle name="20% - Accent4 2 3 3 3 2 2 2" xfId="45313"/>
    <cellStyle name="20% - Accent4 2 3 3 3 2 3" xfId="34379"/>
    <cellStyle name="20% - Accent4 2 3 3 3 3" xfId="18528"/>
    <cellStyle name="20% - Accent4 2 3 3 3 3 2" xfId="40402"/>
    <cellStyle name="20% - Accent4 2 3 3 3 4" xfId="29468"/>
    <cellStyle name="20% - Accent4 2 3 3 3 5" xfId="49434"/>
    <cellStyle name="20% - Accent4 2 3 3 4" xfId="2378"/>
    <cellStyle name="20% - Accent4 2 3 3 4 2" xfId="12506"/>
    <cellStyle name="20% - Accent4 2 3 3 4 2 2" xfId="23440"/>
    <cellStyle name="20% - Accent4 2 3 3 4 2 2 2" xfId="45314"/>
    <cellStyle name="20% - Accent4 2 3 3 4 2 3" xfId="34380"/>
    <cellStyle name="20% - Accent4 2 3 3 4 3" xfId="16642"/>
    <cellStyle name="20% - Accent4 2 3 3 4 3 2" xfId="38516"/>
    <cellStyle name="20% - Accent4 2 3 3 4 4" xfId="27582"/>
    <cellStyle name="20% - Accent4 2 3 3 5" xfId="6956"/>
    <cellStyle name="20% - Accent4 2 3 3 5 2" xfId="12507"/>
    <cellStyle name="20% - Accent4 2 3 3 5 2 2" xfId="23441"/>
    <cellStyle name="20% - Accent4 2 3 3 5 2 2 2" xfId="45315"/>
    <cellStyle name="20% - Accent4 2 3 3 5 2 3" xfId="34381"/>
    <cellStyle name="20% - Accent4 2 3 3 5 3" xfId="21133"/>
    <cellStyle name="20% - Accent4 2 3 3 5 3 2" xfId="43007"/>
    <cellStyle name="20% - Accent4 2 3 3 5 4" xfId="32073"/>
    <cellStyle name="20% - Accent4 2 3 3 6" xfId="5869"/>
    <cellStyle name="20% - Accent4 2 3 3 6 2" xfId="12508"/>
    <cellStyle name="20% - Accent4 2 3 3 6 2 2" xfId="23442"/>
    <cellStyle name="20% - Accent4 2 3 3 6 2 2 2" xfId="45316"/>
    <cellStyle name="20% - Accent4 2 3 3 6 2 3" xfId="34382"/>
    <cellStyle name="20% - Accent4 2 3 3 6 3" xfId="20122"/>
    <cellStyle name="20% - Accent4 2 3 3 6 3 2" xfId="41996"/>
    <cellStyle name="20% - Accent4 2 3 3 6 4" xfId="31062"/>
    <cellStyle name="20% - Accent4 2 3 3 7" xfId="12499"/>
    <cellStyle name="20% - Accent4 2 3 3 7 2" xfId="23433"/>
    <cellStyle name="20% - Accent4 2 3 3 7 2 2" xfId="45307"/>
    <cellStyle name="20% - Accent4 2 3 3 7 3" xfId="34373"/>
    <cellStyle name="20% - Accent4 2 3 3 8" xfId="14739"/>
    <cellStyle name="20% - Accent4 2 3 3 8 2" xfId="36613"/>
    <cellStyle name="20% - Accent4 2 3 3 9" xfId="25679"/>
    <cellStyle name="20% - Accent4 2 3 4" xfId="639"/>
    <cellStyle name="20% - Accent4 2 3 4 10" xfId="47712"/>
    <cellStyle name="20% - Accent4 2 3 4 2" xfId="1459"/>
    <cellStyle name="20% - Accent4 2 3 4 2 2" xfId="5248"/>
    <cellStyle name="20% - Accent4 2 3 4 2 2 2" xfId="12511"/>
    <cellStyle name="20% - Accent4 2 3 4 2 2 2 2" xfId="23445"/>
    <cellStyle name="20% - Accent4 2 3 4 2 2 2 2 2" xfId="45319"/>
    <cellStyle name="20% - Accent4 2 3 4 2 2 2 3" xfId="34385"/>
    <cellStyle name="20% - Accent4 2 3 4 2 2 3" xfId="19512"/>
    <cellStyle name="20% - Accent4 2 3 4 2 2 3 2" xfId="41386"/>
    <cellStyle name="20% - Accent4 2 3 4 2 2 4" xfId="30452"/>
    <cellStyle name="20% - Accent4 2 3 4 2 2 5" xfId="50418"/>
    <cellStyle name="20% - Accent4 2 3 4 2 3" xfId="3362"/>
    <cellStyle name="20% - Accent4 2 3 4 2 3 2" xfId="12512"/>
    <cellStyle name="20% - Accent4 2 3 4 2 3 2 2" xfId="23446"/>
    <cellStyle name="20% - Accent4 2 3 4 2 3 2 2 2" xfId="45320"/>
    <cellStyle name="20% - Accent4 2 3 4 2 3 2 3" xfId="34386"/>
    <cellStyle name="20% - Accent4 2 3 4 2 3 3" xfId="17626"/>
    <cellStyle name="20% - Accent4 2 3 4 2 3 3 2" xfId="39500"/>
    <cellStyle name="20% - Accent4 2 3 4 2 3 4" xfId="28566"/>
    <cellStyle name="20% - Accent4 2 3 4 2 4" xfId="6765"/>
    <cellStyle name="20% - Accent4 2 3 4 2 4 2" xfId="12513"/>
    <cellStyle name="20% - Accent4 2 3 4 2 4 2 2" xfId="23447"/>
    <cellStyle name="20% - Accent4 2 3 4 2 4 2 2 2" xfId="45321"/>
    <cellStyle name="20% - Accent4 2 3 4 2 4 2 3" xfId="34387"/>
    <cellStyle name="20% - Accent4 2 3 4 2 4 3" xfId="20954"/>
    <cellStyle name="20% - Accent4 2 3 4 2 4 3 2" xfId="42828"/>
    <cellStyle name="20% - Accent4 2 3 4 2 4 4" xfId="31894"/>
    <cellStyle name="20% - Accent4 2 3 4 2 5" xfId="6095"/>
    <cellStyle name="20% - Accent4 2 3 4 2 5 2" xfId="12514"/>
    <cellStyle name="20% - Accent4 2 3 4 2 5 2 2" xfId="23448"/>
    <cellStyle name="20% - Accent4 2 3 4 2 5 2 2 2" xfId="45322"/>
    <cellStyle name="20% - Accent4 2 3 4 2 5 2 3" xfId="34388"/>
    <cellStyle name="20% - Accent4 2 3 4 2 5 3" xfId="20337"/>
    <cellStyle name="20% - Accent4 2 3 4 2 5 3 2" xfId="42211"/>
    <cellStyle name="20% - Accent4 2 3 4 2 5 4" xfId="31277"/>
    <cellStyle name="20% - Accent4 2 3 4 2 6" xfId="12510"/>
    <cellStyle name="20% - Accent4 2 3 4 2 6 2" xfId="23444"/>
    <cellStyle name="20% - Accent4 2 3 4 2 6 2 2" xfId="45318"/>
    <cellStyle name="20% - Accent4 2 3 4 2 6 3" xfId="34384"/>
    <cellStyle name="20% - Accent4 2 3 4 2 7" xfId="15723"/>
    <cellStyle name="20% - Accent4 2 3 4 2 7 2" xfId="37597"/>
    <cellStyle name="20% - Accent4 2 3 4 2 8" xfId="26663"/>
    <cellStyle name="20% - Accent4 2 3 4 2 9" xfId="48532"/>
    <cellStyle name="20% - Accent4 2 3 4 3" xfId="4428"/>
    <cellStyle name="20% - Accent4 2 3 4 3 2" xfId="12515"/>
    <cellStyle name="20% - Accent4 2 3 4 3 2 2" xfId="23449"/>
    <cellStyle name="20% - Accent4 2 3 4 3 2 2 2" xfId="45323"/>
    <cellStyle name="20% - Accent4 2 3 4 3 2 3" xfId="34389"/>
    <cellStyle name="20% - Accent4 2 3 4 3 3" xfId="18692"/>
    <cellStyle name="20% - Accent4 2 3 4 3 3 2" xfId="40566"/>
    <cellStyle name="20% - Accent4 2 3 4 3 4" xfId="29632"/>
    <cellStyle name="20% - Accent4 2 3 4 3 5" xfId="49598"/>
    <cellStyle name="20% - Accent4 2 3 4 4" xfId="2542"/>
    <cellStyle name="20% - Accent4 2 3 4 4 2" xfId="12516"/>
    <cellStyle name="20% - Accent4 2 3 4 4 2 2" xfId="23450"/>
    <cellStyle name="20% - Accent4 2 3 4 4 2 2 2" xfId="45324"/>
    <cellStyle name="20% - Accent4 2 3 4 4 2 3" xfId="34390"/>
    <cellStyle name="20% - Accent4 2 3 4 4 3" xfId="16806"/>
    <cellStyle name="20% - Accent4 2 3 4 4 3 2" xfId="38680"/>
    <cellStyle name="20% - Accent4 2 3 4 4 4" xfId="27746"/>
    <cellStyle name="20% - Accent4 2 3 4 5" xfId="5799"/>
    <cellStyle name="20% - Accent4 2 3 4 5 2" xfId="12517"/>
    <cellStyle name="20% - Accent4 2 3 4 5 2 2" xfId="23451"/>
    <cellStyle name="20% - Accent4 2 3 4 5 2 2 2" xfId="45325"/>
    <cellStyle name="20% - Accent4 2 3 4 5 2 3" xfId="34391"/>
    <cellStyle name="20% - Accent4 2 3 4 5 3" xfId="20056"/>
    <cellStyle name="20% - Accent4 2 3 4 5 3 2" xfId="41930"/>
    <cellStyle name="20% - Accent4 2 3 4 5 4" xfId="30996"/>
    <cellStyle name="20% - Accent4 2 3 4 6" xfId="6628"/>
    <cellStyle name="20% - Accent4 2 3 4 6 2" xfId="12518"/>
    <cellStyle name="20% - Accent4 2 3 4 6 2 2" xfId="23452"/>
    <cellStyle name="20% - Accent4 2 3 4 6 2 2 2" xfId="45326"/>
    <cellStyle name="20% - Accent4 2 3 4 6 2 3" xfId="34392"/>
    <cellStyle name="20% - Accent4 2 3 4 6 3" xfId="20826"/>
    <cellStyle name="20% - Accent4 2 3 4 6 3 2" xfId="42700"/>
    <cellStyle name="20% - Accent4 2 3 4 6 4" xfId="31766"/>
    <cellStyle name="20% - Accent4 2 3 4 7" xfId="12509"/>
    <cellStyle name="20% - Accent4 2 3 4 7 2" xfId="23443"/>
    <cellStyle name="20% - Accent4 2 3 4 7 2 2" xfId="45317"/>
    <cellStyle name="20% - Accent4 2 3 4 7 3" xfId="34383"/>
    <cellStyle name="20% - Accent4 2 3 4 8" xfId="14903"/>
    <cellStyle name="20% - Accent4 2 3 4 8 2" xfId="36777"/>
    <cellStyle name="20% - Accent4 2 3 4 9" xfId="25843"/>
    <cellStyle name="20% - Accent4 2 3 5" xfId="967"/>
    <cellStyle name="20% - Accent4 2 3 5 2" xfId="4756"/>
    <cellStyle name="20% - Accent4 2 3 5 2 2" xfId="12520"/>
    <cellStyle name="20% - Accent4 2 3 5 2 2 2" xfId="23454"/>
    <cellStyle name="20% - Accent4 2 3 5 2 2 2 2" xfId="45328"/>
    <cellStyle name="20% - Accent4 2 3 5 2 2 3" xfId="34394"/>
    <cellStyle name="20% - Accent4 2 3 5 2 3" xfId="19020"/>
    <cellStyle name="20% - Accent4 2 3 5 2 3 2" xfId="40894"/>
    <cellStyle name="20% - Accent4 2 3 5 2 4" xfId="29960"/>
    <cellStyle name="20% - Accent4 2 3 5 2 5" xfId="49926"/>
    <cellStyle name="20% - Accent4 2 3 5 3" xfId="2870"/>
    <cellStyle name="20% - Accent4 2 3 5 3 2" xfId="12521"/>
    <cellStyle name="20% - Accent4 2 3 5 3 2 2" xfId="23455"/>
    <cellStyle name="20% - Accent4 2 3 5 3 2 2 2" xfId="45329"/>
    <cellStyle name="20% - Accent4 2 3 5 3 2 3" xfId="34395"/>
    <cellStyle name="20% - Accent4 2 3 5 3 3" xfId="17134"/>
    <cellStyle name="20% - Accent4 2 3 5 3 3 2" xfId="39008"/>
    <cellStyle name="20% - Accent4 2 3 5 3 4" xfId="28074"/>
    <cellStyle name="20% - Accent4 2 3 5 4" xfId="6763"/>
    <cellStyle name="20% - Accent4 2 3 5 4 2" xfId="12522"/>
    <cellStyle name="20% - Accent4 2 3 5 4 2 2" xfId="23456"/>
    <cellStyle name="20% - Accent4 2 3 5 4 2 2 2" xfId="45330"/>
    <cellStyle name="20% - Accent4 2 3 5 4 2 3" xfId="34396"/>
    <cellStyle name="20% - Accent4 2 3 5 4 3" xfId="20952"/>
    <cellStyle name="20% - Accent4 2 3 5 4 3 2" xfId="42826"/>
    <cellStyle name="20% - Accent4 2 3 5 4 4" xfId="31892"/>
    <cellStyle name="20% - Accent4 2 3 5 5" xfId="6064"/>
    <cellStyle name="20% - Accent4 2 3 5 5 2" xfId="12523"/>
    <cellStyle name="20% - Accent4 2 3 5 5 2 2" xfId="23457"/>
    <cellStyle name="20% - Accent4 2 3 5 5 2 2 2" xfId="45331"/>
    <cellStyle name="20% - Accent4 2 3 5 5 2 3" xfId="34397"/>
    <cellStyle name="20% - Accent4 2 3 5 5 3" xfId="20307"/>
    <cellStyle name="20% - Accent4 2 3 5 5 3 2" xfId="42181"/>
    <cellStyle name="20% - Accent4 2 3 5 5 4" xfId="31247"/>
    <cellStyle name="20% - Accent4 2 3 5 6" xfId="12519"/>
    <cellStyle name="20% - Accent4 2 3 5 6 2" xfId="23453"/>
    <cellStyle name="20% - Accent4 2 3 5 6 2 2" xfId="45327"/>
    <cellStyle name="20% - Accent4 2 3 5 6 3" xfId="34393"/>
    <cellStyle name="20% - Accent4 2 3 5 7" xfId="15231"/>
    <cellStyle name="20% - Accent4 2 3 5 7 2" xfId="37105"/>
    <cellStyle name="20% - Accent4 2 3 5 8" xfId="26171"/>
    <cellStyle name="20% - Accent4 2 3 5 9" xfId="48040"/>
    <cellStyle name="20% - Accent4 2 3 6" xfId="1787"/>
    <cellStyle name="20% - Accent4 2 3 6 2" xfId="5576"/>
    <cellStyle name="20% - Accent4 2 3 6 2 2" xfId="12525"/>
    <cellStyle name="20% - Accent4 2 3 6 2 2 2" xfId="23459"/>
    <cellStyle name="20% - Accent4 2 3 6 2 2 2 2" xfId="45333"/>
    <cellStyle name="20% - Accent4 2 3 6 2 2 3" xfId="34399"/>
    <cellStyle name="20% - Accent4 2 3 6 2 3" xfId="19840"/>
    <cellStyle name="20% - Accent4 2 3 6 2 3 2" xfId="41714"/>
    <cellStyle name="20% - Accent4 2 3 6 2 4" xfId="30780"/>
    <cellStyle name="20% - Accent4 2 3 6 2 5" xfId="50746"/>
    <cellStyle name="20% - Accent4 2 3 6 3" xfId="3690"/>
    <cellStyle name="20% - Accent4 2 3 6 3 2" xfId="12526"/>
    <cellStyle name="20% - Accent4 2 3 6 3 2 2" xfId="23460"/>
    <cellStyle name="20% - Accent4 2 3 6 3 2 2 2" xfId="45334"/>
    <cellStyle name="20% - Accent4 2 3 6 3 2 3" xfId="34400"/>
    <cellStyle name="20% - Accent4 2 3 6 3 3" xfId="17954"/>
    <cellStyle name="20% - Accent4 2 3 6 3 3 2" xfId="39828"/>
    <cellStyle name="20% - Accent4 2 3 6 3 4" xfId="28894"/>
    <cellStyle name="20% - Accent4 2 3 6 4" xfId="6243"/>
    <cellStyle name="20% - Accent4 2 3 6 4 2" xfId="12527"/>
    <cellStyle name="20% - Accent4 2 3 6 4 2 2" xfId="23461"/>
    <cellStyle name="20% - Accent4 2 3 6 4 2 2 2" xfId="45335"/>
    <cellStyle name="20% - Accent4 2 3 6 4 2 3" xfId="34401"/>
    <cellStyle name="20% - Accent4 2 3 6 4 3" xfId="20476"/>
    <cellStyle name="20% - Accent4 2 3 6 4 3 2" xfId="42350"/>
    <cellStyle name="20% - Accent4 2 3 6 4 4" xfId="31416"/>
    <cellStyle name="20% - Accent4 2 3 6 5" xfId="6556"/>
    <cellStyle name="20% - Accent4 2 3 6 5 2" xfId="12528"/>
    <cellStyle name="20% - Accent4 2 3 6 5 2 2" xfId="23462"/>
    <cellStyle name="20% - Accent4 2 3 6 5 2 2 2" xfId="45336"/>
    <cellStyle name="20% - Accent4 2 3 6 5 2 3" xfId="34402"/>
    <cellStyle name="20% - Accent4 2 3 6 5 3" xfId="20762"/>
    <cellStyle name="20% - Accent4 2 3 6 5 3 2" xfId="42636"/>
    <cellStyle name="20% - Accent4 2 3 6 5 4" xfId="31702"/>
    <cellStyle name="20% - Accent4 2 3 6 6" xfId="12524"/>
    <cellStyle name="20% - Accent4 2 3 6 6 2" xfId="23458"/>
    <cellStyle name="20% - Accent4 2 3 6 6 2 2" xfId="45332"/>
    <cellStyle name="20% - Accent4 2 3 6 6 3" xfId="34398"/>
    <cellStyle name="20% - Accent4 2 3 6 7" xfId="16051"/>
    <cellStyle name="20% - Accent4 2 3 6 7 2" xfId="37925"/>
    <cellStyle name="20% - Accent4 2 3 6 8" xfId="26991"/>
    <cellStyle name="20% - Accent4 2 3 6 9" xfId="48860"/>
    <cellStyle name="20% - Accent4 2 3 7" xfId="3936"/>
    <cellStyle name="20% - Accent4 2 3 7 2" xfId="12529"/>
    <cellStyle name="20% - Accent4 2 3 7 2 2" xfId="23463"/>
    <cellStyle name="20% - Accent4 2 3 7 2 2 2" xfId="45337"/>
    <cellStyle name="20% - Accent4 2 3 7 2 3" xfId="34403"/>
    <cellStyle name="20% - Accent4 2 3 7 3" xfId="18200"/>
    <cellStyle name="20% - Accent4 2 3 7 3 2" xfId="40074"/>
    <cellStyle name="20% - Accent4 2 3 7 4" xfId="29140"/>
    <cellStyle name="20% - Accent4 2 3 7 5" xfId="49106"/>
    <cellStyle name="20% - Accent4 2 3 8" xfId="2050"/>
    <cellStyle name="20% - Accent4 2 3 8 2" xfId="12530"/>
    <cellStyle name="20% - Accent4 2 3 8 2 2" xfId="23464"/>
    <cellStyle name="20% - Accent4 2 3 8 2 2 2" xfId="45338"/>
    <cellStyle name="20% - Accent4 2 3 8 2 3" xfId="34404"/>
    <cellStyle name="20% - Accent4 2 3 8 3" xfId="16314"/>
    <cellStyle name="20% - Accent4 2 3 8 3 2" xfId="38188"/>
    <cellStyle name="20% - Accent4 2 3 8 4" xfId="27254"/>
    <cellStyle name="20% - Accent4 2 3 9" xfId="6412"/>
    <cellStyle name="20% - Accent4 2 3 9 2" xfId="12531"/>
    <cellStyle name="20% - Accent4 2 3 9 2 2" xfId="23465"/>
    <cellStyle name="20% - Accent4 2 3 9 2 2 2" xfId="45339"/>
    <cellStyle name="20% - Accent4 2 3 9 2 3" xfId="34405"/>
    <cellStyle name="20% - Accent4 2 3 9 3" xfId="20630"/>
    <cellStyle name="20% - Accent4 2 3 9 3 2" xfId="42504"/>
    <cellStyle name="20% - Accent4 2 3 9 4" xfId="31570"/>
    <cellStyle name="20% - Accent4 2 4" xfId="229"/>
    <cellStyle name="20% - Accent4 2 4 10" xfId="14493"/>
    <cellStyle name="20% - Accent4 2 4 10 2" xfId="36367"/>
    <cellStyle name="20% - Accent4 2 4 11" xfId="25433"/>
    <cellStyle name="20% - Accent4 2 4 12" xfId="47302"/>
    <cellStyle name="20% - Accent4 2 4 2" xfId="721"/>
    <cellStyle name="20% - Accent4 2 4 2 10" xfId="47794"/>
    <cellStyle name="20% - Accent4 2 4 2 2" xfId="1541"/>
    <cellStyle name="20% - Accent4 2 4 2 2 2" xfId="5330"/>
    <cellStyle name="20% - Accent4 2 4 2 2 2 2" xfId="12535"/>
    <cellStyle name="20% - Accent4 2 4 2 2 2 2 2" xfId="23469"/>
    <cellStyle name="20% - Accent4 2 4 2 2 2 2 2 2" xfId="45343"/>
    <cellStyle name="20% - Accent4 2 4 2 2 2 2 3" xfId="34409"/>
    <cellStyle name="20% - Accent4 2 4 2 2 2 3" xfId="19594"/>
    <cellStyle name="20% - Accent4 2 4 2 2 2 3 2" xfId="41468"/>
    <cellStyle name="20% - Accent4 2 4 2 2 2 4" xfId="30534"/>
    <cellStyle name="20% - Accent4 2 4 2 2 2 5" xfId="50500"/>
    <cellStyle name="20% - Accent4 2 4 2 2 3" xfId="3444"/>
    <cellStyle name="20% - Accent4 2 4 2 2 3 2" xfId="12536"/>
    <cellStyle name="20% - Accent4 2 4 2 2 3 2 2" xfId="23470"/>
    <cellStyle name="20% - Accent4 2 4 2 2 3 2 2 2" xfId="45344"/>
    <cellStyle name="20% - Accent4 2 4 2 2 3 2 3" xfId="34410"/>
    <cellStyle name="20% - Accent4 2 4 2 2 3 3" xfId="17708"/>
    <cellStyle name="20% - Accent4 2 4 2 2 3 3 2" xfId="39582"/>
    <cellStyle name="20% - Accent4 2 4 2 2 3 4" xfId="28648"/>
    <cellStyle name="20% - Accent4 2 4 2 2 4" xfId="5838"/>
    <cellStyle name="20% - Accent4 2 4 2 2 4 2" xfId="12537"/>
    <cellStyle name="20% - Accent4 2 4 2 2 4 2 2" xfId="23471"/>
    <cellStyle name="20% - Accent4 2 4 2 2 4 2 2 2" xfId="45345"/>
    <cellStyle name="20% - Accent4 2 4 2 2 4 2 3" xfId="34411"/>
    <cellStyle name="20% - Accent4 2 4 2 2 4 3" xfId="20092"/>
    <cellStyle name="20% - Accent4 2 4 2 2 4 3 2" xfId="41966"/>
    <cellStyle name="20% - Accent4 2 4 2 2 4 4" xfId="31032"/>
    <cellStyle name="20% - Accent4 2 4 2 2 5" xfId="6981"/>
    <cellStyle name="20% - Accent4 2 4 2 2 5 2" xfId="12538"/>
    <cellStyle name="20% - Accent4 2 4 2 2 5 2 2" xfId="23472"/>
    <cellStyle name="20% - Accent4 2 4 2 2 5 2 2 2" xfId="45346"/>
    <cellStyle name="20% - Accent4 2 4 2 2 5 2 3" xfId="34412"/>
    <cellStyle name="20% - Accent4 2 4 2 2 5 3" xfId="21158"/>
    <cellStyle name="20% - Accent4 2 4 2 2 5 3 2" xfId="43032"/>
    <cellStyle name="20% - Accent4 2 4 2 2 5 4" xfId="32098"/>
    <cellStyle name="20% - Accent4 2 4 2 2 6" xfId="12534"/>
    <cellStyle name="20% - Accent4 2 4 2 2 6 2" xfId="23468"/>
    <cellStyle name="20% - Accent4 2 4 2 2 6 2 2" xfId="45342"/>
    <cellStyle name="20% - Accent4 2 4 2 2 6 3" xfId="34408"/>
    <cellStyle name="20% - Accent4 2 4 2 2 7" xfId="15805"/>
    <cellStyle name="20% - Accent4 2 4 2 2 7 2" xfId="37679"/>
    <cellStyle name="20% - Accent4 2 4 2 2 8" xfId="26745"/>
    <cellStyle name="20% - Accent4 2 4 2 2 9" xfId="48614"/>
    <cellStyle name="20% - Accent4 2 4 2 3" xfId="4510"/>
    <cellStyle name="20% - Accent4 2 4 2 3 2" xfId="12539"/>
    <cellStyle name="20% - Accent4 2 4 2 3 2 2" xfId="23473"/>
    <cellStyle name="20% - Accent4 2 4 2 3 2 2 2" xfId="45347"/>
    <cellStyle name="20% - Accent4 2 4 2 3 2 3" xfId="34413"/>
    <cellStyle name="20% - Accent4 2 4 2 3 3" xfId="18774"/>
    <cellStyle name="20% - Accent4 2 4 2 3 3 2" xfId="40648"/>
    <cellStyle name="20% - Accent4 2 4 2 3 4" xfId="29714"/>
    <cellStyle name="20% - Accent4 2 4 2 3 5" xfId="49680"/>
    <cellStyle name="20% - Accent4 2 4 2 4" xfId="2624"/>
    <cellStyle name="20% - Accent4 2 4 2 4 2" xfId="12540"/>
    <cellStyle name="20% - Accent4 2 4 2 4 2 2" xfId="23474"/>
    <cellStyle name="20% - Accent4 2 4 2 4 2 2 2" xfId="45348"/>
    <cellStyle name="20% - Accent4 2 4 2 4 2 3" xfId="34414"/>
    <cellStyle name="20% - Accent4 2 4 2 4 3" xfId="16888"/>
    <cellStyle name="20% - Accent4 2 4 2 4 3 2" xfId="38762"/>
    <cellStyle name="20% - Accent4 2 4 2 4 4" xfId="27828"/>
    <cellStyle name="20% - Accent4 2 4 2 5" xfId="7033"/>
    <cellStyle name="20% - Accent4 2 4 2 5 2" xfId="12541"/>
    <cellStyle name="20% - Accent4 2 4 2 5 2 2" xfId="23475"/>
    <cellStyle name="20% - Accent4 2 4 2 5 2 2 2" xfId="45349"/>
    <cellStyle name="20% - Accent4 2 4 2 5 2 3" xfId="34415"/>
    <cellStyle name="20% - Accent4 2 4 2 5 3" xfId="21203"/>
    <cellStyle name="20% - Accent4 2 4 2 5 3 2" xfId="43077"/>
    <cellStyle name="20% - Accent4 2 4 2 5 4" xfId="32143"/>
    <cellStyle name="20% - Accent4 2 4 2 6" xfId="5904"/>
    <cellStyle name="20% - Accent4 2 4 2 6 2" xfId="12542"/>
    <cellStyle name="20% - Accent4 2 4 2 6 2 2" xfId="23476"/>
    <cellStyle name="20% - Accent4 2 4 2 6 2 2 2" xfId="45350"/>
    <cellStyle name="20% - Accent4 2 4 2 6 2 3" xfId="34416"/>
    <cellStyle name="20% - Accent4 2 4 2 6 3" xfId="20155"/>
    <cellStyle name="20% - Accent4 2 4 2 6 3 2" xfId="42029"/>
    <cellStyle name="20% - Accent4 2 4 2 6 4" xfId="31095"/>
    <cellStyle name="20% - Accent4 2 4 2 7" xfId="12533"/>
    <cellStyle name="20% - Accent4 2 4 2 7 2" xfId="23467"/>
    <cellStyle name="20% - Accent4 2 4 2 7 2 2" xfId="45341"/>
    <cellStyle name="20% - Accent4 2 4 2 7 3" xfId="34407"/>
    <cellStyle name="20% - Accent4 2 4 2 8" xfId="14985"/>
    <cellStyle name="20% - Accent4 2 4 2 8 2" xfId="36859"/>
    <cellStyle name="20% - Accent4 2 4 2 9" xfId="25925"/>
    <cellStyle name="20% - Accent4 2 4 3" xfId="1213"/>
    <cellStyle name="20% - Accent4 2 4 3 2" xfId="5002"/>
    <cellStyle name="20% - Accent4 2 4 3 2 2" xfId="12544"/>
    <cellStyle name="20% - Accent4 2 4 3 2 2 2" xfId="23478"/>
    <cellStyle name="20% - Accent4 2 4 3 2 2 2 2" xfId="45352"/>
    <cellStyle name="20% - Accent4 2 4 3 2 2 3" xfId="34418"/>
    <cellStyle name="20% - Accent4 2 4 3 2 3" xfId="19266"/>
    <cellStyle name="20% - Accent4 2 4 3 2 3 2" xfId="41140"/>
    <cellStyle name="20% - Accent4 2 4 3 2 4" xfId="30206"/>
    <cellStyle name="20% - Accent4 2 4 3 2 5" xfId="50172"/>
    <cellStyle name="20% - Accent4 2 4 3 3" xfId="3116"/>
    <cellStyle name="20% - Accent4 2 4 3 3 2" xfId="12545"/>
    <cellStyle name="20% - Accent4 2 4 3 3 2 2" xfId="23479"/>
    <cellStyle name="20% - Accent4 2 4 3 3 2 2 2" xfId="45353"/>
    <cellStyle name="20% - Accent4 2 4 3 3 2 3" xfId="34419"/>
    <cellStyle name="20% - Accent4 2 4 3 3 3" xfId="17380"/>
    <cellStyle name="20% - Accent4 2 4 3 3 3 2" xfId="39254"/>
    <cellStyle name="20% - Accent4 2 4 3 3 4" xfId="28320"/>
    <cellStyle name="20% - Accent4 2 4 3 4" xfId="6700"/>
    <cellStyle name="20% - Accent4 2 4 3 4 2" xfId="12546"/>
    <cellStyle name="20% - Accent4 2 4 3 4 2 2" xfId="23480"/>
    <cellStyle name="20% - Accent4 2 4 3 4 2 2 2" xfId="45354"/>
    <cellStyle name="20% - Accent4 2 4 3 4 2 3" xfId="34420"/>
    <cellStyle name="20% - Accent4 2 4 3 4 3" xfId="20891"/>
    <cellStyle name="20% - Accent4 2 4 3 4 3 2" xfId="42765"/>
    <cellStyle name="20% - Accent4 2 4 3 4 4" xfId="31831"/>
    <cellStyle name="20% - Accent4 2 4 3 5" xfId="6697"/>
    <cellStyle name="20% - Accent4 2 4 3 5 2" xfId="12547"/>
    <cellStyle name="20% - Accent4 2 4 3 5 2 2" xfId="23481"/>
    <cellStyle name="20% - Accent4 2 4 3 5 2 2 2" xfId="45355"/>
    <cellStyle name="20% - Accent4 2 4 3 5 2 3" xfId="34421"/>
    <cellStyle name="20% - Accent4 2 4 3 5 3" xfId="20888"/>
    <cellStyle name="20% - Accent4 2 4 3 5 3 2" xfId="42762"/>
    <cellStyle name="20% - Accent4 2 4 3 5 4" xfId="31828"/>
    <cellStyle name="20% - Accent4 2 4 3 6" xfId="12543"/>
    <cellStyle name="20% - Accent4 2 4 3 6 2" xfId="23477"/>
    <cellStyle name="20% - Accent4 2 4 3 6 2 2" xfId="45351"/>
    <cellStyle name="20% - Accent4 2 4 3 6 3" xfId="34417"/>
    <cellStyle name="20% - Accent4 2 4 3 7" xfId="15477"/>
    <cellStyle name="20% - Accent4 2 4 3 7 2" xfId="37351"/>
    <cellStyle name="20% - Accent4 2 4 3 8" xfId="26417"/>
    <cellStyle name="20% - Accent4 2 4 3 9" xfId="48286"/>
    <cellStyle name="20% - Accent4 2 4 4" xfId="1869"/>
    <cellStyle name="20% - Accent4 2 4 4 2" xfId="5658"/>
    <cellStyle name="20% - Accent4 2 4 4 2 2" xfId="12549"/>
    <cellStyle name="20% - Accent4 2 4 4 2 2 2" xfId="23483"/>
    <cellStyle name="20% - Accent4 2 4 4 2 2 2 2" xfId="45357"/>
    <cellStyle name="20% - Accent4 2 4 4 2 2 3" xfId="34423"/>
    <cellStyle name="20% - Accent4 2 4 4 2 3" xfId="19922"/>
    <cellStyle name="20% - Accent4 2 4 4 2 3 2" xfId="41796"/>
    <cellStyle name="20% - Accent4 2 4 4 2 4" xfId="30862"/>
    <cellStyle name="20% - Accent4 2 4 4 2 5" xfId="50828"/>
    <cellStyle name="20% - Accent4 2 4 4 3" xfId="3772"/>
    <cellStyle name="20% - Accent4 2 4 4 3 2" xfId="12550"/>
    <cellStyle name="20% - Accent4 2 4 4 3 2 2" xfId="23484"/>
    <cellStyle name="20% - Accent4 2 4 4 3 2 2 2" xfId="45358"/>
    <cellStyle name="20% - Accent4 2 4 4 3 2 3" xfId="34424"/>
    <cellStyle name="20% - Accent4 2 4 4 3 3" xfId="18036"/>
    <cellStyle name="20% - Accent4 2 4 4 3 3 2" xfId="39910"/>
    <cellStyle name="20% - Accent4 2 4 4 3 4" xfId="28976"/>
    <cellStyle name="20% - Accent4 2 4 4 4" xfId="6612"/>
    <cellStyle name="20% - Accent4 2 4 4 4 2" xfId="12551"/>
    <cellStyle name="20% - Accent4 2 4 4 4 2 2" xfId="23485"/>
    <cellStyle name="20% - Accent4 2 4 4 4 2 2 2" xfId="45359"/>
    <cellStyle name="20% - Accent4 2 4 4 4 2 3" xfId="34425"/>
    <cellStyle name="20% - Accent4 2 4 4 4 3" xfId="20811"/>
    <cellStyle name="20% - Accent4 2 4 4 4 3 2" xfId="42685"/>
    <cellStyle name="20% - Accent4 2 4 4 4 4" xfId="31751"/>
    <cellStyle name="20% - Accent4 2 4 4 5" xfId="1953"/>
    <cellStyle name="20% - Accent4 2 4 4 5 2" xfId="12552"/>
    <cellStyle name="20% - Accent4 2 4 4 5 2 2" xfId="23486"/>
    <cellStyle name="20% - Accent4 2 4 4 5 2 2 2" xfId="45360"/>
    <cellStyle name="20% - Accent4 2 4 4 5 2 3" xfId="34426"/>
    <cellStyle name="20% - Accent4 2 4 4 5 3" xfId="16217"/>
    <cellStyle name="20% - Accent4 2 4 4 5 3 2" xfId="38091"/>
    <cellStyle name="20% - Accent4 2 4 4 5 4" xfId="27157"/>
    <cellStyle name="20% - Accent4 2 4 4 6" xfId="12548"/>
    <cellStyle name="20% - Accent4 2 4 4 6 2" xfId="23482"/>
    <cellStyle name="20% - Accent4 2 4 4 6 2 2" xfId="45356"/>
    <cellStyle name="20% - Accent4 2 4 4 6 3" xfId="34422"/>
    <cellStyle name="20% - Accent4 2 4 4 7" xfId="16133"/>
    <cellStyle name="20% - Accent4 2 4 4 7 2" xfId="38007"/>
    <cellStyle name="20% - Accent4 2 4 4 8" xfId="27073"/>
    <cellStyle name="20% - Accent4 2 4 4 9" xfId="48942"/>
    <cellStyle name="20% - Accent4 2 4 5" xfId="4018"/>
    <cellStyle name="20% - Accent4 2 4 5 2" xfId="12553"/>
    <cellStyle name="20% - Accent4 2 4 5 2 2" xfId="23487"/>
    <cellStyle name="20% - Accent4 2 4 5 2 2 2" xfId="45361"/>
    <cellStyle name="20% - Accent4 2 4 5 2 3" xfId="34427"/>
    <cellStyle name="20% - Accent4 2 4 5 3" xfId="18282"/>
    <cellStyle name="20% - Accent4 2 4 5 3 2" xfId="40156"/>
    <cellStyle name="20% - Accent4 2 4 5 4" xfId="29222"/>
    <cellStyle name="20% - Accent4 2 4 5 5" xfId="49188"/>
    <cellStyle name="20% - Accent4 2 4 6" xfId="2132"/>
    <cellStyle name="20% - Accent4 2 4 6 2" xfId="12554"/>
    <cellStyle name="20% - Accent4 2 4 6 2 2" xfId="23488"/>
    <cellStyle name="20% - Accent4 2 4 6 2 2 2" xfId="45362"/>
    <cellStyle name="20% - Accent4 2 4 6 2 3" xfId="34428"/>
    <cellStyle name="20% - Accent4 2 4 6 3" xfId="16396"/>
    <cellStyle name="20% - Accent4 2 4 6 3 2" xfId="38270"/>
    <cellStyle name="20% - Accent4 2 4 6 4" xfId="27336"/>
    <cellStyle name="20% - Accent4 2 4 7" xfId="6284"/>
    <cellStyle name="20% - Accent4 2 4 7 2" xfId="12555"/>
    <cellStyle name="20% - Accent4 2 4 7 2 2" xfId="23489"/>
    <cellStyle name="20% - Accent4 2 4 7 2 2 2" xfId="45363"/>
    <cellStyle name="20% - Accent4 2 4 7 2 3" xfId="34429"/>
    <cellStyle name="20% - Accent4 2 4 7 3" xfId="20513"/>
    <cellStyle name="20% - Accent4 2 4 7 3 2" xfId="42387"/>
    <cellStyle name="20% - Accent4 2 4 7 4" xfId="31453"/>
    <cellStyle name="20% - Accent4 2 4 8" xfId="6826"/>
    <cellStyle name="20% - Accent4 2 4 8 2" xfId="12556"/>
    <cellStyle name="20% - Accent4 2 4 8 2 2" xfId="23490"/>
    <cellStyle name="20% - Accent4 2 4 8 2 2 2" xfId="45364"/>
    <cellStyle name="20% - Accent4 2 4 8 2 3" xfId="34430"/>
    <cellStyle name="20% - Accent4 2 4 8 3" xfId="21012"/>
    <cellStyle name="20% - Accent4 2 4 8 3 2" xfId="42886"/>
    <cellStyle name="20% - Accent4 2 4 8 4" xfId="31952"/>
    <cellStyle name="20% - Accent4 2 4 9" xfId="12532"/>
    <cellStyle name="20% - Accent4 2 4 9 2" xfId="23466"/>
    <cellStyle name="20% - Accent4 2 4 9 2 2" xfId="45340"/>
    <cellStyle name="20% - Accent4 2 4 9 3" xfId="34406"/>
    <cellStyle name="20% - Accent4 2 5" xfId="393"/>
    <cellStyle name="20% - Accent4 2 5 10" xfId="47466"/>
    <cellStyle name="20% - Accent4 2 5 2" xfId="1049"/>
    <cellStyle name="20% - Accent4 2 5 2 2" xfId="4838"/>
    <cellStyle name="20% - Accent4 2 5 2 2 2" xfId="12559"/>
    <cellStyle name="20% - Accent4 2 5 2 2 2 2" xfId="23493"/>
    <cellStyle name="20% - Accent4 2 5 2 2 2 2 2" xfId="45367"/>
    <cellStyle name="20% - Accent4 2 5 2 2 2 3" xfId="34433"/>
    <cellStyle name="20% - Accent4 2 5 2 2 3" xfId="19102"/>
    <cellStyle name="20% - Accent4 2 5 2 2 3 2" xfId="40976"/>
    <cellStyle name="20% - Accent4 2 5 2 2 4" xfId="30042"/>
    <cellStyle name="20% - Accent4 2 5 2 2 5" xfId="50008"/>
    <cellStyle name="20% - Accent4 2 5 2 3" xfId="2952"/>
    <cellStyle name="20% - Accent4 2 5 2 3 2" xfId="12560"/>
    <cellStyle name="20% - Accent4 2 5 2 3 2 2" xfId="23494"/>
    <cellStyle name="20% - Accent4 2 5 2 3 2 2 2" xfId="45368"/>
    <cellStyle name="20% - Accent4 2 5 2 3 2 3" xfId="34434"/>
    <cellStyle name="20% - Accent4 2 5 2 3 3" xfId="17216"/>
    <cellStyle name="20% - Accent4 2 5 2 3 3 2" xfId="39090"/>
    <cellStyle name="20% - Accent4 2 5 2 3 4" xfId="28156"/>
    <cellStyle name="20% - Accent4 2 5 2 4" xfId="6052"/>
    <cellStyle name="20% - Accent4 2 5 2 4 2" xfId="12561"/>
    <cellStyle name="20% - Accent4 2 5 2 4 2 2" xfId="23495"/>
    <cellStyle name="20% - Accent4 2 5 2 4 2 2 2" xfId="45369"/>
    <cellStyle name="20% - Accent4 2 5 2 4 2 3" xfId="34435"/>
    <cellStyle name="20% - Accent4 2 5 2 4 3" xfId="20296"/>
    <cellStyle name="20% - Accent4 2 5 2 4 3 2" xfId="42170"/>
    <cellStyle name="20% - Accent4 2 5 2 4 4" xfId="31236"/>
    <cellStyle name="20% - Accent4 2 5 2 5" xfId="6877"/>
    <cellStyle name="20% - Accent4 2 5 2 5 2" xfId="12562"/>
    <cellStyle name="20% - Accent4 2 5 2 5 2 2" xfId="23496"/>
    <cellStyle name="20% - Accent4 2 5 2 5 2 2 2" xfId="45370"/>
    <cellStyle name="20% - Accent4 2 5 2 5 2 3" xfId="34436"/>
    <cellStyle name="20% - Accent4 2 5 2 5 3" xfId="21059"/>
    <cellStyle name="20% - Accent4 2 5 2 5 3 2" xfId="42933"/>
    <cellStyle name="20% - Accent4 2 5 2 5 4" xfId="31999"/>
    <cellStyle name="20% - Accent4 2 5 2 6" xfId="12558"/>
    <cellStyle name="20% - Accent4 2 5 2 6 2" xfId="23492"/>
    <cellStyle name="20% - Accent4 2 5 2 6 2 2" xfId="45366"/>
    <cellStyle name="20% - Accent4 2 5 2 6 3" xfId="34432"/>
    <cellStyle name="20% - Accent4 2 5 2 7" xfId="15313"/>
    <cellStyle name="20% - Accent4 2 5 2 7 2" xfId="37187"/>
    <cellStyle name="20% - Accent4 2 5 2 8" xfId="26253"/>
    <cellStyle name="20% - Accent4 2 5 2 9" xfId="48122"/>
    <cellStyle name="20% - Accent4 2 5 3" xfId="4182"/>
    <cellStyle name="20% - Accent4 2 5 3 2" xfId="12563"/>
    <cellStyle name="20% - Accent4 2 5 3 2 2" xfId="23497"/>
    <cellStyle name="20% - Accent4 2 5 3 2 2 2" xfId="45371"/>
    <cellStyle name="20% - Accent4 2 5 3 2 3" xfId="34437"/>
    <cellStyle name="20% - Accent4 2 5 3 3" xfId="18446"/>
    <cellStyle name="20% - Accent4 2 5 3 3 2" xfId="40320"/>
    <cellStyle name="20% - Accent4 2 5 3 4" xfId="29386"/>
    <cellStyle name="20% - Accent4 2 5 3 5" xfId="49352"/>
    <cellStyle name="20% - Accent4 2 5 4" xfId="2296"/>
    <cellStyle name="20% - Accent4 2 5 4 2" xfId="12564"/>
    <cellStyle name="20% - Accent4 2 5 4 2 2" xfId="23498"/>
    <cellStyle name="20% - Accent4 2 5 4 2 2 2" xfId="45372"/>
    <cellStyle name="20% - Accent4 2 5 4 2 3" xfId="34438"/>
    <cellStyle name="20% - Accent4 2 5 4 3" xfId="16560"/>
    <cellStyle name="20% - Accent4 2 5 4 3 2" xfId="38434"/>
    <cellStyle name="20% - Accent4 2 5 4 4" xfId="27500"/>
    <cellStyle name="20% - Accent4 2 5 5" xfId="6910"/>
    <cellStyle name="20% - Accent4 2 5 5 2" xfId="12565"/>
    <cellStyle name="20% - Accent4 2 5 5 2 2" xfId="23499"/>
    <cellStyle name="20% - Accent4 2 5 5 2 2 2" xfId="45373"/>
    <cellStyle name="20% - Accent4 2 5 5 2 3" xfId="34439"/>
    <cellStyle name="20% - Accent4 2 5 5 3" xfId="21090"/>
    <cellStyle name="20% - Accent4 2 5 5 3 2" xfId="42964"/>
    <cellStyle name="20% - Accent4 2 5 5 4" xfId="32030"/>
    <cellStyle name="20% - Accent4 2 5 6" xfId="5806"/>
    <cellStyle name="20% - Accent4 2 5 6 2" xfId="12566"/>
    <cellStyle name="20% - Accent4 2 5 6 2 2" xfId="23500"/>
    <cellStyle name="20% - Accent4 2 5 6 2 2 2" xfId="45374"/>
    <cellStyle name="20% - Accent4 2 5 6 2 3" xfId="34440"/>
    <cellStyle name="20% - Accent4 2 5 6 3" xfId="20063"/>
    <cellStyle name="20% - Accent4 2 5 6 3 2" xfId="41937"/>
    <cellStyle name="20% - Accent4 2 5 6 4" xfId="31003"/>
    <cellStyle name="20% - Accent4 2 5 7" xfId="12557"/>
    <cellStyle name="20% - Accent4 2 5 7 2" xfId="23491"/>
    <cellStyle name="20% - Accent4 2 5 7 2 2" xfId="45365"/>
    <cellStyle name="20% - Accent4 2 5 7 3" xfId="34431"/>
    <cellStyle name="20% - Accent4 2 5 8" xfId="14657"/>
    <cellStyle name="20% - Accent4 2 5 8 2" xfId="36531"/>
    <cellStyle name="20% - Accent4 2 5 9" xfId="25597"/>
    <cellStyle name="20% - Accent4 2 6" xfId="557"/>
    <cellStyle name="20% - Accent4 2 6 10" xfId="47630"/>
    <cellStyle name="20% - Accent4 2 6 2" xfId="1377"/>
    <cellStyle name="20% - Accent4 2 6 2 2" xfId="5166"/>
    <cellStyle name="20% - Accent4 2 6 2 2 2" xfId="12569"/>
    <cellStyle name="20% - Accent4 2 6 2 2 2 2" xfId="23503"/>
    <cellStyle name="20% - Accent4 2 6 2 2 2 2 2" xfId="45377"/>
    <cellStyle name="20% - Accent4 2 6 2 2 2 3" xfId="34443"/>
    <cellStyle name="20% - Accent4 2 6 2 2 3" xfId="19430"/>
    <cellStyle name="20% - Accent4 2 6 2 2 3 2" xfId="41304"/>
    <cellStyle name="20% - Accent4 2 6 2 2 4" xfId="30370"/>
    <cellStyle name="20% - Accent4 2 6 2 2 5" xfId="50336"/>
    <cellStyle name="20% - Accent4 2 6 2 3" xfId="3280"/>
    <cellStyle name="20% - Accent4 2 6 2 3 2" xfId="12570"/>
    <cellStyle name="20% - Accent4 2 6 2 3 2 2" xfId="23504"/>
    <cellStyle name="20% - Accent4 2 6 2 3 2 2 2" xfId="45378"/>
    <cellStyle name="20% - Accent4 2 6 2 3 2 3" xfId="34444"/>
    <cellStyle name="20% - Accent4 2 6 2 3 3" xfId="17544"/>
    <cellStyle name="20% - Accent4 2 6 2 3 3 2" xfId="39418"/>
    <cellStyle name="20% - Accent4 2 6 2 3 4" xfId="28484"/>
    <cellStyle name="20% - Accent4 2 6 2 4" xfId="6188"/>
    <cellStyle name="20% - Accent4 2 6 2 4 2" xfId="12571"/>
    <cellStyle name="20% - Accent4 2 6 2 4 2 2" xfId="23505"/>
    <cellStyle name="20% - Accent4 2 6 2 4 2 2 2" xfId="45379"/>
    <cellStyle name="20% - Accent4 2 6 2 4 2 3" xfId="34445"/>
    <cellStyle name="20% - Accent4 2 6 2 4 3" xfId="20424"/>
    <cellStyle name="20% - Accent4 2 6 2 4 3 2" xfId="42298"/>
    <cellStyle name="20% - Accent4 2 6 2 4 4" xfId="31364"/>
    <cellStyle name="20% - Accent4 2 6 2 5" xfId="6959"/>
    <cellStyle name="20% - Accent4 2 6 2 5 2" xfId="12572"/>
    <cellStyle name="20% - Accent4 2 6 2 5 2 2" xfId="23506"/>
    <cellStyle name="20% - Accent4 2 6 2 5 2 2 2" xfId="45380"/>
    <cellStyle name="20% - Accent4 2 6 2 5 2 3" xfId="34446"/>
    <cellStyle name="20% - Accent4 2 6 2 5 3" xfId="21136"/>
    <cellStyle name="20% - Accent4 2 6 2 5 3 2" xfId="43010"/>
    <cellStyle name="20% - Accent4 2 6 2 5 4" xfId="32076"/>
    <cellStyle name="20% - Accent4 2 6 2 6" xfId="12568"/>
    <cellStyle name="20% - Accent4 2 6 2 6 2" xfId="23502"/>
    <cellStyle name="20% - Accent4 2 6 2 6 2 2" xfId="45376"/>
    <cellStyle name="20% - Accent4 2 6 2 6 3" xfId="34442"/>
    <cellStyle name="20% - Accent4 2 6 2 7" xfId="15641"/>
    <cellStyle name="20% - Accent4 2 6 2 7 2" xfId="37515"/>
    <cellStyle name="20% - Accent4 2 6 2 8" xfId="26581"/>
    <cellStyle name="20% - Accent4 2 6 2 9" xfId="48450"/>
    <cellStyle name="20% - Accent4 2 6 3" xfId="4346"/>
    <cellStyle name="20% - Accent4 2 6 3 2" xfId="12573"/>
    <cellStyle name="20% - Accent4 2 6 3 2 2" xfId="23507"/>
    <cellStyle name="20% - Accent4 2 6 3 2 2 2" xfId="45381"/>
    <cellStyle name="20% - Accent4 2 6 3 2 3" xfId="34447"/>
    <cellStyle name="20% - Accent4 2 6 3 3" xfId="18610"/>
    <cellStyle name="20% - Accent4 2 6 3 3 2" xfId="40484"/>
    <cellStyle name="20% - Accent4 2 6 3 4" xfId="29550"/>
    <cellStyle name="20% - Accent4 2 6 3 5" xfId="49516"/>
    <cellStyle name="20% - Accent4 2 6 4" xfId="2460"/>
    <cellStyle name="20% - Accent4 2 6 4 2" xfId="12574"/>
    <cellStyle name="20% - Accent4 2 6 4 2 2" xfId="23508"/>
    <cellStyle name="20% - Accent4 2 6 4 2 2 2" xfId="45382"/>
    <cellStyle name="20% - Accent4 2 6 4 2 3" xfId="34448"/>
    <cellStyle name="20% - Accent4 2 6 4 3" xfId="16724"/>
    <cellStyle name="20% - Accent4 2 6 4 3 2" xfId="38598"/>
    <cellStyle name="20% - Accent4 2 6 4 4" xfId="27664"/>
    <cellStyle name="20% - Accent4 2 6 5" xfId="5892"/>
    <cellStyle name="20% - Accent4 2 6 5 2" xfId="12575"/>
    <cellStyle name="20% - Accent4 2 6 5 2 2" xfId="23509"/>
    <cellStyle name="20% - Accent4 2 6 5 2 2 2" xfId="45383"/>
    <cellStyle name="20% - Accent4 2 6 5 2 3" xfId="34449"/>
    <cellStyle name="20% - Accent4 2 6 5 3" xfId="20143"/>
    <cellStyle name="20% - Accent4 2 6 5 3 2" xfId="42017"/>
    <cellStyle name="20% - Accent4 2 6 5 4" xfId="31083"/>
    <cellStyle name="20% - Accent4 2 6 6" xfId="6949"/>
    <cellStyle name="20% - Accent4 2 6 6 2" xfId="12576"/>
    <cellStyle name="20% - Accent4 2 6 6 2 2" xfId="23510"/>
    <cellStyle name="20% - Accent4 2 6 6 2 2 2" xfId="45384"/>
    <cellStyle name="20% - Accent4 2 6 6 2 3" xfId="34450"/>
    <cellStyle name="20% - Accent4 2 6 6 3" xfId="21126"/>
    <cellStyle name="20% - Accent4 2 6 6 3 2" xfId="43000"/>
    <cellStyle name="20% - Accent4 2 6 6 4" xfId="32066"/>
    <cellStyle name="20% - Accent4 2 6 7" xfId="12567"/>
    <cellStyle name="20% - Accent4 2 6 7 2" xfId="23501"/>
    <cellStyle name="20% - Accent4 2 6 7 2 2" xfId="45375"/>
    <cellStyle name="20% - Accent4 2 6 7 3" xfId="34441"/>
    <cellStyle name="20% - Accent4 2 6 8" xfId="14821"/>
    <cellStyle name="20% - Accent4 2 6 8 2" xfId="36695"/>
    <cellStyle name="20% - Accent4 2 6 9" xfId="25761"/>
    <cellStyle name="20% - Accent4 2 7" xfId="885"/>
    <cellStyle name="20% - Accent4 2 7 2" xfId="4674"/>
    <cellStyle name="20% - Accent4 2 7 2 2" xfId="12578"/>
    <cellStyle name="20% - Accent4 2 7 2 2 2" xfId="23512"/>
    <cellStyle name="20% - Accent4 2 7 2 2 2 2" xfId="45386"/>
    <cellStyle name="20% - Accent4 2 7 2 2 3" xfId="34452"/>
    <cellStyle name="20% - Accent4 2 7 2 3" xfId="18938"/>
    <cellStyle name="20% - Accent4 2 7 2 3 2" xfId="40812"/>
    <cellStyle name="20% - Accent4 2 7 2 4" xfId="29878"/>
    <cellStyle name="20% - Accent4 2 7 2 5" xfId="49844"/>
    <cellStyle name="20% - Accent4 2 7 3" xfId="2788"/>
    <cellStyle name="20% - Accent4 2 7 3 2" xfId="12579"/>
    <cellStyle name="20% - Accent4 2 7 3 2 2" xfId="23513"/>
    <cellStyle name="20% - Accent4 2 7 3 2 2 2" xfId="45387"/>
    <cellStyle name="20% - Accent4 2 7 3 2 3" xfId="34453"/>
    <cellStyle name="20% - Accent4 2 7 3 3" xfId="17052"/>
    <cellStyle name="20% - Accent4 2 7 3 3 2" xfId="38926"/>
    <cellStyle name="20% - Accent4 2 7 3 4" xfId="27992"/>
    <cellStyle name="20% - Accent4 2 7 4" xfId="6902"/>
    <cellStyle name="20% - Accent4 2 7 4 2" xfId="12580"/>
    <cellStyle name="20% - Accent4 2 7 4 2 2" xfId="23514"/>
    <cellStyle name="20% - Accent4 2 7 4 2 2 2" xfId="45388"/>
    <cellStyle name="20% - Accent4 2 7 4 2 3" xfId="34454"/>
    <cellStyle name="20% - Accent4 2 7 4 3" xfId="21083"/>
    <cellStyle name="20% - Accent4 2 7 4 3 2" xfId="42957"/>
    <cellStyle name="20% - Accent4 2 7 4 4" xfId="32023"/>
    <cellStyle name="20% - Accent4 2 7 5" xfId="6755"/>
    <cellStyle name="20% - Accent4 2 7 5 2" xfId="12581"/>
    <cellStyle name="20% - Accent4 2 7 5 2 2" xfId="23515"/>
    <cellStyle name="20% - Accent4 2 7 5 2 2 2" xfId="45389"/>
    <cellStyle name="20% - Accent4 2 7 5 2 3" xfId="34455"/>
    <cellStyle name="20% - Accent4 2 7 5 3" xfId="20944"/>
    <cellStyle name="20% - Accent4 2 7 5 3 2" xfId="42818"/>
    <cellStyle name="20% - Accent4 2 7 5 4" xfId="31884"/>
    <cellStyle name="20% - Accent4 2 7 6" xfId="12577"/>
    <cellStyle name="20% - Accent4 2 7 6 2" xfId="23511"/>
    <cellStyle name="20% - Accent4 2 7 6 2 2" xfId="45385"/>
    <cellStyle name="20% - Accent4 2 7 6 3" xfId="34451"/>
    <cellStyle name="20% - Accent4 2 7 7" xfId="15149"/>
    <cellStyle name="20% - Accent4 2 7 7 2" xfId="37023"/>
    <cellStyle name="20% - Accent4 2 7 8" xfId="26089"/>
    <cellStyle name="20% - Accent4 2 7 9" xfId="47958"/>
    <cellStyle name="20% - Accent4 2 8" xfId="1705"/>
    <cellStyle name="20% - Accent4 2 8 2" xfId="5494"/>
    <cellStyle name="20% - Accent4 2 8 2 2" xfId="12583"/>
    <cellStyle name="20% - Accent4 2 8 2 2 2" xfId="23517"/>
    <cellStyle name="20% - Accent4 2 8 2 2 2 2" xfId="45391"/>
    <cellStyle name="20% - Accent4 2 8 2 2 3" xfId="34457"/>
    <cellStyle name="20% - Accent4 2 8 2 3" xfId="19758"/>
    <cellStyle name="20% - Accent4 2 8 2 3 2" xfId="41632"/>
    <cellStyle name="20% - Accent4 2 8 2 4" xfId="30698"/>
    <cellStyle name="20% - Accent4 2 8 2 5" xfId="50664"/>
    <cellStyle name="20% - Accent4 2 8 3" xfId="3608"/>
    <cellStyle name="20% - Accent4 2 8 3 2" xfId="12584"/>
    <cellStyle name="20% - Accent4 2 8 3 2 2" xfId="23518"/>
    <cellStyle name="20% - Accent4 2 8 3 2 2 2" xfId="45392"/>
    <cellStyle name="20% - Accent4 2 8 3 2 3" xfId="34458"/>
    <cellStyle name="20% - Accent4 2 8 3 3" xfId="17872"/>
    <cellStyle name="20% - Accent4 2 8 3 3 2" xfId="39746"/>
    <cellStyle name="20% - Accent4 2 8 3 4" xfId="28812"/>
    <cellStyle name="20% - Accent4 2 8 4" xfId="6442"/>
    <cellStyle name="20% - Accent4 2 8 4 2" xfId="12585"/>
    <cellStyle name="20% - Accent4 2 8 4 2 2" xfId="23519"/>
    <cellStyle name="20% - Accent4 2 8 4 2 2 2" xfId="45393"/>
    <cellStyle name="20% - Accent4 2 8 4 2 3" xfId="34459"/>
    <cellStyle name="20% - Accent4 2 8 4 3" xfId="20660"/>
    <cellStyle name="20% - Accent4 2 8 4 3 2" xfId="42534"/>
    <cellStyle name="20% - Accent4 2 8 4 4" xfId="31600"/>
    <cellStyle name="20% - Accent4 2 8 5" xfId="6672"/>
    <cellStyle name="20% - Accent4 2 8 5 2" xfId="12586"/>
    <cellStyle name="20% - Accent4 2 8 5 2 2" xfId="23520"/>
    <cellStyle name="20% - Accent4 2 8 5 2 2 2" xfId="45394"/>
    <cellStyle name="20% - Accent4 2 8 5 2 3" xfId="34460"/>
    <cellStyle name="20% - Accent4 2 8 5 3" xfId="20864"/>
    <cellStyle name="20% - Accent4 2 8 5 3 2" xfId="42738"/>
    <cellStyle name="20% - Accent4 2 8 5 4" xfId="31804"/>
    <cellStyle name="20% - Accent4 2 8 6" xfId="12582"/>
    <cellStyle name="20% - Accent4 2 8 6 2" xfId="23516"/>
    <cellStyle name="20% - Accent4 2 8 6 2 2" xfId="45390"/>
    <cellStyle name="20% - Accent4 2 8 6 3" xfId="34456"/>
    <cellStyle name="20% - Accent4 2 8 7" xfId="15969"/>
    <cellStyle name="20% - Accent4 2 8 7 2" xfId="37843"/>
    <cellStyle name="20% - Accent4 2 8 8" xfId="26909"/>
    <cellStyle name="20% - Accent4 2 8 9" xfId="48778"/>
    <cellStyle name="20% - Accent4 2 9" xfId="3854"/>
    <cellStyle name="20% - Accent4 2 9 2" xfId="12587"/>
    <cellStyle name="20% - Accent4 2 9 2 2" xfId="23521"/>
    <cellStyle name="20% - Accent4 2 9 2 2 2" xfId="45395"/>
    <cellStyle name="20% - Accent4 2 9 2 3" xfId="34461"/>
    <cellStyle name="20% - Accent4 2 9 3" xfId="18118"/>
    <cellStyle name="20% - Accent4 2 9 3 2" xfId="39992"/>
    <cellStyle name="20% - Accent4 2 9 4" xfId="29058"/>
    <cellStyle name="20% - Accent4 2 9 5" xfId="49024"/>
    <cellStyle name="20% - Accent4 20" xfId="50950"/>
    <cellStyle name="20% - Accent4 21" xfId="50966"/>
    <cellStyle name="20% - Accent4 22" xfId="50981"/>
    <cellStyle name="20% - Accent4 23" xfId="50993"/>
    <cellStyle name="20% - Accent4 24" xfId="51013"/>
    <cellStyle name="20% - Accent4 25" xfId="51029"/>
    <cellStyle name="20% - Accent4 26" xfId="51043"/>
    <cellStyle name="20% - Accent4 27" xfId="51059"/>
    <cellStyle name="20% - Accent4 28" xfId="51073"/>
    <cellStyle name="20% - Accent4 29" xfId="51089"/>
    <cellStyle name="20% - Accent4 3" xfId="77"/>
    <cellStyle name="20% - Accent4 3 10" xfId="1980"/>
    <cellStyle name="20% - Accent4 3 10 2" xfId="12589"/>
    <cellStyle name="20% - Accent4 3 10 2 2" xfId="23523"/>
    <cellStyle name="20% - Accent4 3 10 2 2 2" xfId="45397"/>
    <cellStyle name="20% - Accent4 3 10 2 3" xfId="34463"/>
    <cellStyle name="20% - Accent4 3 10 3" xfId="16244"/>
    <cellStyle name="20% - Accent4 3 10 3 2" xfId="38118"/>
    <cellStyle name="20% - Accent4 3 10 4" xfId="27184"/>
    <cellStyle name="20% - Accent4 3 11" xfId="6796"/>
    <cellStyle name="20% - Accent4 3 11 2" xfId="12590"/>
    <cellStyle name="20% - Accent4 3 11 2 2" xfId="23524"/>
    <cellStyle name="20% - Accent4 3 11 2 2 2" xfId="45398"/>
    <cellStyle name="20% - Accent4 3 11 2 3" xfId="34464"/>
    <cellStyle name="20% - Accent4 3 11 3" xfId="20983"/>
    <cellStyle name="20% - Accent4 3 11 3 2" xfId="42857"/>
    <cellStyle name="20% - Accent4 3 11 4" xfId="31923"/>
    <cellStyle name="20% - Accent4 3 12" xfId="5820"/>
    <cellStyle name="20% - Accent4 3 12 2" xfId="12591"/>
    <cellStyle name="20% - Accent4 3 12 2 2" xfId="23525"/>
    <cellStyle name="20% - Accent4 3 12 2 2 2" xfId="45399"/>
    <cellStyle name="20% - Accent4 3 12 2 3" xfId="34465"/>
    <cellStyle name="20% - Accent4 3 12 3" xfId="20076"/>
    <cellStyle name="20% - Accent4 3 12 3 2" xfId="41950"/>
    <cellStyle name="20% - Accent4 3 12 4" xfId="31016"/>
    <cellStyle name="20% - Accent4 3 13" xfId="12588"/>
    <cellStyle name="20% - Accent4 3 13 2" xfId="23522"/>
    <cellStyle name="20% - Accent4 3 13 2 2" xfId="45396"/>
    <cellStyle name="20% - Accent4 3 13 3" xfId="34462"/>
    <cellStyle name="20% - Accent4 3 14" xfId="14343"/>
    <cellStyle name="20% - Accent4 3 14 2" xfId="36217"/>
    <cellStyle name="20% - Accent4 3 15" xfId="25283"/>
    <cellStyle name="20% - Accent4 3 16" xfId="47152"/>
    <cellStyle name="20% - Accent4 3 2" xfId="120"/>
    <cellStyle name="20% - Accent4 3 2 10" xfId="6404"/>
    <cellStyle name="20% - Accent4 3 2 10 2" xfId="12593"/>
    <cellStyle name="20% - Accent4 3 2 10 2 2" xfId="23527"/>
    <cellStyle name="20% - Accent4 3 2 10 2 2 2" xfId="45401"/>
    <cellStyle name="20% - Accent4 3 2 10 2 3" xfId="34467"/>
    <cellStyle name="20% - Accent4 3 2 10 3" xfId="20622"/>
    <cellStyle name="20% - Accent4 3 2 10 3 2" xfId="42496"/>
    <cellStyle name="20% - Accent4 3 2 10 4" xfId="31562"/>
    <cellStyle name="20% - Accent4 3 2 11" xfId="6720"/>
    <cellStyle name="20% - Accent4 3 2 11 2" xfId="12594"/>
    <cellStyle name="20% - Accent4 3 2 11 2 2" xfId="23528"/>
    <cellStyle name="20% - Accent4 3 2 11 2 2 2" xfId="45402"/>
    <cellStyle name="20% - Accent4 3 2 11 2 3" xfId="34468"/>
    <cellStyle name="20% - Accent4 3 2 11 3" xfId="20911"/>
    <cellStyle name="20% - Accent4 3 2 11 3 2" xfId="42785"/>
    <cellStyle name="20% - Accent4 3 2 11 4" xfId="31851"/>
    <cellStyle name="20% - Accent4 3 2 12" xfId="12592"/>
    <cellStyle name="20% - Accent4 3 2 12 2" xfId="23526"/>
    <cellStyle name="20% - Accent4 3 2 12 2 2" xfId="45400"/>
    <cellStyle name="20% - Accent4 3 2 12 3" xfId="34466"/>
    <cellStyle name="20% - Accent4 3 2 13" xfId="14384"/>
    <cellStyle name="20% - Accent4 3 2 13 2" xfId="36258"/>
    <cellStyle name="20% - Accent4 3 2 14" xfId="25324"/>
    <cellStyle name="20% - Accent4 3 2 15" xfId="47193"/>
    <cellStyle name="20% - Accent4 3 2 2" xfId="202"/>
    <cellStyle name="20% - Accent4 3 2 2 10" xfId="6818"/>
    <cellStyle name="20% - Accent4 3 2 2 10 2" xfId="12596"/>
    <cellStyle name="20% - Accent4 3 2 2 10 2 2" xfId="23530"/>
    <cellStyle name="20% - Accent4 3 2 2 10 2 2 2" xfId="45404"/>
    <cellStyle name="20% - Accent4 3 2 2 10 2 3" xfId="34470"/>
    <cellStyle name="20% - Accent4 3 2 2 10 3" xfId="21004"/>
    <cellStyle name="20% - Accent4 3 2 2 10 3 2" xfId="42878"/>
    <cellStyle name="20% - Accent4 3 2 2 10 4" xfId="31944"/>
    <cellStyle name="20% - Accent4 3 2 2 11" xfId="12595"/>
    <cellStyle name="20% - Accent4 3 2 2 11 2" xfId="23529"/>
    <cellStyle name="20% - Accent4 3 2 2 11 2 2" xfId="45403"/>
    <cellStyle name="20% - Accent4 3 2 2 11 3" xfId="34469"/>
    <cellStyle name="20% - Accent4 3 2 2 12" xfId="14466"/>
    <cellStyle name="20% - Accent4 3 2 2 12 2" xfId="36340"/>
    <cellStyle name="20% - Accent4 3 2 2 13" xfId="25406"/>
    <cellStyle name="20% - Accent4 3 2 2 14" xfId="47275"/>
    <cellStyle name="20% - Accent4 3 2 2 2" xfId="366"/>
    <cellStyle name="20% - Accent4 3 2 2 2 10" xfId="25570"/>
    <cellStyle name="20% - Accent4 3 2 2 2 11" xfId="47439"/>
    <cellStyle name="20% - Accent4 3 2 2 2 2" xfId="858"/>
    <cellStyle name="20% - Accent4 3 2 2 2 2 10" xfId="47931"/>
    <cellStyle name="20% - Accent4 3 2 2 2 2 2" xfId="1678"/>
    <cellStyle name="20% - Accent4 3 2 2 2 2 2 2" xfId="5467"/>
    <cellStyle name="20% - Accent4 3 2 2 2 2 2 2 2" xfId="12600"/>
    <cellStyle name="20% - Accent4 3 2 2 2 2 2 2 2 2" xfId="23534"/>
    <cellStyle name="20% - Accent4 3 2 2 2 2 2 2 2 2 2" xfId="45408"/>
    <cellStyle name="20% - Accent4 3 2 2 2 2 2 2 2 3" xfId="34474"/>
    <cellStyle name="20% - Accent4 3 2 2 2 2 2 2 3" xfId="19731"/>
    <cellStyle name="20% - Accent4 3 2 2 2 2 2 2 3 2" xfId="41605"/>
    <cellStyle name="20% - Accent4 3 2 2 2 2 2 2 4" xfId="30671"/>
    <cellStyle name="20% - Accent4 3 2 2 2 2 2 2 5" xfId="50637"/>
    <cellStyle name="20% - Accent4 3 2 2 2 2 2 3" xfId="3581"/>
    <cellStyle name="20% - Accent4 3 2 2 2 2 2 3 2" xfId="12601"/>
    <cellStyle name="20% - Accent4 3 2 2 2 2 2 3 2 2" xfId="23535"/>
    <cellStyle name="20% - Accent4 3 2 2 2 2 2 3 2 2 2" xfId="45409"/>
    <cellStyle name="20% - Accent4 3 2 2 2 2 2 3 2 3" xfId="34475"/>
    <cellStyle name="20% - Accent4 3 2 2 2 2 2 3 3" xfId="17845"/>
    <cellStyle name="20% - Accent4 3 2 2 2 2 2 3 3 2" xfId="39719"/>
    <cellStyle name="20% - Accent4 3 2 2 2 2 2 3 4" xfId="28785"/>
    <cellStyle name="20% - Accent4 3 2 2 2 2 2 4" xfId="6408"/>
    <cellStyle name="20% - Accent4 3 2 2 2 2 2 4 2" xfId="12602"/>
    <cellStyle name="20% - Accent4 3 2 2 2 2 2 4 2 2" xfId="23536"/>
    <cellStyle name="20% - Accent4 3 2 2 2 2 2 4 2 2 2" xfId="45410"/>
    <cellStyle name="20% - Accent4 3 2 2 2 2 2 4 2 3" xfId="34476"/>
    <cellStyle name="20% - Accent4 3 2 2 2 2 2 4 3" xfId="20626"/>
    <cellStyle name="20% - Accent4 3 2 2 2 2 2 4 3 2" xfId="42500"/>
    <cellStyle name="20% - Accent4 3 2 2 2 2 2 4 4" xfId="31566"/>
    <cellStyle name="20% - Accent4 3 2 2 2 2 2 5" xfId="6440"/>
    <cellStyle name="20% - Accent4 3 2 2 2 2 2 5 2" xfId="12603"/>
    <cellStyle name="20% - Accent4 3 2 2 2 2 2 5 2 2" xfId="23537"/>
    <cellStyle name="20% - Accent4 3 2 2 2 2 2 5 2 2 2" xfId="45411"/>
    <cellStyle name="20% - Accent4 3 2 2 2 2 2 5 2 3" xfId="34477"/>
    <cellStyle name="20% - Accent4 3 2 2 2 2 2 5 3" xfId="20658"/>
    <cellStyle name="20% - Accent4 3 2 2 2 2 2 5 3 2" xfId="42532"/>
    <cellStyle name="20% - Accent4 3 2 2 2 2 2 5 4" xfId="31598"/>
    <cellStyle name="20% - Accent4 3 2 2 2 2 2 6" xfId="12599"/>
    <cellStyle name="20% - Accent4 3 2 2 2 2 2 6 2" xfId="23533"/>
    <cellStyle name="20% - Accent4 3 2 2 2 2 2 6 2 2" xfId="45407"/>
    <cellStyle name="20% - Accent4 3 2 2 2 2 2 6 3" xfId="34473"/>
    <cellStyle name="20% - Accent4 3 2 2 2 2 2 7" xfId="15942"/>
    <cellStyle name="20% - Accent4 3 2 2 2 2 2 7 2" xfId="37816"/>
    <cellStyle name="20% - Accent4 3 2 2 2 2 2 8" xfId="26882"/>
    <cellStyle name="20% - Accent4 3 2 2 2 2 2 9" xfId="48751"/>
    <cellStyle name="20% - Accent4 3 2 2 2 2 3" xfId="4647"/>
    <cellStyle name="20% - Accent4 3 2 2 2 2 3 2" xfId="12604"/>
    <cellStyle name="20% - Accent4 3 2 2 2 2 3 2 2" xfId="23538"/>
    <cellStyle name="20% - Accent4 3 2 2 2 2 3 2 2 2" xfId="45412"/>
    <cellStyle name="20% - Accent4 3 2 2 2 2 3 2 3" xfId="34478"/>
    <cellStyle name="20% - Accent4 3 2 2 2 2 3 3" xfId="18911"/>
    <cellStyle name="20% - Accent4 3 2 2 2 2 3 3 2" xfId="40785"/>
    <cellStyle name="20% - Accent4 3 2 2 2 2 3 4" xfId="29851"/>
    <cellStyle name="20% - Accent4 3 2 2 2 2 3 5" xfId="49817"/>
    <cellStyle name="20% - Accent4 3 2 2 2 2 4" xfId="2761"/>
    <cellStyle name="20% - Accent4 3 2 2 2 2 4 2" xfId="12605"/>
    <cellStyle name="20% - Accent4 3 2 2 2 2 4 2 2" xfId="23539"/>
    <cellStyle name="20% - Accent4 3 2 2 2 2 4 2 2 2" xfId="45413"/>
    <cellStyle name="20% - Accent4 3 2 2 2 2 4 2 3" xfId="34479"/>
    <cellStyle name="20% - Accent4 3 2 2 2 2 4 3" xfId="17025"/>
    <cellStyle name="20% - Accent4 3 2 2 2 2 4 3 2" xfId="38899"/>
    <cellStyle name="20% - Accent4 3 2 2 2 2 4 4" xfId="27965"/>
    <cellStyle name="20% - Accent4 3 2 2 2 2 5" xfId="6977"/>
    <cellStyle name="20% - Accent4 3 2 2 2 2 5 2" xfId="12606"/>
    <cellStyle name="20% - Accent4 3 2 2 2 2 5 2 2" xfId="23540"/>
    <cellStyle name="20% - Accent4 3 2 2 2 2 5 2 2 2" xfId="45414"/>
    <cellStyle name="20% - Accent4 3 2 2 2 2 5 2 3" xfId="34480"/>
    <cellStyle name="20% - Accent4 3 2 2 2 2 5 3" xfId="21154"/>
    <cellStyle name="20% - Accent4 3 2 2 2 2 5 3 2" xfId="43028"/>
    <cellStyle name="20% - Accent4 3 2 2 2 2 5 4" xfId="32094"/>
    <cellStyle name="20% - Accent4 3 2 2 2 2 6" xfId="6432"/>
    <cellStyle name="20% - Accent4 3 2 2 2 2 6 2" xfId="12607"/>
    <cellStyle name="20% - Accent4 3 2 2 2 2 6 2 2" xfId="23541"/>
    <cellStyle name="20% - Accent4 3 2 2 2 2 6 2 2 2" xfId="45415"/>
    <cellStyle name="20% - Accent4 3 2 2 2 2 6 2 3" xfId="34481"/>
    <cellStyle name="20% - Accent4 3 2 2 2 2 6 3" xfId="20650"/>
    <cellStyle name="20% - Accent4 3 2 2 2 2 6 3 2" xfId="42524"/>
    <cellStyle name="20% - Accent4 3 2 2 2 2 6 4" xfId="31590"/>
    <cellStyle name="20% - Accent4 3 2 2 2 2 7" xfId="12598"/>
    <cellStyle name="20% - Accent4 3 2 2 2 2 7 2" xfId="23532"/>
    <cellStyle name="20% - Accent4 3 2 2 2 2 7 2 2" xfId="45406"/>
    <cellStyle name="20% - Accent4 3 2 2 2 2 7 3" xfId="34472"/>
    <cellStyle name="20% - Accent4 3 2 2 2 2 8" xfId="15122"/>
    <cellStyle name="20% - Accent4 3 2 2 2 2 8 2" xfId="36996"/>
    <cellStyle name="20% - Accent4 3 2 2 2 2 9" xfId="26062"/>
    <cellStyle name="20% - Accent4 3 2 2 2 3" xfId="1350"/>
    <cellStyle name="20% - Accent4 3 2 2 2 3 2" xfId="5139"/>
    <cellStyle name="20% - Accent4 3 2 2 2 3 2 2" xfId="12609"/>
    <cellStyle name="20% - Accent4 3 2 2 2 3 2 2 2" xfId="23543"/>
    <cellStyle name="20% - Accent4 3 2 2 2 3 2 2 2 2" xfId="45417"/>
    <cellStyle name="20% - Accent4 3 2 2 2 3 2 2 3" xfId="34483"/>
    <cellStyle name="20% - Accent4 3 2 2 2 3 2 3" xfId="19403"/>
    <cellStyle name="20% - Accent4 3 2 2 2 3 2 3 2" xfId="41277"/>
    <cellStyle name="20% - Accent4 3 2 2 2 3 2 4" xfId="30343"/>
    <cellStyle name="20% - Accent4 3 2 2 2 3 2 5" xfId="50309"/>
    <cellStyle name="20% - Accent4 3 2 2 2 3 3" xfId="3253"/>
    <cellStyle name="20% - Accent4 3 2 2 2 3 3 2" xfId="12610"/>
    <cellStyle name="20% - Accent4 3 2 2 2 3 3 2 2" xfId="23544"/>
    <cellStyle name="20% - Accent4 3 2 2 2 3 3 2 2 2" xfId="45418"/>
    <cellStyle name="20% - Accent4 3 2 2 2 3 3 2 3" xfId="34484"/>
    <cellStyle name="20% - Accent4 3 2 2 2 3 3 3" xfId="17517"/>
    <cellStyle name="20% - Accent4 3 2 2 2 3 3 3 2" xfId="39391"/>
    <cellStyle name="20% - Accent4 3 2 2 2 3 3 4" xfId="28457"/>
    <cellStyle name="20% - Accent4 3 2 2 2 3 4" xfId="5752"/>
    <cellStyle name="20% - Accent4 3 2 2 2 3 4 2" xfId="12611"/>
    <cellStyle name="20% - Accent4 3 2 2 2 3 4 2 2" xfId="23545"/>
    <cellStyle name="20% - Accent4 3 2 2 2 3 4 2 2 2" xfId="45419"/>
    <cellStyle name="20% - Accent4 3 2 2 2 3 4 2 3" xfId="34485"/>
    <cellStyle name="20% - Accent4 3 2 2 2 3 4 3" xfId="20013"/>
    <cellStyle name="20% - Accent4 3 2 2 2 3 4 3 2" xfId="41887"/>
    <cellStyle name="20% - Accent4 3 2 2 2 3 4 4" xfId="30953"/>
    <cellStyle name="20% - Accent4 3 2 2 2 3 5" xfId="5854"/>
    <cellStyle name="20% - Accent4 3 2 2 2 3 5 2" xfId="12612"/>
    <cellStyle name="20% - Accent4 3 2 2 2 3 5 2 2" xfId="23546"/>
    <cellStyle name="20% - Accent4 3 2 2 2 3 5 2 2 2" xfId="45420"/>
    <cellStyle name="20% - Accent4 3 2 2 2 3 5 2 3" xfId="34486"/>
    <cellStyle name="20% - Accent4 3 2 2 2 3 5 3" xfId="20107"/>
    <cellStyle name="20% - Accent4 3 2 2 2 3 5 3 2" xfId="41981"/>
    <cellStyle name="20% - Accent4 3 2 2 2 3 5 4" xfId="31047"/>
    <cellStyle name="20% - Accent4 3 2 2 2 3 6" xfId="12608"/>
    <cellStyle name="20% - Accent4 3 2 2 2 3 6 2" xfId="23542"/>
    <cellStyle name="20% - Accent4 3 2 2 2 3 6 2 2" xfId="45416"/>
    <cellStyle name="20% - Accent4 3 2 2 2 3 6 3" xfId="34482"/>
    <cellStyle name="20% - Accent4 3 2 2 2 3 7" xfId="15614"/>
    <cellStyle name="20% - Accent4 3 2 2 2 3 7 2" xfId="37488"/>
    <cellStyle name="20% - Accent4 3 2 2 2 3 8" xfId="26554"/>
    <cellStyle name="20% - Accent4 3 2 2 2 3 9" xfId="48423"/>
    <cellStyle name="20% - Accent4 3 2 2 2 4" xfId="4155"/>
    <cellStyle name="20% - Accent4 3 2 2 2 4 2" xfId="12613"/>
    <cellStyle name="20% - Accent4 3 2 2 2 4 2 2" xfId="23547"/>
    <cellStyle name="20% - Accent4 3 2 2 2 4 2 2 2" xfId="45421"/>
    <cellStyle name="20% - Accent4 3 2 2 2 4 2 3" xfId="34487"/>
    <cellStyle name="20% - Accent4 3 2 2 2 4 3" xfId="18419"/>
    <cellStyle name="20% - Accent4 3 2 2 2 4 3 2" xfId="40293"/>
    <cellStyle name="20% - Accent4 3 2 2 2 4 4" xfId="29359"/>
    <cellStyle name="20% - Accent4 3 2 2 2 4 5" xfId="49325"/>
    <cellStyle name="20% - Accent4 3 2 2 2 5" xfId="2269"/>
    <cellStyle name="20% - Accent4 3 2 2 2 5 2" xfId="12614"/>
    <cellStyle name="20% - Accent4 3 2 2 2 5 2 2" xfId="23548"/>
    <cellStyle name="20% - Accent4 3 2 2 2 5 2 2 2" xfId="45422"/>
    <cellStyle name="20% - Accent4 3 2 2 2 5 2 3" xfId="34488"/>
    <cellStyle name="20% - Accent4 3 2 2 2 5 3" xfId="16533"/>
    <cellStyle name="20% - Accent4 3 2 2 2 5 3 2" xfId="38407"/>
    <cellStyle name="20% - Accent4 3 2 2 2 5 4" xfId="27473"/>
    <cellStyle name="20% - Accent4 3 2 2 2 6" xfId="6321"/>
    <cellStyle name="20% - Accent4 3 2 2 2 6 2" xfId="12615"/>
    <cellStyle name="20% - Accent4 3 2 2 2 6 2 2" xfId="23549"/>
    <cellStyle name="20% - Accent4 3 2 2 2 6 2 2 2" xfId="45423"/>
    <cellStyle name="20% - Accent4 3 2 2 2 6 2 3" xfId="34489"/>
    <cellStyle name="20% - Accent4 3 2 2 2 6 3" xfId="20545"/>
    <cellStyle name="20% - Accent4 3 2 2 2 6 3 2" xfId="42419"/>
    <cellStyle name="20% - Accent4 3 2 2 2 6 4" xfId="31485"/>
    <cellStyle name="20% - Accent4 3 2 2 2 7" xfId="5811"/>
    <cellStyle name="20% - Accent4 3 2 2 2 7 2" xfId="12616"/>
    <cellStyle name="20% - Accent4 3 2 2 2 7 2 2" xfId="23550"/>
    <cellStyle name="20% - Accent4 3 2 2 2 7 2 2 2" xfId="45424"/>
    <cellStyle name="20% - Accent4 3 2 2 2 7 2 3" xfId="34490"/>
    <cellStyle name="20% - Accent4 3 2 2 2 7 3" xfId="20067"/>
    <cellStyle name="20% - Accent4 3 2 2 2 7 3 2" xfId="41941"/>
    <cellStyle name="20% - Accent4 3 2 2 2 7 4" xfId="31007"/>
    <cellStyle name="20% - Accent4 3 2 2 2 8" xfId="12597"/>
    <cellStyle name="20% - Accent4 3 2 2 2 8 2" xfId="23531"/>
    <cellStyle name="20% - Accent4 3 2 2 2 8 2 2" xfId="45405"/>
    <cellStyle name="20% - Accent4 3 2 2 2 8 3" xfId="34471"/>
    <cellStyle name="20% - Accent4 3 2 2 2 9" xfId="14630"/>
    <cellStyle name="20% - Accent4 3 2 2 2 9 2" xfId="36504"/>
    <cellStyle name="20% - Accent4 3 2 2 3" xfId="530"/>
    <cellStyle name="20% - Accent4 3 2 2 3 10" xfId="47603"/>
    <cellStyle name="20% - Accent4 3 2 2 3 2" xfId="1186"/>
    <cellStyle name="20% - Accent4 3 2 2 3 2 2" xfId="4975"/>
    <cellStyle name="20% - Accent4 3 2 2 3 2 2 2" xfId="12619"/>
    <cellStyle name="20% - Accent4 3 2 2 3 2 2 2 2" xfId="23553"/>
    <cellStyle name="20% - Accent4 3 2 2 3 2 2 2 2 2" xfId="45427"/>
    <cellStyle name="20% - Accent4 3 2 2 3 2 2 2 3" xfId="34493"/>
    <cellStyle name="20% - Accent4 3 2 2 3 2 2 3" xfId="19239"/>
    <cellStyle name="20% - Accent4 3 2 2 3 2 2 3 2" xfId="41113"/>
    <cellStyle name="20% - Accent4 3 2 2 3 2 2 4" xfId="30179"/>
    <cellStyle name="20% - Accent4 3 2 2 3 2 2 5" xfId="50145"/>
    <cellStyle name="20% - Accent4 3 2 2 3 2 3" xfId="3089"/>
    <cellStyle name="20% - Accent4 3 2 2 3 2 3 2" xfId="12620"/>
    <cellStyle name="20% - Accent4 3 2 2 3 2 3 2 2" xfId="23554"/>
    <cellStyle name="20% - Accent4 3 2 2 3 2 3 2 2 2" xfId="45428"/>
    <cellStyle name="20% - Accent4 3 2 2 3 2 3 2 3" xfId="34494"/>
    <cellStyle name="20% - Accent4 3 2 2 3 2 3 3" xfId="17353"/>
    <cellStyle name="20% - Accent4 3 2 2 3 2 3 3 2" xfId="39227"/>
    <cellStyle name="20% - Accent4 3 2 2 3 2 3 4" xfId="28293"/>
    <cellStyle name="20% - Accent4 3 2 2 3 2 4" xfId="5989"/>
    <cellStyle name="20% - Accent4 3 2 2 3 2 4 2" xfId="12621"/>
    <cellStyle name="20% - Accent4 3 2 2 3 2 4 2 2" xfId="23555"/>
    <cellStyle name="20% - Accent4 3 2 2 3 2 4 2 2 2" xfId="45429"/>
    <cellStyle name="20% - Accent4 3 2 2 3 2 4 2 3" xfId="34495"/>
    <cellStyle name="20% - Accent4 3 2 2 3 2 4 3" xfId="20235"/>
    <cellStyle name="20% - Accent4 3 2 2 3 2 4 3 2" xfId="42109"/>
    <cellStyle name="20% - Accent4 3 2 2 3 2 4 4" xfId="31175"/>
    <cellStyle name="20% - Accent4 3 2 2 3 2 5" xfId="6979"/>
    <cellStyle name="20% - Accent4 3 2 2 3 2 5 2" xfId="12622"/>
    <cellStyle name="20% - Accent4 3 2 2 3 2 5 2 2" xfId="23556"/>
    <cellStyle name="20% - Accent4 3 2 2 3 2 5 2 2 2" xfId="45430"/>
    <cellStyle name="20% - Accent4 3 2 2 3 2 5 2 3" xfId="34496"/>
    <cellStyle name="20% - Accent4 3 2 2 3 2 5 3" xfId="21156"/>
    <cellStyle name="20% - Accent4 3 2 2 3 2 5 3 2" xfId="43030"/>
    <cellStyle name="20% - Accent4 3 2 2 3 2 5 4" xfId="32096"/>
    <cellStyle name="20% - Accent4 3 2 2 3 2 6" xfId="12618"/>
    <cellStyle name="20% - Accent4 3 2 2 3 2 6 2" xfId="23552"/>
    <cellStyle name="20% - Accent4 3 2 2 3 2 6 2 2" xfId="45426"/>
    <cellStyle name="20% - Accent4 3 2 2 3 2 6 3" xfId="34492"/>
    <cellStyle name="20% - Accent4 3 2 2 3 2 7" xfId="15450"/>
    <cellStyle name="20% - Accent4 3 2 2 3 2 7 2" xfId="37324"/>
    <cellStyle name="20% - Accent4 3 2 2 3 2 8" xfId="26390"/>
    <cellStyle name="20% - Accent4 3 2 2 3 2 9" xfId="48259"/>
    <cellStyle name="20% - Accent4 3 2 2 3 3" xfId="4319"/>
    <cellStyle name="20% - Accent4 3 2 2 3 3 2" xfId="12623"/>
    <cellStyle name="20% - Accent4 3 2 2 3 3 2 2" xfId="23557"/>
    <cellStyle name="20% - Accent4 3 2 2 3 3 2 2 2" xfId="45431"/>
    <cellStyle name="20% - Accent4 3 2 2 3 3 2 3" xfId="34497"/>
    <cellStyle name="20% - Accent4 3 2 2 3 3 3" xfId="18583"/>
    <cellStyle name="20% - Accent4 3 2 2 3 3 3 2" xfId="40457"/>
    <cellStyle name="20% - Accent4 3 2 2 3 3 4" xfId="29523"/>
    <cellStyle name="20% - Accent4 3 2 2 3 3 5" xfId="49489"/>
    <cellStyle name="20% - Accent4 3 2 2 3 4" xfId="2433"/>
    <cellStyle name="20% - Accent4 3 2 2 3 4 2" xfId="12624"/>
    <cellStyle name="20% - Accent4 3 2 2 3 4 2 2" xfId="23558"/>
    <cellStyle name="20% - Accent4 3 2 2 3 4 2 2 2" xfId="45432"/>
    <cellStyle name="20% - Accent4 3 2 2 3 4 2 3" xfId="34498"/>
    <cellStyle name="20% - Accent4 3 2 2 3 4 3" xfId="16697"/>
    <cellStyle name="20% - Accent4 3 2 2 3 4 3 2" xfId="38571"/>
    <cellStyle name="20% - Accent4 3 2 2 3 4 4" xfId="27637"/>
    <cellStyle name="20% - Accent4 3 2 2 3 5" xfId="5814"/>
    <cellStyle name="20% - Accent4 3 2 2 3 5 2" xfId="12625"/>
    <cellStyle name="20% - Accent4 3 2 2 3 5 2 2" xfId="23559"/>
    <cellStyle name="20% - Accent4 3 2 2 3 5 2 2 2" xfId="45433"/>
    <cellStyle name="20% - Accent4 3 2 2 3 5 2 3" xfId="34499"/>
    <cellStyle name="20% - Accent4 3 2 2 3 5 3" xfId="20070"/>
    <cellStyle name="20% - Accent4 3 2 2 3 5 3 2" xfId="41944"/>
    <cellStyle name="20% - Accent4 3 2 2 3 5 4" xfId="31010"/>
    <cellStyle name="20% - Accent4 3 2 2 3 6" xfId="6925"/>
    <cellStyle name="20% - Accent4 3 2 2 3 6 2" xfId="12626"/>
    <cellStyle name="20% - Accent4 3 2 2 3 6 2 2" xfId="23560"/>
    <cellStyle name="20% - Accent4 3 2 2 3 6 2 2 2" xfId="45434"/>
    <cellStyle name="20% - Accent4 3 2 2 3 6 2 3" xfId="34500"/>
    <cellStyle name="20% - Accent4 3 2 2 3 6 3" xfId="21104"/>
    <cellStyle name="20% - Accent4 3 2 2 3 6 3 2" xfId="42978"/>
    <cellStyle name="20% - Accent4 3 2 2 3 6 4" xfId="32044"/>
    <cellStyle name="20% - Accent4 3 2 2 3 7" xfId="12617"/>
    <cellStyle name="20% - Accent4 3 2 2 3 7 2" xfId="23551"/>
    <cellStyle name="20% - Accent4 3 2 2 3 7 2 2" xfId="45425"/>
    <cellStyle name="20% - Accent4 3 2 2 3 7 3" xfId="34491"/>
    <cellStyle name="20% - Accent4 3 2 2 3 8" xfId="14794"/>
    <cellStyle name="20% - Accent4 3 2 2 3 8 2" xfId="36668"/>
    <cellStyle name="20% - Accent4 3 2 2 3 9" xfId="25734"/>
    <cellStyle name="20% - Accent4 3 2 2 4" xfId="694"/>
    <cellStyle name="20% - Accent4 3 2 2 4 10" xfId="47767"/>
    <cellStyle name="20% - Accent4 3 2 2 4 2" xfId="1514"/>
    <cellStyle name="20% - Accent4 3 2 2 4 2 2" xfId="5303"/>
    <cellStyle name="20% - Accent4 3 2 2 4 2 2 2" xfId="12629"/>
    <cellStyle name="20% - Accent4 3 2 2 4 2 2 2 2" xfId="23563"/>
    <cellStyle name="20% - Accent4 3 2 2 4 2 2 2 2 2" xfId="45437"/>
    <cellStyle name="20% - Accent4 3 2 2 4 2 2 2 3" xfId="34503"/>
    <cellStyle name="20% - Accent4 3 2 2 4 2 2 3" xfId="19567"/>
    <cellStyle name="20% - Accent4 3 2 2 4 2 2 3 2" xfId="41441"/>
    <cellStyle name="20% - Accent4 3 2 2 4 2 2 4" xfId="30507"/>
    <cellStyle name="20% - Accent4 3 2 2 4 2 2 5" xfId="50473"/>
    <cellStyle name="20% - Accent4 3 2 2 4 2 3" xfId="3417"/>
    <cellStyle name="20% - Accent4 3 2 2 4 2 3 2" xfId="12630"/>
    <cellStyle name="20% - Accent4 3 2 2 4 2 3 2 2" xfId="23564"/>
    <cellStyle name="20% - Accent4 3 2 2 4 2 3 2 2 2" xfId="45438"/>
    <cellStyle name="20% - Accent4 3 2 2 4 2 3 2 3" xfId="34504"/>
    <cellStyle name="20% - Accent4 3 2 2 4 2 3 3" xfId="17681"/>
    <cellStyle name="20% - Accent4 3 2 2 4 2 3 3 2" xfId="39555"/>
    <cellStyle name="20% - Accent4 3 2 2 4 2 3 4" xfId="28621"/>
    <cellStyle name="20% - Accent4 3 2 2 4 2 4" xfId="6273"/>
    <cellStyle name="20% - Accent4 3 2 2 4 2 4 2" xfId="12631"/>
    <cellStyle name="20% - Accent4 3 2 2 4 2 4 2 2" xfId="23565"/>
    <cellStyle name="20% - Accent4 3 2 2 4 2 4 2 2 2" xfId="45439"/>
    <cellStyle name="20% - Accent4 3 2 2 4 2 4 2 3" xfId="34505"/>
    <cellStyle name="20% - Accent4 3 2 2 4 2 4 3" xfId="20502"/>
    <cellStyle name="20% - Accent4 3 2 2 4 2 4 3 2" xfId="42376"/>
    <cellStyle name="20% - Accent4 3 2 2 4 2 4 4" xfId="31442"/>
    <cellStyle name="20% - Accent4 3 2 2 4 2 5" xfId="6093"/>
    <cellStyle name="20% - Accent4 3 2 2 4 2 5 2" xfId="12632"/>
    <cellStyle name="20% - Accent4 3 2 2 4 2 5 2 2" xfId="23566"/>
    <cellStyle name="20% - Accent4 3 2 2 4 2 5 2 2 2" xfId="45440"/>
    <cellStyle name="20% - Accent4 3 2 2 4 2 5 2 3" xfId="34506"/>
    <cellStyle name="20% - Accent4 3 2 2 4 2 5 3" xfId="20335"/>
    <cellStyle name="20% - Accent4 3 2 2 4 2 5 3 2" xfId="42209"/>
    <cellStyle name="20% - Accent4 3 2 2 4 2 5 4" xfId="31275"/>
    <cellStyle name="20% - Accent4 3 2 2 4 2 6" xfId="12628"/>
    <cellStyle name="20% - Accent4 3 2 2 4 2 6 2" xfId="23562"/>
    <cellStyle name="20% - Accent4 3 2 2 4 2 6 2 2" xfId="45436"/>
    <cellStyle name="20% - Accent4 3 2 2 4 2 6 3" xfId="34502"/>
    <cellStyle name="20% - Accent4 3 2 2 4 2 7" xfId="15778"/>
    <cellStyle name="20% - Accent4 3 2 2 4 2 7 2" xfId="37652"/>
    <cellStyle name="20% - Accent4 3 2 2 4 2 8" xfId="26718"/>
    <cellStyle name="20% - Accent4 3 2 2 4 2 9" xfId="48587"/>
    <cellStyle name="20% - Accent4 3 2 2 4 3" xfId="4483"/>
    <cellStyle name="20% - Accent4 3 2 2 4 3 2" xfId="12633"/>
    <cellStyle name="20% - Accent4 3 2 2 4 3 2 2" xfId="23567"/>
    <cellStyle name="20% - Accent4 3 2 2 4 3 2 2 2" xfId="45441"/>
    <cellStyle name="20% - Accent4 3 2 2 4 3 2 3" xfId="34507"/>
    <cellStyle name="20% - Accent4 3 2 2 4 3 3" xfId="18747"/>
    <cellStyle name="20% - Accent4 3 2 2 4 3 3 2" xfId="40621"/>
    <cellStyle name="20% - Accent4 3 2 2 4 3 4" xfId="29687"/>
    <cellStyle name="20% - Accent4 3 2 2 4 3 5" xfId="49653"/>
    <cellStyle name="20% - Accent4 3 2 2 4 4" xfId="2597"/>
    <cellStyle name="20% - Accent4 3 2 2 4 4 2" xfId="12634"/>
    <cellStyle name="20% - Accent4 3 2 2 4 4 2 2" xfId="23568"/>
    <cellStyle name="20% - Accent4 3 2 2 4 4 2 2 2" xfId="45442"/>
    <cellStyle name="20% - Accent4 3 2 2 4 4 2 3" xfId="34508"/>
    <cellStyle name="20% - Accent4 3 2 2 4 4 3" xfId="16861"/>
    <cellStyle name="20% - Accent4 3 2 2 4 4 3 2" xfId="38735"/>
    <cellStyle name="20% - Accent4 3 2 2 4 4 4" xfId="27801"/>
    <cellStyle name="20% - Accent4 3 2 2 4 5" xfId="5730"/>
    <cellStyle name="20% - Accent4 3 2 2 4 5 2" xfId="12635"/>
    <cellStyle name="20% - Accent4 3 2 2 4 5 2 2" xfId="23569"/>
    <cellStyle name="20% - Accent4 3 2 2 4 5 2 2 2" xfId="45443"/>
    <cellStyle name="20% - Accent4 3 2 2 4 5 2 3" xfId="34509"/>
    <cellStyle name="20% - Accent4 3 2 2 4 5 3" xfId="19993"/>
    <cellStyle name="20% - Accent4 3 2 2 4 5 3 2" xfId="41867"/>
    <cellStyle name="20% - Accent4 3 2 2 4 5 4" xfId="30933"/>
    <cellStyle name="20% - Accent4 3 2 2 4 6" xfId="6308"/>
    <cellStyle name="20% - Accent4 3 2 2 4 6 2" xfId="12636"/>
    <cellStyle name="20% - Accent4 3 2 2 4 6 2 2" xfId="23570"/>
    <cellStyle name="20% - Accent4 3 2 2 4 6 2 2 2" xfId="45444"/>
    <cellStyle name="20% - Accent4 3 2 2 4 6 2 3" xfId="34510"/>
    <cellStyle name="20% - Accent4 3 2 2 4 6 3" xfId="20534"/>
    <cellStyle name="20% - Accent4 3 2 2 4 6 3 2" xfId="42408"/>
    <cellStyle name="20% - Accent4 3 2 2 4 6 4" xfId="31474"/>
    <cellStyle name="20% - Accent4 3 2 2 4 7" xfId="12627"/>
    <cellStyle name="20% - Accent4 3 2 2 4 7 2" xfId="23561"/>
    <cellStyle name="20% - Accent4 3 2 2 4 7 2 2" xfId="45435"/>
    <cellStyle name="20% - Accent4 3 2 2 4 7 3" xfId="34501"/>
    <cellStyle name="20% - Accent4 3 2 2 4 8" xfId="14958"/>
    <cellStyle name="20% - Accent4 3 2 2 4 8 2" xfId="36832"/>
    <cellStyle name="20% - Accent4 3 2 2 4 9" xfId="25898"/>
    <cellStyle name="20% - Accent4 3 2 2 5" xfId="1022"/>
    <cellStyle name="20% - Accent4 3 2 2 5 2" xfId="4811"/>
    <cellStyle name="20% - Accent4 3 2 2 5 2 2" xfId="12638"/>
    <cellStyle name="20% - Accent4 3 2 2 5 2 2 2" xfId="23572"/>
    <cellStyle name="20% - Accent4 3 2 2 5 2 2 2 2" xfId="45446"/>
    <cellStyle name="20% - Accent4 3 2 2 5 2 2 3" xfId="34512"/>
    <cellStyle name="20% - Accent4 3 2 2 5 2 3" xfId="19075"/>
    <cellStyle name="20% - Accent4 3 2 2 5 2 3 2" xfId="40949"/>
    <cellStyle name="20% - Accent4 3 2 2 5 2 4" xfId="30015"/>
    <cellStyle name="20% - Accent4 3 2 2 5 2 5" xfId="49981"/>
    <cellStyle name="20% - Accent4 3 2 2 5 3" xfId="2925"/>
    <cellStyle name="20% - Accent4 3 2 2 5 3 2" xfId="12639"/>
    <cellStyle name="20% - Accent4 3 2 2 5 3 2 2" xfId="23573"/>
    <cellStyle name="20% - Accent4 3 2 2 5 3 2 2 2" xfId="45447"/>
    <cellStyle name="20% - Accent4 3 2 2 5 3 2 3" xfId="34513"/>
    <cellStyle name="20% - Accent4 3 2 2 5 3 3" xfId="17189"/>
    <cellStyle name="20% - Accent4 3 2 2 5 3 3 2" xfId="39063"/>
    <cellStyle name="20% - Accent4 3 2 2 5 3 4" xfId="28129"/>
    <cellStyle name="20% - Accent4 3 2 2 5 4" xfId="6932"/>
    <cellStyle name="20% - Accent4 3 2 2 5 4 2" xfId="12640"/>
    <cellStyle name="20% - Accent4 3 2 2 5 4 2 2" xfId="23574"/>
    <cellStyle name="20% - Accent4 3 2 2 5 4 2 2 2" xfId="45448"/>
    <cellStyle name="20% - Accent4 3 2 2 5 4 2 3" xfId="34514"/>
    <cellStyle name="20% - Accent4 3 2 2 5 4 3" xfId="21110"/>
    <cellStyle name="20% - Accent4 3 2 2 5 4 3 2" xfId="42984"/>
    <cellStyle name="20% - Accent4 3 2 2 5 4 4" xfId="32050"/>
    <cellStyle name="20% - Accent4 3 2 2 5 5" xfId="6788"/>
    <cellStyle name="20% - Accent4 3 2 2 5 5 2" xfId="12641"/>
    <cellStyle name="20% - Accent4 3 2 2 5 5 2 2" xfId="23575"/>
    <cellStyle name="20% - Accent4 3 2 2 5 5 2 2 2" xfId="45449"/>
    <cellStyle name="20% - Accent4 3 2 2 5 5 2 3" xfId="34515"/>
    <cellStyle name="20% - Accent4 3 2 2 5 5 3" xfId="20976"/>
    <cellStyle name="20% - Accent4 3 2 2 5 5 3 2" xfId="42850"/>
    <cellStyle name="20% - Accent4 3 2 2 5 5 4" xfId="31916"/>
    <cellStyle name="20% - Accent4 3 2 2 5 6" xfId="12637"/>
    <cellStyle name="20% - Accent4 3 2 2 5 6 2" xfId="23571"/>
    <cellStyle name="20% - Accent4 3 2 2 5 6 2 2" xfId="45445"/>
    <cellStyle name="20% - Accent4 3 2 2 5 6 3" xfId="34511"/>
    <cellStyle name="20% - Accent4 3 2 2 5 7" xfId="15286"/>
    <cellStyle name="20% - Accent4 3 2 2 5 7 2" xfId="37160"/>
    <cellStyle name="20% - Accent4 3 2 2 5 8" xfId="26226"/>
    <cellStyle name="20% - Accent4 3 2 2 5 9" xfId="48095"/>
    <cellStyle name="20% - Accent4 3 2 2 6" xfId="1842"/>
    <cellStyle name="20% - Accent4 3 2 2 6 2" xfId="5631"/>
    <cellStyle name="20% - Accent4 3 2 2 6 2 2" xfId="12643"/>
    <cellStyle name="20% - Accent4 3 2 2 6 2 2 2" xfId="23577"/>
    <cellStyle name="20% - Accent4 3 2 2 6 2 2 2 2" xfId="45451"/>
    <cellStyle name="20% - Accent4 3 2 2 6 2 2 3" xfId="34517"/>
    <cellStyle name="20% - Accent4 3 2 2 6 2 3" xfId="19895"/>
    <cellStyle name="20% - Accent4 3 2 2 6 2 3 2" xfId="41769"/>
    <cellStyle name="20% - Accent4 3 2 2 6 2 4" xfId="30835"/>
    <cellStyle name="20% - Accent4 3 2 2 6 2 5" xfId="50801"/>
    <cellStyle name="20% - Accent4 3 2 2 6 3" xfId="3745"/>
    <cellStyle name="20% - Accent4 3 2 2 6 3 2" xfId="12644"/>
    <cellStyle name="20% - Accent4 3 2 2 6 3 2 2" xfId="23578"/>
    <cellStyle name="20% - Accent4 3 2 2 6 3 2 2 2" xfId="45452"/>
    <cellStyle name="20% - Accent4 3 2 2 6 3 2 3" xfId="34518"/>
    <cellStyle name="20% - Accent4 3 2 2 6 3 3" xfId="18009"/>
    <cellStyle name="20% - Accent4 3 2 2 6 3 3 2" xfId="39883"/>
    <cellStyle name="20% - Accent4 3 2 2 6 3 4" xfId="28949"/>
    <cellStyle name="20% - Accent4 3 2 2 6 4" xfId="6641"/>
    <cellStyle name="20% - Accent4 3 2 2 6 4 2" xfId="12645"/>
    <cellStyle name="20% - Accent4 3 2 2 6 4 2 2" xfId="23579"/>
    <cellStyle name="20% - Accent4 3 2 2 6 4 2 2 2" xfId="45453"/>
    <cellStyle name="20% - Accent4 3 2 2 6 4 2 3" xfId="34519"/>
    <cellStyle name="20% - Accent4 3 2 2 6 4 3" xfId="20837"/>
    <cellStyle name="20% - Accent4 3 2 2 6 4 3 2" xfId="42711"/>
    <cellStyle name="20% - Accent4 3 2 2 6 4 4" xfId="31777"/>
    <cellStyle name="20% - Accent4 3 2 2 6 5" xfId="5901"/>
    <cellStyle name="20% - Accent4 3 2 2 6 5 2" xfId="12646"/>
    <cellStyle name="20% - Accent4 3 2 2 6 5 2 2" xfId="23580"/>
    <cellStyle name="20% - Accent4 3 2 2 6 5 2 2 2" xfId="45454"/>
    <cellStyle name="20% - Accent4 3 2 2 6 5 2 3" xfId="34520"/>
    <cellStyle name="20% - Accent4 3 2 2 6 5 3" xfId="20152"/>
    <cellStyle name="20% - Accent4 3 2 2 6 5 3 2" xfId="42026"/>
    <cellStyle name="20% - Accent4 3 2 2 6 5 4" xfId="31092"/>
    <cellStyle name="20% - Accent4 3 2 2 6 6" xfId="12642"/>
    <cellStyle name="20% - Accent4 3 2 2 6 6 2" xfId="23576"/>
    <cellStyle name="20% - Accent4 3 2 2 6 6 2 2" xfId="45450"/>
    <cellStyle name="20% - Accent4 3 2 2 6 6 3" xfId="34516"/>
    <cellStyle name="20% - Accent4 3 2 2 6 7" xfId="16106"/>
    <cellStyle name="20% - Accent4 3 2 2 6 7 2" xfId="37980"/>
    <cellStyle name="20% - Accent4 3 2 2 6 8" xfId="27046"/>
    <cellStyle name="20% - Accent4 3 2 2 6 9" xfId="48915"/>
    <cellStyle name="20% - Accent4 3 2 2 7" xfId="3991"/>
    <cellStyle name="20% - Accent4 3 2 2 7 2" xfId="12647"/>
    <cellStyle name="20% - Accent4 3 2 2 7 2 2" xfId="23581"/>
    <cellStyle name="20% - Accent4 3 2 2 7 2 2 2" xfId="45455"/>
    <cellStyle name="20% - Accent4 3 2 2 7 2 3" xfId="34521"/>
    <cellStyle name="20% - Accent4 3 2 2 7 3" xfId="18255"/>
    <cellStyle name="20% - Accent4 3 2 2 7 3 2" xfId="40129"/>
    <cellStyle name="20% - Accent4 3 2 2 7 4" xfId="29195"/>
    <cellStyle name="20% - Accent4 3 2 2 7 5" xfId="49161"/>
    <cellStyle name="20% - Accent4 3 2 2 8" xfId="2105"/>
    <cellStyle name="20% - Accent4 3 2 2 8 2" xfId="12648"/>
    <cellStyle name="20% - Accent4 3 2 2 8 2 2" xfId="23582"/>
    <cellStyle name="20% - Accent4 3 2 2 8 2 2 2" xfId="45456"/>
    <cellStyle name="20% - Accent4 3 2 2 8 2 3" xfId="34522"/>
    <cellStyle name="20% - Accent4 3 2 2 8 3" xfId="16369"/>
    <cellStyle name="20% - Accent4 3 2 2 8 3 2" xfId="38243"/>
    <cellStyle name="20% - Accent4 3 2 2 8 4" xfId="27309"/>
    <cellStyle name="20% - Accent4 3 2 2 9" xfId="6403"/>
    <cellStyle name="20% - Accent4 3 2 2 9 2" xfId="12649"/>
    <cellStyle name="20% - Accent4 3 2 2 9 2 2" xfId="23583"/>
    <cellStyle name="20% - Accent4 3 2 2 9 2 2 2" xfId="45457"/>
    <cellStyle name="20% - Accent4 3 2 2 9 2 3" xfId="34523"/>
    <cellStyle name="20% - Accent4 3 2 2 9 3" xfId="20621"/>
    <cellStyle name="20% - Accent4 3 2 2 9 3 2" xfId="42495"/>
    <cellStyle name="20% - Accent4 3 2 2 9 4" xfId="31561"/>
    <cellStyle name="20% - Accent4 3 2 3" xfId="284"/>
    <cellStyle name="20% - Accent4 3 2 3 10" xfId="14548"/>
    <cellStyle name="20% - Accent4 3 2 3 10 2" xfId="36422"/>
    <cellStyle name="20% - Accent4 3 2 3 11" xfId="25488"/>
    <cellStyle name="20% - Accent4 3 2 3 12" xfId="47357"/>
    <cellStyle name="20% - Accent4 3 2 3 2" xfId="776"/>
    <cellStyle name="20% - Accent4 3 2 3 2 10" xfId="47849"/>
    <cellStyle name="20% - Accent4 3 2 3 2 2" xfId="1596"/>
    <cellStyle name="20% - Accent4 3 2 3 2 2 2" xfId="5385"/>
    <cellStyle name="20% - Accent4 3 2 3 2 2 2 2" xfId="12653"/>
    <cellStyle name="20% - Accent4 3 2 3 2 2 2 2 2" xfId="23587"/>
    <cellStyle name="20% - Accent4 3 2 3 2 2 2 2 2 2" xfId="45461"/>
    <cellStyle name="20% - Accent4 3 2 3 2 2 2 2 3" xfId="34527"/>
    <cellStyle name="20% - Accent4 3 2 3 2 2 2 3" xfId="19649"/>
    <cellStyle name="20% - Accent4 3 2 3 2 2 2 3 2" xfId="41523"/>
    <cellStyle name="20% - Accent4 3 2 3 2 2 2 4" xfId="30589"/>
    <cellStyle name="20% - Accent4 3 2 3 2 2 2 5" xfId="50555"/>
    <cellStyle name="20% - Accent4 3 2 3 2 2 3" xfId="3499"/>
    <cellStyle name="20% - Accent4 3 2 3 2 2 3 2" xfId="12654"/>
    <cellStyle name="20% - Accent4 3 2 3 2 2 3 2 2" xfId="23588"/>
    <cellStyle name="20% - Accent4 3 2 3 2 2 3 2 2 2" xfId="45462"/>
    <cellStyle name="20% - Accent4 3 2 3 2 2 3 2 3" xfId="34528"/>
    <cellStyle name="20% - Accent4 3 2 3 2 2 3 3" xfId="17763"/>
    <cellStyle name="20% - Accent4 3 2 3 2 2 3 3 2" xfId="39637"/>
    <cellStyle name="20% - Accent4 3 2 3 2 2 3 4" xfId="28703"/>
    <cellStyle name="20% - Accent4 3 2 3 2 2 4" xfId="6809"/>
    <cellStyle name="20% - Accent4 3 2 3 2 2 4 2" xfId="12655"/>
    <cellStyle name="20% - Accent4 3 2 3 2 2 4 2 2" xfId="23589"/>
    <cellStyle name="20% - Accent4 3 2 3 2 2 4 2 2 2" xfId="45463"/>
    <cellStyle name="20% - Accent4 3 2 3 2 2 4 2 3" xfId="34529"/>
    <cellStyle name="20% - Accent4 3 2 3 2 2 4 3" xfId="20995"/>
    <cellStyle name="20% - Accent4 3 2 3 2 2 4 3 2" xfId="42869"/>
    <cellStyle name="20% - Accent4 3 2 3 2 2 4 4" xfId="31935"/>
    <cellStyle name="20% - Accent4 3 2 3 2 2 5" xfId="6418"/>
    <cellStyle name="20% - Accent4 3 2 3 2 2 5 2" xfId="12656"/>
    <cellStyle name="20% - Accent4 3 2 3 2 2 5 2 2" xfId="23590"/>
    <cellStyle name="20% - Accent4 3 2 3 2 2 5 2 2 2" xfId="45464"/>
    <cellStyle name="20% - Accent4 3 2 3 2 2 5 2 3" xfId="34530"/>
    <cellStyle name="20% - Accent4 3 2 3 2 2 5 3" xfId="20636"/>
    <cellStyle name="20% - Accent4 3 2 3 2 2 5 3 2" xfId="42510"/>
    <cellStyle name="20% - Accent4 3 2 3 2 2 5 4" xfId="31576"/>
    <cellStyle name="20% - Accent4 3 2 3 2 2 6" xfId="12652"/>
    <cellStyle name="20% - Accent4 3 2 3 2 2 6 2" xfId="23586"/>
    <cellStyle name="20% - Accent4 3 2 3 2 2 6 2 2" xfId="45460"/>
    <cellStyle name="20% - Accent4 3 2 3 2 2 6 3" xfId="34526"/>
    <cellStyle name="20% - Accent4 3 2 3 2 2 7" xfId="15860"/>
    <cellStyle name="20% - Accent4 3 2 3 2 2 7 2" xfId="37734"/>
    <cellStyle name="20% - Accent4 3 2 3 2 2 8" xfId="26800"/>
    <cellStyle name="20% - Accent4 3 2 3 2 2 9" xfId="48669"/>
    <cellStyle name="20% - Accent4 3 2 3 2 3" xfId="4565"/>
    <cellStyle name="20% - Accent4 3 2 3 2 3 2" xfId="12657"/>
    <cellStyle name="20% - Accent4 3 2 3 2 3 2 2" xfId="23591"/>
    <cellStyle name="20% - Accent4 3 2 3 2 3 2 2 2" xfId="45465"/>
    <cellStyle name="20% - Accent4 3 2 3 2 3 2 3" xfId="34531"/>
    <cellStyle name="20% - Accent4 3 2 3 2 3 3" xfId="18829"/>
    <cellStyle name="20% - Accent4 3 2 3 2 3 3 2" xfId="40703"/>
    <cellStyle name="20% - Accent4 3 2 3 2 3 4" xfId="29769"/>
    <cellStyle name="20% - Accent4 3 2 3 2 3 5" xfId="49735"/>
    <cellStyle name="20% - Accent4 3 2 3 2 4" xfId="2679"/>
    <cellStyle name="20% - Accent4 3 2 3 2 4 2" xfId="12658"/>
    <cellStyle name="20% - Accent4 3 2 3 2 4 2 2" xfId="23592"/>
    <cellStyle name="20% - Accent4 3 2 3 2 4 2 2 2" xfId="45466"/>
    <cellStyle name="20% - Accent4 3 2 3 2 4 2 3" xfId="34532"/>
    <cellStyle name="20% - Accent4 3 2 3 2 4 3" xfId="16943"/>
    <cellStyle name="20% - Accent4 3 2 3 2 4 3 2" xfId="38817"/>
    <cellStyle name="20% - Accent4 3 2 3 2 4 4" xfId="27883"/>
    <cellStyle name="20% - Accent4 3 2 3 2 5" xfId="6019"/>
    <cellStyle name="20% - Accent4 3 2 3 2 5 2" xfId="12659"/>
    <cellStyle name="20% - Accent4 3 2 3 2 5 2 2" xfId="23593"/>
    <cellStyle name="20% - Accent4 3 2 3 2 5 2 2 2" xfId="45467"/>
    <cellStyle name="20% - Accent4 3 2 3 2 5 2 3" xfId="34533"/>
    <cellStyle name="20% - Accent4 3 2 3 2 5 3" xfId="20264"/>
    <cellStyle name="20% - Accent4 3 2 3 2 5 3 2" xfId="42138"/>
    <cellStyle name="20% - Accent4 3 2 3 2 5 4" xfId="31204"/>
    <cellStyle name="20% - Accent4 3 2 3 2 6" xfId="6151"/>
    <cellStyle name="20% - Accent4 3 2 3 2 6 2" xfId="12660"/>
    <cellStyle name="20% - Accent4 3 2 3 2 6 2 2" xfId="23594"/>
    <cellStyle name="20% - Accent4 3 2 3 2 6 2 2 2" xfId="45468"/>
    <cellStyle name="20% - Accent4 3 2 3 2 6 2 3" xfId="34534"/>
    <cellStyle name="20% - Accent4 3 2 3 2 6 3" xfId="20390"/>
    <cellStyle name="20% - Accent4 3 2 3 2 6 3 2" xfId="42264"/>
    <cellStyle name="20% - Accent4 3 2 3 2 6 4" xfId="31330"/>
    <cellStyle name="20% - Accent4 3 2 3 2 7" xfId="12651"/>
    <cellStyle name="20% - Accent4 3 2 3 2 7 2" xfId="23585"/>
    <cellStyle name="20% - Accent4 3 2 3 2 7 2 2" xfId="45459"/>
    <cellStyle name="20% - Accent4 3 2 3 2 7 3" xfId="34525"/>
    <cellStyle name="20% - Accent4 3 2 3 2 8" xfId="15040"/>
    <cellStyle name="20% - Accent4 3 2 3 2 8 2" xfId="36914"/>
    <cellStyle name="20% - Accent4 3 2 3 2 9" xfId="25980"/>
    <cellStyle name="20% - Accent4 3 2 3 3" xfId="1268"/>
    <cellStyle name="20% - Accent4 3 2 3 3 2" xfId="5057"/>
    <cellStyle name="20% - Accent4 3 2 3 3 2 2" xfId="12662"/>
    <cellStyle name="20% - Accent4 3 2 3 3 2 2 2" xfId="23596"/>
    <cellStyle name="20% - Accent4 3 2 3 3 2 2 2 2" xfId="45470"/>
    <cellStyle name="20% - Accent4 3 2 3 3 2 2 3" xfId="34536"/>
    <cellStyle name="20% - Accent4 3 2 3 3 2 3" xfId="19321"/>
    <cellStyle name="20% - Accent4 3 2 3 3 2 3 2" xfId="41195"/>
    <cellStyle name="20% - Accent4 3 2 3 3 2 4" xfId="30261"/>
    <cellStyle name="20% - Accent4 3 2 3 3 2 5" xfId="50227"/>
    <cellStyle name="20% - Accent4 3 2 3 3 3" xfId="3171"/>
    <cellStyle name="20% - Accent4 3 2 3 3 3 2" xfId="12663"/>
    <cellStyle name="20% - Accent4 3 2 3 3 3 2 2" xfId="23597"/>
    <cellStyle name="20% - Accent4 3 2 3 3 3 2 2 2" xfId="45471"/>
    <cellStyle name="20% - Accent4 3 2 3 3 3 2 3" xfId="34537"/>
    <cellStyle name="20% - Accent4 3 2 3 3 3 3" xfId="17435"/>
    <cellStyle name="20% - Accent4 3 2 3 3 3 3 2" xfId="39309"/>
    <cellStyle name="20% - Accent4 3 2 3 3 3 4" xfId="28375"/>
    <cellStyle name="20% - Accent4 3 2 3 3 4" xfId="6473"/>
    <cellStyle name="20% - Accent4 3 2 3 3 4 2" xfId="12664"/>
    <cellStyle name="20% - Accent4 3 2 3 3 4 2 2" xfId="23598"/>
    <cellStyle name="20% - Accent4 3 2 3 3 4 2 2 2" xfId="45472"/>
    <cellStyle name="20% - Accent4 3 2 3 3 4 2 3" xfId="34538"/>
    <cellStyle name="20% - Accent4 3 2 3 3 4 3" xfId="20687"/>
    <cellStyle name="20% - Accent4 3 2 3 3 4 3 2" xfId="42561"/>
    <cellStyle name="20% - Accent4 3 2 3 3 4 4" xfId="31627"/>
    <cellStyle name="20% - Accent4 3 2 3 3 5" xfId="6528"/>
    <cellStyle name="20% - Accent4 3 2 3 3 5 2" xfId="12665"/>
    <cellStyle name="20% - Accent4 3 2 3 3 5 2 2" xfId="23599"/>
    <cellStyle name="20% - Accent4 3 2 3 3 5 2 2 2" xfId="45473"/>
    <cellStyle name="20% - Accent4 3 2 3 3 5 2 3" xfId="34539"/>
    <cellStyle name="20% - Accent4 3 2 3 3 5 3" xfId="20737"/>
    <cellStyle name="20% - Accent4 3 2 3 3 5 3 2" xfId="42611"/>
    <cellStyle name="20% - Accent4 3 2 3 3 5 4" xfId="31677"/>
    <cellStyle name="20% - Accent4 3 2 3 3 6" xfId="12661"/>
    <cellStyle name="20% - Accent4 3 2 3 3 6 2" xfId="23595"/>
    <cellStyle name="20% - Accent4 3 2 3 3 6 2 2" xfId="45469"/>
    <cellStyle name="20% - Accent4 3 2 3 3 6 3" xfId="34535"/>
    <cellStyle name="20% - Accent4 3 2 3 3 7" xfId="15532"/>
    <cellStyle name="20% - Accent4 3 2 3 3 7 2" xfId="37406"/>
    <cellStyle name="20% - Accent4 3 2 3 3 8" xfId="26472"/>
    <cellStyle name="20% - Accent4 3 2 3 3 9" xfId="48341"/>
    <cellStyle name="20% - Accent4 3 2 3 4" xfId="1924"/>
    <cellStyle name="20% - Accent4 3 2 3 4 2" xfId="5713"/>
    <cellStyle name="20% - Accent4 3 2 3 4 2 2" xfId="12667"/>
    <cellStyle name="20% - Accent4 3 2 3 4 2 2 2" xfId="23601"/>
    <cellStyle name="20% - Accent4 3 2 3 4 2 2 2 2" xfId="45475"/>
    <cellStyle name="20% - Accent4 3 2 3 4 2 2 3" xfId="34541"/>
    <cellStyle name="20% - Accent4 3 2 3 4 2 3" xfId="19977"/>
    <cellStyle name="20% - Accent4 3 2 3 4 2 3 2" xfId="41851"/>
    <cellStyle name="20% - Accent4 3 2 3 4 2 4" xfId="30917"/>
    <cellStyle name="20% - Accent4 3 2 3 4 2 5" xfId="50883"/>
    <cellStyle name="20% - Accent4 3 2 3 4 3" xfId="3827"/>
    <cellStyle name="20% - Accent4 3 2 3 4 3 2" xfId="12668"/>
    <cellStyle name="20% - Accent4 3 2 3 4 3 2 2" xfId="23602"/>
    <cellStyle name="20% - Accent4 3 2 3 4 3 2 2 2" xfId="45476"/>
    <cellStyle name="20% - Accent4 3 2 3 4 3 2 3" xfId="34542"/>
    <cellStyle name="20% - Accent4 3 2 3 4 3 3" xfId="18091"/>
    <cellStyle name="20% - Accent4 3 2 3 4 3 3 2" xfId="39965"/>
    <cellStyle name="20% - Accent4 3 2 3 4 3 4" xfId="29031"/>
    <cellStyle name="20% - Accent4 3 2 3 4 4" xfId="5867"/>
    <cellStyle name="20% - Accent4 3 2 3 4 4 2" xfId="12669"/>
    <cellStyle name="20% - Accent4 3 2 3 4 4 2 2" xfId="23603"/>
    <cellStyle name="20% - Accent4 3 2 3 4 4 2 2 2" xfId="45477"/>
    <cellStyle name="20% - Accent4 3 2 3 4 4 2 3" xfId="34543"/>
    <cellStyle name="20% - Accent4 3 2 3 4 4 3" xfId="20120"/>
    <cellStyle name="20% - Accent4 3 2 3 4 4 3 2" xfId="41994"/>
    <cellStyle name="20% - Accent4 3 2 3 4 4 4" xfId="31060"/>
    <cellStyle name="20% - Accent4 3 2 3 4 5" xfId="7038"/>
    <cellStyle name="20% - Accent4 3 2 3 4 5 2" xfId="12670"/>
    <cellStyle name="20% - Accent4 3 2 3 4 5 2 2" xfId="23604"/>
    <cellStyle name="20% - Accent4 3 2 3 4 5 2 2 2" xfId="45478"/>
    <cellStyle name="20% - Accent4 3 2 3 4 5 2 3" xfId="34544"/>
    <cellStyle name="20% - Accent4 3 2 3 4 5 3" xfId="21208"/>
    <cellStyle name="20% - Accent4 3 2 3 4 5 3 2" xfId="43082"/>
    <cellStyle name="20% - Accent4 3 2 3 4 5 4" xfId="32148"/>
    <cellStyle name="20% - Accent4 3 2 3 4 6" xfId="12666"/>
    <cellStyle name="20% - Accent4 3 2 3 4 6 2" xfId="23600"/>
    <cellStyle name="20% - Accent4 3 2 3 4 6 2 2" xfId="45474"/>
    <cellStyle name="20% - Accent4 3 2 3 4 6 3" xfId="34540"/>
    <cellStyle name="20% - Accent4 3 2 3 4 7" xfId="16188"/>
    <cellStyle name="20% - Accent4 3 2 3 4 7 2" xfId="38062"/>
    <cellStyle name="20% - Accent4 3 2 3 4 8" xfId="27128"/>
    <cellStyle name="20% - Accent4 3 2 3 4 9" xfId="48997"/>
    <cellStyle name="20% - Accent4 3 2 3 5" xfId="4073"/>
    <cellStyle name="20% - Accent4 3 2 3 5 2" xfId="12671"/>
    <cellStyle name="20% - Accent4 3 2 3 5 2 2" xfId="23605"/>
    <cellStyle name="20% - Accent4 3 2 3 5 2 2 2" xfId="45479"/>
    <cellStyle name="20% - Accent4 3 2 3 5 2 3" xfId="34545"/>
    <cellStyle name="20% - Accent4 3 2 3 5 3" xfId="18337"/>
    <cellStyle name="20% - Accent4 3 2 3 5 3 2" xfId="40211"/>
    <cellStyle name="20% - Accent4 3 2 3 5 4" xfId="29277"/>
    <cellStyle name="20% - Accent4 3 2 3 5 5" xfId="49243"/>
    <cellStyle name="20% - Accent4 3 2 3 6" xfId="2187"/>
    <cellStyle name="20% - Accent4 3 2 3 6 2" xfId="12672"/>
    <cellStyle name="20% - Accent4 3 2 3 6 2 2" xfId="23606"/>
    <cellStyle name="20% - Accent4 3 2 3 6 2 2 2" xfId="45480"/>
    <cellStyle name="20% - Accent4 3 2 3 6 2 3" xfId="34546"/>
    <cellStyle name="20% - Accent4 3 2 3 6 3" xfId="16451"/>
    <cellStyle name="20% - Accent4 3 2 3 6 3 2" xfId="38325"/>
    <cellStyle name="20% - Accent4 3 2 3 6 4" xfId="27391"/>
    <cellStyle name="20% - Accent4 3 2 3 7" xfId="6156"/>
    <cellStyle name="20% - Accent4 3 2 3 7 2" xfId="12673"/>
    <cellStyle name="20% - Accent4 3 2 3 7 2 2" xfId="23607"/>
    <cellStyle name="20% - Accent4 3 2 3 7 2 2 2" xfId="45481"/>
    <cellStyle name="20% - Accent4 3 2 3 7 2 3" xfId="34547"/>
    <cellStyle name="20% - Accent4 3 2 3 7 3" xfId="20395"/>
    <cellStyle name="20% - Accent4 3 2 3 7 3 2" xfId="42269"/>
    <cellStyle name="20% - Accent4 3 2 3 7 4" xfId="31335"/>
    <cellStyle name="20% - Accent4 3 2 3 8" xfId="6262"/>
    <cellStyle name="20% - Accent4 3 2 3 8 2" xfId="12674"/>
    <cellStyle name="20% - Accent4 3 2 3 8 2 2" xfId="23608"/>
    <cellStyle name="20% - Accent4 3 2 3 8 2 2 2" xfId="45482"/>
    <cellStyle name="20% - Accent4 3 2 3 8 2 3" xfId="34548"/>
    <cellStyle name="20% - Accent4 3 2 3 8 3" xfId="20493"/>
    <cellStyle name="20% - Accent4 3 2 3 8 3 2" xfId="42367"/>
    <cellStyle name="20% - Accent4 3 2 3 8 4" xfId="31433"/>
    <cellStyle name="20% - Accent4 3 2 3 9" xfId="12650"/>
    <cellStyle name="20% - Accent4 3 2 3 9 2" xfId="23584"/>
    <cellStyle name="20% - Accent4 3 2 3 9 2 2" xfId="45458"/>
    <cellStyle name="20% - Accent4 3 2 3 9 3" xfId="34524"/>
    <cellStyle name="20% - Accent4 3 2 4" xfId="448"/>
    <cellStyle name="20% - Accent4 3 2 4 10" xfId="47521"/>
    <cellStyle name="20% - Accent4 3 2 4 2" xfId="1104"/>
    <cellStyle name="20% - Accent4 3 2 4 2 2" xfId="4893"/>
    <cellStyle name="20% - Accent4 3 2 4 2 2 2" xfId="12677"/>
    <cellStyle name="20% - Accent4 3 2 4 2 2 2 2" xfId="23611"/>
    <cellStyle name="20% - Accent4 3 2 4 2 2 2 2 2" xfId="45485"/>
    <cellStyle name="20% - Accent4 3 2 4 2 2 2 3" xfId="34551"/>
    <cellStyle name="20% - Accent4 3 2 4 2 2 3" xfId="19157"/>
    <cellStyle name="20% - Accent4 3 2 4 2 2 3 2" xfId="41031"/>
    <cellStyle name="20% - Accent4 3 2 4 2 2 4" xfId="30097"/>
    <cellStyle name="20% - Accent4 3 2 4 2 2 5" xfId="50063"/>
    <cellStyle name="20% - Accent4 3 2 4 2 3" xfId="3007"/>
    <cellStyle name="20% - Accent4 3 2 4 2 3 2" xfId="12678"/>
    <cellStyle name="20% - Accent4 3 2 4 2 3 2 2" xfId="23612"/>
    <cellStyle name="20% - Accent4 3 2 4 2 3 2 2 2" xfId="45486"/>
    <cellStyle name="20% - Accent4 3 2 4 2 3 2 3" xfId="34552"/>
    <cellStyle name="20% - Accent4 3 2 4 2 3 3" xfId="17271"/>
    <cellStyle name="20% - Accent4 3 2 4 2 3 3 2" xfId="39145"/>
    <cellStyle name="20% - Accent4 3 2 4 2 3 4" xfId="28211"/>
    <cellStyle name="20% - Accent4 3 2 4 2 4" xfId="6753"/>
    <cellStyle name="20% - Accent4 3 2 4 2 4 2" xfId="12679"/>
    <cellStyle name="20% - Accent4 3 2 4 2 4 2 2" xfId="23613"/>
    <cellStyle name="20% - Accent4 3 2 4 2 4 2 2 2" xfId="45487"/>
    <cellStyle name="20% - Accent4 3 2 4 2 4 2 3" xfId="34553"/>
    <cellStyle name="20% - Accent4 3 2 4 2 4 3" xfId="20942"/>
    <cellStyle name="20% - Accent4 3 2 4 2 4 3 2" xfId="42816"/>
    <cellStyle name="20% - Accent4 3 2 4 2 4 4" xfId="31882"/>
    <cellStyle name="20% - Accent4 3 2 4 2 5" xfId="5773"/>
    <cellStyle name="20% - Accent4 3 2 4 2 5 2" xfId="12680"/>
    <cellStyle name="20% - Accent4 3 2 4 2 5 2 2" xfId="23614"/>
    <cellStyle name="20% - Accent4 3 2 4 2 5 2 2 2" xfId="45488"/>
    <cellStyle name="20% - Accent4 3 2 4 2 5 2 3" xfId="34554"/>
    <cellStyle name="20% - Accent4 3 2 4 2 5 3" xfId="20032"/>
    <cellStyle name="20% - Accent4 3 2 4 2 5 3 2" xfId="41906"/>
    <cellStyle name="20% - Accent4 3 2 4 2 5 4" xfId="30972"/>
    <cellStyle name="20% - Accent4 3 2 4 2 6" xfId="12676"/>
    <cellStyle name="20% - Accent4 3 2 4 2 6 2" xfId="23610"/>
    <cellStyle name="20% - Accent4 3 2 4 2 6 2 2" xfId="45484"/>
    <cellStyle name="20% - Accent4 3 2 4 2 6 3" xfId="34550"/>
    <cellStyle name="20% - Accent4 3 2 4 2 7" xfId="15368"/>
    <cellStyle name="20% - Accent4 3 2 4 2 7 2" xfId="37242"/>
    <cellStyle name="20% - Accent4 3 2 4 2 8" xfId="26308"/>
    <cellStyle name="20% - Accent4 3 2 4 2 9" xfId="48177"/>
    <cellStyle name="20% - Accent4 3 2 4 3" xfId="4237"/>
    <cellStyle name="20% - Accent4 3 2 4 3 2" xfId="12681"/>
    <cellStyle name="20% - Accent4 3 2 4 3 2 2" xfId="23615"/>
    <cellStyle name="20% - Accent4 3 2 4 3 2 2 2" xfId="45489"/>
    <cellStyle name="20% - Accent4 3 2 4 3 2 3" xfId="34555"/>
    <cellStyle name="20% - Accent4 3 2 4 3 3" xfId="18501"/>
    <cellStyle name="20% - Accent4 3 2 4 3 3 2" xfId="40375"/>
    <cellStyle name="20% - Accent4 3 2 4 3 4" xfId="29441"/>
    <cellStyle name="20% - Accent4 3 2 4 3 5" xfId="49407"/>
    <cellStyle name="20% - Accent4 3 2 4 4" xfId="2351"/>
    <cellStyle name="20% - Accent4 3 2 4 4 2" xfId="12682"/>
    <cellStyle name="20% - Accent4 3 2 4 4 2 2" xfId="23616"/>
    <cellStyle name="20% - Accent4 3 2 4 4 2 2 2" xfId="45490"/>
    <cellStyle name="20% - Accent4 3 2 4 4 2 3" xfId="34556"/>
    <cellStyle name="20% - Accent4 3 2 4 4 3" xfId="16615"/>
    <cellStyle name="20% - Accent4 3 2 4 4 3 2" xfId="38489"/>
    <cellStyle name="20% - Accent4 3 2 4 4 4" xfId="27555"/>
    <cellStyle name="20% - Accent4 3 2 4 5" xfId="6101"/>
    <cellStyle name="20% - Accent4 3 2 4 5 2" xfId="12683"/>
    <cellStyle name="20% - Accent4 3 2 4 5 2 2" xfId="23617"/>
    <cellStyle name="20% - Accent4 3 2 4 5 2 2 2" xfId="45491"/>
    <cellStyle name="20% - Accent4 3 2 4 5 2 3" xfId="34557"/>
    <cellStyle name="20% - Accent4 3 2 4 5 3" xfId="20343"/>
    <cellStyle name="20% - Accent4 3 2 4 5 3 2" xfId="42217"/>
    <cellStyle name="20% - Accent4 3 2 4 5 4" xfId="31283"/>
    <cellStyle name="20% - Accent4 3 2 4 6" xfId="6238"/>
    <cellStyle name="20% - Accent4 3 2 4 6 2" xfId="12684"/>
    <cellStyle name="20% - Accent4 3 2 4 6 2 2" xfId="23618"/>
    <cellStyle name="20% - Accent4 3 2 4 6 2 2 2" xfId="45492"/>
    <cellStyle name="20% - Accent4 3 2 4 6 2 3" xfId="34558"/>
    <cellStyle name="20% - Accent4 3 2 4 6 3" xfId="20472"/>
    <cellStyle name="20% - Accent4 3 2 4 6 3 2" xfId="42346"/>
    <cellStyle name="20% - Accent4 3 2 4 6 4" xfId="31412"/>
    <cellStyle name="20% - Accent4 3 2 4 7" xfId="12675"/>
    <cellStyle name="20% - Accent4 3 2 4 7 2" xfId="23609"/>
    <cellStyle name="20% - Accent4 3 2 4 7 2 2" xfId="45483"/>
    <cellStyle name="20% - Accent4 3 2 4 7 3" xfId="34549"/>
    <cellStyle name="20% - Accent4 3 2 4 8" xfId="14712"/>
    <cellStyle name="20% - Accent4 3 2 4 8 2" xfId="36586"/>
    <cellStyle name="20% - Accent4 3 2 4 9" xfId="25652"/>
    <cellStyle name="20% - Accent4 3 2 5" xfId="612"/>
    <cellStyle name="20% - Accent4 3 2 5 10" xfId="47685"/>
    <cellStyle name="20% - Accent4 3 2 5 2" xfId="1432"/>
    <cellStyle name="20% - Accent4 3 2 5 2 2" xfId="5221"/>
    <cellStyle name="20% - Accent4 3 2 5 2 2 2" xfId="12687"/>
    <cellStyle name="20% - Accent4 3 2 5 2 2 2 2" xfId="23621"/>
    <cellStyle name="20% - Accent4 3 2 5 2 2 2 2 2" xfId="45495"/>
    <cellStyle name="20% - Accent4 3 2 5 2 2 2 3" xfId="34561"/>
    <cellStyle name="20% - Accent4 3 2 5 2 2 3" xfId="19485"/>
    <cellStyle name="20% - Accent4 3 2 5 2 2 3 2" xfId="41359"/>
    <cellStyle name="20% - Accent4 3 2 5 2 2 4" xfId="30425"/>
    <cellStyle name="20% - Accent4 3 2 5 2 2 5" xfId="50391"/>
    <cellStyle name="20% - Accent4 3 2 5 2 3" xfId="3335"/>
    <cellStyle name="20% - Accent4 3 2 5 2 3 2" xfId="12688"/>
    <cellStyle name="20% - Accent4 3 2 5 2 3 2 2" xfId="23622"/>
    <cellStyle name="20% - Accent4 3 2 5 2 3 2 2 2" xfId="45496"/>
    <cellStyle name="20% - Accent4 3 2 5 2 3 2 3" xfId="34562"/>
    <cellStyle name="20% - Accent4 3 2 5 2 3 3" xfId="17599"/>
    <cellStyle name="20% - Accent4 3 2 5 2 3 3 2" xfId="39473"/>
    <cellStyle name="20% - Accent4 3 2 5 2 3 4" xfId="28539"/>
    <cellStyle name="20% - Accent4 3 2 5 2 4" xfId="5933"/>
    <cellStyle name="20% - Accent4 3 2 5 2 4 2" xfId="12689"/>
    <cellStyle name="20% - Accent4 3 2 5 2 4 2 2" xfId="23623"/>
    <cellStyle name="20% - Accent4 3 2 5 2 4 2 2 2" xfId="45497"/>
    <cellStyle name="20% - Accent4 3 2 5 2 4 2 3" xfId="34563"/>
    <cellStyle name="20% - Accent4 3 2 5 2 4 3" xfId="20183"/>
    <cellStyle name="20% - Accent4 3 2 5 2 4 3 2" xfId="42057"/>
    <cellStyle name="20% - Accent4 3 2 5 2 4 4" xfId="31123"/>
    <cellStyle name="20% - Accent4 3 2 5 2 5" xfId="5946"/>
    <cellStyle name="20% - Accent4 3 2 5 2 5 2" xfId="12690"/>
    <cellStyle name="20% - Accent4 3 2 5 2 5 2 2" xfId="23624"/>
    <cellStyle name="20% - Accent4 3 2 5 2 5 2 2 2" xfId="45498"/>
    <cellStyle name="20% - Accent4 3 2 5 2 5 2 3" xfId="34564"/>
    <cellStyle name="20% - Accent4 3 2 5 2 5 3" xfId="20196"/>
    <cellStyle name="20% - Accent4 3 2 5 2 5 3 2" xfId="42070"/>
    <cellStyle name="20% - Accent4 3 2 5 2 5 4" xfId="31136"/>
    <cellStyle name="20% - Accent4 3 2 5 2 6" xfId="12686"/>
    <cellStyle name="20% - Accent4 3 2 5 2 6 2" xfId="23620"/>
    <cellStyle name="20% - Accent4 3 2 5 2 6 2 2" xfId="45494"/>
    <cellStyle name="20% - Accent4 3 2 5 2 6 3" xfId="34560"/>
    <cellStyle name="20% - Accent4 3 2 5 2 7" xfId="15696"/>
    <cellStyle name="20% - Accent4 3 2 5 2 7 2" xfId="37570"/>
    <cellStyle name="20% - Accent4 3 2 5 2 8" xfId="26636"/>
    <cellStyle name="20% - Accent4 3 2 5 2 9" xfId="48505"/>
    <cellStyle name="20% - Accent4 3 2 5 3" xfId="4401"/>
    <cellStyle name="20% - Accent4 3 2 5 3 2" xfId="12691"/>
    <cellStyle name="20% - Accent4 3 2 5 3 2 2" xfId="23625"/>
    <cellStyle name="20% - Accent4 3 2 5 3 2 2 2" xfId="45499"/>
    <cellStyle name="20% - Accent4 3 2 5 3 2 3" xfId="34565"/>
    <cellStyle name="20% - Accent4 3 2 5 3 3" xfId="18665"/>
    <cellStyle name="20% - Accent4 3 2 5 3 3 2" xfId="40539"/>
    <cellStyle name="20% - Accent4 3 2 5 3 4" xfId="29605"/>
    <cellStyle name="20% - Accent4 3 2 5 3 5" xfId="49571"/>
    <cellStyle name="20% - Accent4 3 2 5 4" xfId="2515"/>
    <cellStyle name="20% - Accent4 3 2 5 4 2" xfId="12692"/>
    <cellStyle name="20% - Accent4 3 2 5 4 2 2" xfId="23626"/>
    <cellStyle name="20% - Accent4 3 2 5 4 2 2 2" xfId="45500"/>
    <cellStyle name="20% - Accent4 3 2 5 4 2 3" xfId="34566"/>
    <cellStyle name="20% - Accent4 3 2 5 4 3" xfId="16779"/>
    <cellStyle name="20% - Accent4 3 2 5 4 3 2" xfId="38653"/>
    <cellStyle name="20% - Accent4 3 2 5 4 4" xfId="27719"/>
    <cellStyle name="20% - Accent4 3 2 5 5" xfId="6530"/>
    <cellStyle name="20% - Accent4 3 2 5 5 2" xfId="12693"/>
    <cellStyle name="20% - Accent4 3 2 5 5 2 2" xfId="23627"/>
    <cellStyle name="20% - Accent4 3 2 5 5 2 2 2" xfId="45501"/>
    <cellStyle name="20% - Accent4 3 2 5 5 2 3" xfId="34567"/>
    <cellStyle name="20% - Accent4 3 2 5 5 3" xfId="20739"/>
    <cellStyle name="20% - Accent4 3 2 5 5 3 2" xfId="42613"/>
    <cellStyle name="20% - Accent4 3 2 5 5 4" xfId="31679"/>
    <cellStyle name="20% - Accent4 3 2 5 6" xfId="5893"/>
    <cellStyle name="20% - Accent4 3 2 5 6 2" xfId="12694"/>
    <cellStyle name="20% - Accent4 3 2 5 6 2 2" xfId="23628"/>
    <cellStyle name="20% - Accent4 3 2 5 6 2 2 2" xfId="45502"/>
    <cellStyle name="20% - Accent4 3 2 5 6 2 3" xfId="34568"/>
    <cellStyle name="20% - Accent4 3 2 5 6 3" xfId="20144"/>
    <cellStyle name="20% - Accent4 3 2 5 6 3 2" xfId="42018"/>
    <cellStyle name="20% - Accent4 3 2 5 6 4" xfId="31084"/>
    <cellStyle name="20% - Accent4 3 2 5 7" xfId="12685"/>
    <cellStyle name="20% - Accent4 3 2 5 7 2" xfId="23619"/>
    <cellStyle name="20% - Accent4 3 2 5 7 2 2" xfId="45493"/>
    <cellStyle name="20% - Accent4 3 2 5 7 3" xfId="34559"/>
    <cellStyle name="20% - Accent4 3 2 5 8" xfId="14876"/>
    <cellStyle name="20% - Accent4 3 2 5 8 2" xfId="36750"/>
    <cellStyle name="20% - Accent4 3 2 5 9" xfId="25816"/>
    <cellStyle name="20% - Accent4 3 2 6" xfId="940"/>
    <cellStyle name="20% - Accent4 3 2 6 2" xfId="4729"/>
    <cellStyle name="20% - Accent4 3 2 6 2 2" xfId="12696"/>
    <cellStyle name="20% - Accent4 3 2 6 2 2 2" xfId="23630"/>
    <cellStyle name="20% - Accent4 3 2 6 2 2 2 2" xfId="45504"/>
    <cellStyle name="20% - Accent4 3 2 6 2 2 3" xfId="34570"/>
    <cellStyle name="20% - Accent4 3 2 6 2 3" xfId="18993"/>
    <cellStyle name="20% - Accent4 3 2 6 2 3 2" xfId="40867"/>
    <cellStyle name="20% - Accent4 3 2 6 2 4" xfId="29933"/>
    <cellStyle name="20% - Accent4 3 2 6 2 5" xfId="49899"/>
    <cellStyle name="20% - Accent4 3 2 6 3" xfId="2843"/>
    <cellStyle name="20% - Accent4 3 2 6 3 2" xfId="12697"/>
    <cellStyle name="20% - Accent4 3 2 6 3 2 2" xfId="23631"/>
    <cellStyle name="20% - Accent4 3 2 6 3 2 2 2" xfId="45505"/>
    <cellStyle name="20% - Accent4 3 2 6 3 2 3" xfId="34571"/>
    <cellStyle name="20% - Accent4 3 2 6 3 3" xfId="17107"/>
    <cellStyle name="20% - Accent4 3 2 6 3 3 2" xfId="38981"/>
    <cellStyle name="20% - Accent4 3 2 6 3 4" xfId="28047"/>
    <cellStyle name="20% - Accent4 3 2 6 4" xfId="6211"/>
    <cellStyle name="20% - Accent4 3 2 6 4 2" xfId="12698"/>
    <cellStyle name="20% - Accent4 3 2 6 4 2 2" xfId="23632"/>
    <cellStyle name="20% - Accent4 3 2 6 4 2 2 2" xfId="45506"/>
    <cellStyle name="20% - Accent4 3 2 6 4 2 3" xfId="34572"/>
    <cellStyle name="20% - Accent4 3 2 6 4 3" xfId="20447"/>
    <cellStyle name="20% - Accent4 3 2 6 4 3 2" xfId="42321"/>
    <cellStyle name="20% - Accent4 3 2 6 4 4" xfId="31387"/>
    <cellStyle name="20% - Accent4 3 2 6 5" xfId="6507"/>
    <cellStyle name="20% - Accent4 3 2 6 5 2" xfId="12699"/>
    <cellStyle name="20% - Accent4 3 2 6 5 2 2" xfId="23633"/>
    <cellStyle name="20% - Accent4 3 2 6 5 2 2 2" xfId="45507"/>
    <cellStyle name="20% - Accent4 3 2 6 5 2 3" xfId="34573"/>
    <cellStyle name="20% - Accent4 3 2 6 5 3" xfId="20718"/>
    <cellStyle name="20% - Accent4 3 2 6 5 3 2" xfId="42592"/>
    <cellStyle name="20% - Accent4 3 2 6 5 4" xfId="31658"/>
    <cellStyle name="20% - Accent4 3 2 6 6" xfId="12695"/>
    <cellStyle name="20% - Accent4 3 2 6 6 2" xfId="23629"/>
    <cellStyle name="20% - Accent4 3 2 6 6 2 2" xfId="45503"/>
    <cellStyle name="20% - Accent4 3 2 6 6 3" xfId="34569"/>
    <cellStyle name="20% - Accent4 3 2 6 7" xfId="15204"/>
    <cellStyle name="20% - Accent4 3 2 6 7 2" xfId="37078"/>
    <cellStyle name="20% - Accent4 3 2 6 8" xfId="26144"/>
    <cellStyle name="20% - Accent4 3 2 6 9" xfId="48013"/>
    <cellStyle name="20% - Accent4 3 2 7" xfId="1760"/>
    <cellStyle name="20% - Accent4 3 2 7 2" xfId="5549"/>
    <cellStyle name="20% - Accent4 3 2 7 2 2" xfId="12701"/>
    <cellStyle name="20% - Accent4 3 2 7 2 2 2" xfId="23635"/>
    <cellStyle name="20% - Accent4 3 2 7 2 2 2 2" xfId="45509"/>
    <cellStyle name="20% - Accent4 3 2 7 2 2 3" xfId="34575"/>
    <cellStyle name="20% - Accent4 3 2 7 2 3" xfId="19813"/>
    <cellStyle name="20% - Accent4 3 2 7 2 3 2" xfId="41687"/>
    <cellStyle name="20% - Accent4 3 2 7 2 4" xfId="30753"/>
    <cellStyle name="20% - Accent4 3 2 7 2 5" xfId="50719"/>
    <cellStyle name="20% - Accent4 3 2 7 3" xfId="3663"/>
    <cellStyle name="20% - Accent4 3 2 7 3 2" xfId="12702"/>
    <cellStyle name="20% - Accent4 3 2 7 3 2 2" xfId="23636"/>
    <cellStyle name="20% - Accent4 3 2 7 3 2 2 2" xfId="45510"/>
    <cellStyle name="20% - Accent4 3 2 7 3 2 3" xfId="34576"/>
    <cellStyle name="20% - Accent4 3 2 7 3 3" xfId="17927"/>
    <cellStyle name="20% - Accent4 3 2 7 3 3 2" xfId="39801"/>
    <cellStyle name="20% - Accent4 3 2 7 3 4" xfId="28867"/>
    <cellStyle name="20% - Accent4 3 2 7 4" xfId="6868"/>
    <cellStyle name="20% - Accent4 3 2 7 4 2" xfId="12703"/>
    <cellStyle name="20% - Accent4 3 2 7 4 2 2" xfId="23637"/>
    <cellStyle name="20% - Accent4 3 2 7 4 2 2 2" xfId="45511"/>
    <cellStyle name="20% - Accent4 3 2 7 4 2 3" xfId="34577"/>
    <cellStyle name="20% - Accent4 3 2 7 4 3" xfId="21050"/>
    <cellStyle name="20% - Accent4 3 2 7 4 3 2" xfId="42924"/>
    <cellStyle name="20% - Accent4 3 2 7 4 4" xfId="31990"/>
    <cellStyle name="20% - Accent4 3 2 7 5" xfId="5729"/>
    <cellStyle name="20% - Accent4 3 2 7 5 2" xfId="12704"/>
    <cellStyle name="20% - Accent4 3 2 7 5 2 2" xfId="23638"/>
    <cellStyle name="20% - Accent4 3 2 7 5 2 2 2" xfId="45512"/>
    <cellStyle name="20% - Accent4 3 2 7 5 2 3" xfId="34578"/>
    <cellStyle name="20% - Accent4 3 2 7 5 3" xfId="19992"/>
    <cellStyle name="20% - Accent4 3 2 7 5 3 2" xfId="41866"/>
    <cellStyle name="20% - Accent4 3 2 7 5 4" xfId="30932"/>
    <cellStyle name="20% - Accent4 3 2 7 6" xfId="12700"/>
    <cellStyle name="20% - Accent4 3 2 7 6 2" xfId="23634"/>
    <cellStyle name="20% - Accent4 3 2 7 6 2 2" xfId="45508"/>
    <cellStyle name="20% - Accent4 3 2 7 6 3" xfId="34574"/>
    <cellStyle name="20% - Accent4 3 2 7 7" xfId="16024"/>
    <cellStyle name="20% - Accent4 3 2 7 7 2" xfId="37898"/>
    <cellStyle name="20% - Accent4 3 2 7 8" xfId="26964"/>
    <cellStyle name="20% - Accent4 3 2 7 9" xfId="48833"/>
    <cellStyle name="20% - Accent4 3 2 8" xfId="3909"/>
    <cellStyle name="20% - Accent4 3 2 8 2" xfId="12705"/>
    <cellStyle name="20% - Accent4 3 2 8 2 2" xfId="23639"/>
    <cellStyle name="20% - Accent4 3 2 8 2 2 2" xfId="45513"/>
    <cellStyle name="20% - Accent4 3 2 8 2 3" xfId="34579"/>
    <cellStyle name="20% - Accent4 3 2 8 3" xfId="18173"/>
    <cellStyle name="20% - Accent4 3 2 8 3 2" xfId="40047"/>
    <cellStyle name="20% - Accent4 3 2 8 4" xfId="29113"/>
    <cellStyle name="20% - Accent4 3 2 8 5" xfId="49079"/>
    <cellStyle name="20% - Accent4 3 2 9" xfId="2023"/>
    <cellStyle name="20% - Accent4 3 2 9 2" xfId="12706"/>
    <cellStyle name="20% - Accent4 3 2 9 2 2" xfId="23640"/>
    <cellStyle name="20% - Accent4 3 2 9 2 2 2" xfId="45514"/>
    <cellStyle name="20% - Accent4 3 2 9 2 3" xfId="34580"/>
    <cellStyle name="20% - Accent4 3 2 9 3" xfId="16287"/>
    <cellStyle name="20% - Accent4 3 2 9 3 2" xfId="38161"/>
    <cellStyle name="20% - Accent4 3 2 9 4" xfId="27227"/>
    <cellStyle name="20% - Accent4 3 3" xfId="161"/>
    <cellStyle name="20% - Accent4 3 3 10" xfId="6228"/>
    <cellStyle name="20% - Accent4 3 3 10 2" xfId="12708"/>
    <cellStyle name="20% - Accent4 3 3 10 2 2" xfId="23642"/>
    <cellStyle name="20% - Accent4 3 3 10 2 2 2" xfId="45516"/>
    <cellStyle name="20% - Accent4 3 3 10 2 3" xfId="34582"/>
    <cellStyle name="20% - Accent4 3 3 10 3" xfId="20462"/>
    <cellStyle name="20% - Accent4 3 3 10 3 2" xfId="42336"/>
    <cellStyle name="20% - Accent4 3 3 10 4" xfId="31402"/>
    <cellStyle name="20% - Accent4 3 3 11" xfId="12707"/>
    <cellStyle name="20% - Accent4 3 3 11 2" xfId="23641"/>
    <cellStyle name="20% - Accent4 3 3 11 2 2" xfId="45515"/>
    <cellStyle name="20% - Accent4 3 3 11 3" xfId="34581"/>
    <cellStyle name="20% - Accent4 3 3 12" xfId="14425"/>
    <cellStyle name="20% - Accent4 3 3 12 2" xfId="36299"/>
    <cellStyle name="20% - Accent4 3 3 13" xfId="25365"/>
    <cellStyle name="20% - Accent4 3 3 14" xfId="47234"/>
    <cellStyle name="20% - Accent4 3 3 2" xfId="325"/>
    <cellStyle name="20% - Accent4 3 3 2 10" xfId="25529"/>
    <cellStyle name="20% - Accent4 3 3 2 11" xfId="47398"/>
    <cellStyle name="20% - Accent4 3 3 2 2" xfId="817"/>
    <cellStyle name="20% - Accent4 3 3 2 2 10" xfId="47890"/>
    <cellStyle name="20% - Accent4 3 3 2 2 2" xfId="1637"/>
    <cellStyle name="20% - Accent4 3 3 2 2 2 2" xfId="5426"/>
    <cellStyle name="20% - Accent4 3 3 2 2 2 2 2" xfId="12712"/>
    <cellStyle name="20% - Accent4 3 3 2 2 2 2 2 2" xfId="23646"/>
    <cellStyle name="20% - Accent4 3 3 2 2 2 2 2 2 2" xfId="45520"/>
    <cellStyle name="20% - Accent4 3 3 2 2 2 2 2 3" xfId="34586"/>
    <cellStyle name="20% - Accent4 3 3 2 2 2 2 3" xfId="19690"/>
    <cellStyle name="20% - Accent4 3 3 2 2 2 2 3 2" xfId="41564"/>
    <cellStyle name="20% - Accent4 3 3 2 2 2 2 4" xfId="30630"/>
    <cellStyle name="20% - Accent4 3 3 2 2 2 2 5" xfId="50596"/>
    <cellStyle name="20% - Accent4 3 3 2 2 2 3" xfId="3540"/>
    <cellStyle name="20% - Accent4 3 3 2 2 2 3 2" xfId="12713"/>
    <cellStyle name="20% - Accent4 3 3 2 2 2 3 2 2" xfId="23647"/>
    <cellStyle name="20% - Accent4 3 3 2 2 2 3 2 2 2" xfId="45521"/>
    <cellStyle name="20% - Accent4 3 3 2 2 2 3 2 3" xfId="34587"/>
    <cellStyle name="20% - Accent4 3 3 2 2 2 3 3" xfId="17804"/>
    <cellStyle name="20% - Accent4 3 3 2 2 2 3 3 2" xfId="39678"/>
    <cellStyle name="20% - Accent4 3 3 2 2 2 3 4" xfId="28744"/>
    <cellStyle name="20% - Accent4 3 3 2 2 2 4" xfId="6333"/>
    <cellStyle name="20% - Accent4 3 3 2 2 2 4 2" xfId="12714"/>
    <cellStyle name="20% - Accent4 3 3 2 2 2 4 2 2" xfId="23648"/>
    <cellStyle name="20% - Accent4 3 3 2 2 2 4 2 2 2" xfId="45522"/>
    <cellStyle name="20% - Accent4 3 3 2 2 2 4 2 3" xfId="34588"/>
    <cellStyle name="20% - Accent4 3 3 2 2 2 4 3" xfId="20556"/>
    <cellStyle name="20% - Accent4 3 3 2 2 2 4 3 2" xfId="42430"/>
    <cellStyle name="20% - Accent4 3 3 2 2 2 4 4" xfId="31496"/>
    <cellStyle name="20% - Accent4 3 3 2 2 2 5" xfId="5936"/>
    <cellStyle name="20% - Accent4 3 3 2 2 2 5 2" xfId="12715"/>
    <cellStyle name="20% - Accent4 3 3 2 2 2 5 2 2" xfId="23649"/>
    <cellStyle name="20% - Accent4 3 3 2 2 2 5 2 2 2" xfId="45523"/>
    <cellStyle name="20% - Accent4 3 3 2 2 2 5 2 3" xfId="34589"/>
    <cellStyle name="20% - Accent4 3 3 2 2 2 5 3" xfId="20186"/>
    <cellStyle name="20% - Accent4 3 3 2 2 2 5 3 2" xfId="42060"/>
    <cellStyle name="20% - Accent4 3 3 2 2 2 5 4" xfId="31126"/>
    <cellStyle name="20% - Accent4 3 3 2 2 2 6" xfId="12711"/>
    <cellStyle name="20% - Accent4 3 3 2 2 2 6 2" xfId="23645"/>
    <cellStyle name="20% - Accent4 3 3 2 2 2 6 2 2" xfId="45519"/>
    <cellStyle name="20% - Accent4 3 3 2 2 2 6 3" xfId="34585"/>
    <cellStyle name="20% - Accent4 3 3 2 2 2 7" xfId="15901"/>
    <cellStyle name="20% - Accent4 3 3 2 2 2 7 2" xfId="37775"/>
    <cellStyle name="20% - Accent4 3 3 2 2 2 8" xfId="26841"/>
    <cellStyle name="20% - Accent4 3 3 2 2 2 9" xfId="48710"/>
    <cellStyle name="20% - Accent4 3 3 2 2 3" xfId="4606"/>
    <cellStyle name="20% - Accent4 3 3 2 2 3 2" xfId="12716"/>
    <cellStyle name="20% - Accent4 3 3 2 2 3 2 2" xfId="23650"/>
    <cellStyle name="20% - Accent4 3 3 2 2 3 2 2 2" xfId="45524"/>
    <cellStyle name="20% - Accent4 3 3 2 2 3 2 3" xfId="34590"/>
    <cellStyle name="20% - Accent4 3 3 2 2 3 3" xfId="18870"/>
    <cellStyle name="20% - Accent4 3 3 2 2 3 3 2" xfId="40744"/>
    <cellStyle name="20% - Accent4 3 3 2 2 3 4" xfId="29810"/>
    <cellStyle name="20% - Accent4 3 3 2 2 3 5" xfId="49776"/>
    <cellStyle name="20% - Accent4 3 3 2 2 4" xfId="2720"/>
    <cellStyle name="20% - Accent4 3 3 2 2 4 2" xfId="12717"/>
    <cellStyle name="20% - Accent4 3 3 2 2 4 2 2" xfId="23651"/>
    <cellStyle name="20% - Accent4 3 3 2 2 4 2 2 2" xfId="45525"/>
    <cellStyle name="20% - Accent4 3 3 2 2 4 2 3" xfId="34591"/>
    <cellStyle name="20% - Accent4 3 3 2 2 4 3" xfId="16984"/>
    <cellStyle name="20% - Accent4 3 3 2 2 4 3 2" xfId="38858"/>
    <cellStyle name="20% - Accent4 3 3 2 2 4 4" xfId="27924"/>
    <cellStyle name="20% - Accent4 3 3 2 2 5" xfId="6705"/>
    <cellStyle name="20% - Accent4 3 3 2 2 5 2" xfId="12718"/>
    <cellStyle name="20% - Accent4 3 3 2 2 5 2 2" xfId="23652"/>
    <cellStyle name="20% - Accent4 3 3 2 2 5 2 2 2" xfId="45526"/>
    <cellStyle name="20% - Accent4 3 3 2 2 5 2 3" xfId="34592"/>
    <cellStyle name="20% - Accent4 3 3 2 2 5 3" xfId="20896"/>
    <cellStyle name="20% - Accent4 3 3 2 2 5 3 2" xfId="42770"/>
    <cellStyle name="20% - Accent4 3 3 2 2 5 4" xfId="31836"/>
    <cellStyle name="20% - Accent4 3 3 2 2 6" xfId="6033"/>
    <cellStyle name="20% - Accent4 3 3 2 2 6 2" xfId="12719"/>
    <cellStyle name="20% - Accent4 3 3 2 2 6 2 2" xfId="23653"/>
    <cellStyle name="20% - Accent4 3 3 2 2 6 2 2 2" xfId="45527"/>
    <cellStyle name="20% - Accent4 3 3 2 2 6 2 3" xfId="34593"/>
    <cellStyle name="20% - Accent4 3 3 2 2 6 3" xfId="20277"/>
    <cellStyle name="20% - Accent4 3 3 2 2 6 3 2" xfId="42151"/>
    <cellStyle name="20% - Accent4 3 3 2 2 6 4" xfId="31217"/>
    <cellStyle name="20% - Accent4 3 3 2 2 7" xfId="12710"/>
    <cellStyle name="20% - Accent4 3 3 2 2 7 2" xfId="23644"/>
    <cellStyle name="20% - Accent4 3 3 2 2 7 2 2" xfId="45518"/>
    <cellStyle name="20% - Accent4 3 3 2 2 7 3" xfId="34584"/>
    <cellStyle name="20% - Accent4 3 3 2 2 8" xfId="15081"/>
    <cellStyle name="20% - Accent4 3 3 2 2 8 2" xfId="36955"/>
    <cellStyle name="20% - Accent4 3 3 2 2 9" xfId="26021"/>
    <cellStyle name="20% - Accent4 3 3 2 3" xfId="1309"/>
    <cellStyle name="20% - Accent4 3 3 2 3 2" xfId="5098"/>
    <cellStyle name="20% - Accent4 3 3 2 3 2 2" xfId="12721"/>
    <cellStyle name="20% - Accent4 3 3 2 3 2 2 2" xfId="23655"/>
    <cellStyle name="20% - Accent4 3 3 2 3 2 2 2 2" xfId="45529"/>
    <cellStyle name="20% - Accent4 3 3 2 3 2 2 3" xfId="34595"/>
    <cellStyle name="20% - Accent4 3 3 2 3 2 3" xfId="19362"/>
    <cellStyle name="20% - Accent4 3 3 2 3 2 3 2" xfId="41236"/>
    <cellStyle name="20% - Accent4 3 3 2 3 2 4" xfId="30302"/>
    <cellStyle name="20% - Accent4 3 3 2 3 2 5" xfId="50268"/>
    <cellStyle name="20% - Accent4 3 3 2 3 3" xfId="3212"/>
    <cellStyle name="20% - Accent4 3 3 2 3 3 2" xfId="12722"/>
    <cellStyle name="20% - Accent4 3 3 2 3 3 2 2" xfId="23656"/>
    <cellStyle name="20% - Accent4 3 3 2 3 3 2 2 2" xfId="45530"/>
    <cellStyle name="20% - Accent4 3 3 2 3 3 2 3" xfId="34596"/>
    <cellStyle name="20% - Accent4 3 3 2 3 3 3" xfId="17476"/>
    <cellStyle name="20% - Accent4 3 3 2 3 3 3 2" xfId="39350"/>
    <cellStyle name="20% - Accent4 3 3 2 3 3 4" xfId="28416"/>
    <cellStyle name="20% - Accent4 3 3 2 3 4" xfId="6991"/>
    <cellStyle name="20% - Accent4 3 3 2 3 4 2" xfId="12723"/>
    <cellStyle name="20% - Accent4 3 3 2 3 4 2 2" xfId="23657"/>
    <cellStyle name="20% - Accent4 3 3 2 3 4 2 2 2" xfId="45531"/>
    <cellStyle name="20% - Accent4 3 3 2 3 4 2 3" xfId="34597"/>
    <cellStyle name="20% - Accent4 3 3 2 3 4 3" xfId="21167"/>
    <cellStyle name="20% - Accent4 3 3 2 3 4 3 2" xfId="43041"/>
    <cellStyle name="20% - Accent4 3 3 2 3 4 4" xfId="32107"/>
    <cellStyle name="20% - Accent4 3 3 2 3 5" xfId="6427"/>
    <cellStyle name="20% - Accent4 3 3 2 3 5 2" xfId="12724"/>
    <cellStyle name="20% - Accent4 3 3 2 3 5 2 2" xfId="23658"/>
    <cellStyle name="20% - Accent4 3 3 2 3 5 2 2 2" xfId="45532"/>
    <cellStyle name="20% - Accent4 3 3 2 3 5 2 3" xfId="34598"/>
    <cellStyle name="20% - Accent4 3 3 2 3 5 3" xfId="20645"/>
    <cellStyle name="20% - Accent4 3 3 2 3 5 3 2" xfId="42519"/>
    <cellStyle name="20% - Accent4 3 3 2 3 5 4" xfId="31585"/>
    <cellStyle name="20% - Accent4 3 3 2 3 6" xfId="12720"/>
    <cellStyle name="20% - Accent4 3 3 2 3 6 2" xfId="23654"/>
    <cellStyle name="20% - Accent4 3 3 2 3 6 2 2" xfId="45528"/>
    <cellStyle name="20% - Accent4 3 3 2 3 6 3" xfId="34594"/>
    <cellStyle name="20% - Accent4 3 3 2 3 7" xfId="15573"/>
    <cellStyle name="20% - Accent4 3 3 2 3 7 2" xfId="37447"/>
    <cellStyle name="20% - Accent4 3 3 2 3 8" xfId="26513"/>
    <cellStyle name="20% - Accent4 3 3 2 3 9" xfId="48382"/>
    <cellStyle name="20% - Accent4 3 3 2 4" xfId="4114"/>
    <cellStyle name="20% - Accent4 3 3 2 4 2" xfId="12725"/>
    <cellStyle name="20% - Accent4 3 3 2 4 2 2" xfId="23659"/>
    <cellStyle name="20% - Accent4 3 3 2 4 2 2 2" xfId="45533"/>
    <cellStyle name="20% - Accent4 3 3 2 4 2 3" xfId="34599"/>
    <cellStyle name="20% - Accent4 3 3 2 4 3" xfId="18378"/>
    <cellStyle name="20% - Accent4 3 3 2 4 3 2" xfId="40252"/>
    <cellStyle name="20% - Accent4 3 3 2 4 4" xfId="29318"/>
    <cellStyle name="20% - Accent4 3 3 2 4 5" xfId="49284"/>
    <cellStyle name="20% - Accent4 3 3 2 5" xfId="2228"/>
    <cellStyle name="20% - Accent4 3 3 2 5 2" xfId="12726"/>
    <cellStyle name="20% - Accent4 3 3 2 5 2 2" xfId="23660"/>
    <cellStyle name="20% - Accent4 3 3 2 5 2 2 2" xfId="45534"/>
    <cellStyle name="20% - Accent4 3 3 2 5 2 3" xfId="34600"/>
    <cellStyle name="20% - Accent4 3 3 2 5 3" xfId="16492"/>
    <cellStyle name="20% - Accent4 3 3 2 5 3 2" xfId="38366"/>
    <cellStyle name="20% - Accent4 3 3 2 5 4" xfId="27432"/>
    <cellStyle name="20% - Accent4 3 3 2 6" xfId="6039"/>
    <cellStyle name="20% - Accent4 3 3 2 6 2" xfId="12727"/>
    <cellStyle name="20% - Accent4 3 3 2 6 2 2" xfId="23661"/>
    <cellStyle name="20% - Accent4 3 3 2 6 2 2 2" xfId="45535"/>
    <cellStyle name="20% - Accent4 3 3 2 6 2 3" xfId="34601"/>
    <cellStyle name="20% - Accent4 3 3 2 6 3" xfId="20283"/>
    <cellStyle name="20% - Accent4 3 3 2 6 3 2" xfId="42157"/>
    <cellStyle name="20% - Accent4 3 3 2 6 4" xfId="31223"/>
    <cellStyle name="20% - Accent4 3 3 2 7" xfId="6760"/>
    <cellStyle name="20% - Accent4 3 3 2 7 2" xfId="12728"/>
    <cellStyle name="20% - Accent4 3 3 2 7 2 2" xfId="23662"/>
    <cellStyle name="20% - Accent4 3 3 2 7 2 2 2" xfId="45536"/>
    <cellStyle name="20% - Accent4 3 3 2 7 2 3" xfId="34602"/>
    <cellStyle name="20% - Accent4 3 3 2 7 3" xfId="20949"/>
    <cellStyle name="20% - Accent4 3 3 2 7 3 2" xfId="42823"/>
    <cellStyle name="20% - Accent4 3 3 2 7 4" xfId="31889"/>
    <cellStyle name="20% - Accent4 3 3 2 8" xfId="12709"/>
    <cellStyle name="20% - Accent4 3 3 2 8 2" xfId="23643"/>
    <cellStyle name="20% - Accent4 3 3 2 8 2 2" xfId="45517"/>
    <cellStyle name="20% - Accent4 3 3 2 8 3" xfId="34583"/>
    <cellStyle name="20% - Accent4 3 3 2 9" xfId="14589"/>
    <cellStyle name="20% - Accent4 3 3 2 9 2" xfId="36463"/>
    <cellStyle name="20% - Accent4 3 3 3" xfId="489"/>
    <cellStyle name="20% - Accent4 3 3 3 10" xfId="47562"/>
    <cellStyle name="20% - Accent4 3 3 3 2" xfId="1145"/>
    <cellStyle name="20% - Accent4 3 3 3 2 2" xfId="4934"/>
    <cellStyle name="20% - Accent4 3 3 3 2 2 2" xfId="12731"/>
    <cellStyle name="20% - Accent4 3 3 3 2 2 2 2" xfId="23665"/>
    <cellStyle name="20% - Accent4 3 3 3 2 2 2 2 2" xfId="45539"/>
    <cellStyle name="20% - Accent4 3 3 3 2 2 2 3" xfId="34605"/>
    <cellStyle name="20% - Accent4 3 3 3 2 2 3" xfId="19198"/>
    <cellStyle name="20% - Accent4 3 3 3 2 2 3 2" xfId="41072"/>
    <cellStyle name="20% - Accent4 3 3 3 2 2 4" xfId="30138"/>
    <cellStyle name="20% - Accent4 3 3 3 2 2 5" xfId="50104"/>
    <cellStyle name="20% - Accent4 3 3 3 2 3" xfId="3048"/>
    <cellStyle name="20% - Accent4 3 3 3 2 3 2" xfId="12732"/>
    <cellStyle name="20% - Accent4 3 3 3 2 3 2 2" xfId="23666"/>
    <cellStyle name="20% - Accent4 3 3 3 2 3 2 2 2" xfId="45540"/>
    <cellStyle name="20% - Accent4 3 3 3 2 3 2 3" xfId="34606"/>
    <cellStyle name="20% - Accent4 3 3 3 2 3 3" xfId="17312"/>
    <cellStyle name="20% - Accent4 3 3 3 2 3 3 2" xfId="39186"/>
    <cellStyle name="20% - Accent4 3 3 3 2 3 4" xfId="28252"/>
    <cellStyle name="20% - Accent4 3 3 3 2 4" xfId="5777"/>
    <cellStyle name="20% - Accent4 3 3 3 2 4 2" xfId="12733"/>
    <cellStyle name="20% - Accent4 3 3 3 2 4 2 2" xfId="23667"/>
    <cellStyle name="20% - Accent4 3 3 3 2 4 2 2 2" xfId="45541"/>
    <cellStyle name="20% - Accent4 3 3 3 2 4 2 3" xfId="34607"/>
    <cellStyle name="20% - Accent4 3 3 3 2 4 3" xfId="20036"/>
    <cellStyle name="20% - Accent4 3 3 3 2 4 3 2" xfId="41910"/>
    <cellStyle name="20% - Accent4 3 3 3 2 4 4" xfId="30976"/>
    <cellStyle name="20% - Accent4 3 3 3 2 5" xfId="6961"/>
    <cellStyle name="20% - Accent4 3 3 3 2 5 2" xfId="12734"/>
    <cellStyle name="20% - Accent4 3 3 3 2 5 2 2" xfId="23668"/>
    <cellStyle name="20% - Accent4 3 3 3 2 5 2 2 2" xfId="45542"/>
    <cellStyle name="20% - Accent4 3 3 3 2 5 2 3" xfId="34608"/>
    <cellStyle name="20% - Accent4 3 3 3 2 5 3" xfId="21138"/>
    <cellStyle name="20% - Accent4 3 3 3 2 5 3 2" xfId="43012"/>
    <cellStyle name="20% - Accent4 3 3 3 2 5 4" xfId="32078"/>
    <cellStyle name="20% - Accent4 3 3 3 2 6" xfId="12730"/>
    <cellStyle name="20% - Accent4 3 3 3 2 6 2" xfId="23664"/>
    <cellStyle name="20% - Accent4 3 3 3 2 6 2 2" xfId="45538"/>
    <cellStyle name="20% - Accent4 3 3 3 2 6 3" xfId="34604"/>
    <cellStyle name="20% - Accent4 3 3 3 2 7" xfId="15409"/>
    <cellStyle name="20% - Accent4 3 3 3 2 7 2" xfId="37283"/>
    <cellStyle name="20% - Accent4 3 3 3 2 8" xfId="26349"/>
    <cellStyle name="20% - Accent4 3 3 3 2 9" xfId="48218"/>
    <cellStyle name="20% - Accent4 3 3 3 3" xfId="4278"/>
    <cellStyle name="20% - Accent4 3 3 3 3 2" xfId="12735"/>
    <cellStyle name="20% - Accent4 3 3 3 3 2 2" xfId="23669"/>
    <cellStyle name="20% - Accent4 3 3 3 3 2 2 2" xfId="45543"/>
    <cellStyle name="20% - Accent4 3 3 3 3 2 3" xfId="34609"/>
    <cellStyle name="20% - Accent4 3 3 3 3 3" xfId="18542"/>
    <cellStyle name="20% - Accent4 3 3 3 3 3 2" xfId="40416"/>
    <cellStyle name="20% - Accent4 3 3 3 3 4" xfId="29482"/>
    <cellStyle name="20% - Accent4 3 3 3 3 5" xfId="49448"/>
    <cellStyle name="20% - Accent4 3 3 3 4" xfId="2392"/>
    <cellStyle name="20% - Accent4 3 3 3 4 2" xfId="12736"/>
    <cellStyle name="20% - Accent4 3 3 3 4 2 2" xfId="23670"/>
    <cellStyle name="20% - Accent4 3 3 3 4 2 2 2" xfId="45544"/>
    <cellStyle name="20% - Accent4 3 3 3 4 2 3" xfId="34610"/>
    <cellStyle name="20% - Accent4 3 3 3 4 3" xfId="16656"/>
    <cellStyle name="20% - Accent4 3 3 3 4 3 2" xfId="38530"/>
    <cellStyle name="20% - Accent4 3 3 3 4 4" xfId="27596"/>
    <cellStyle name="20% - Accent4 3 3 3 5" xfId="6428"/>
    <cellStyle name="20% - Accent4 3 3 3 5 2" xfId="12737"/>
    <cellStyle name="20% - Accent4 3 3 3 5 2 2" xfId="23671"/>
    <cellStyle name="20% - Accent4 3 3 3 5 2 2 2" xfId="45545"/>
    <cellStyle name="20% - Accent4 3 3 3 5 2 3" xfId="34611"/>
    <cellStyle name="20% - Accent4 3 3 3 5 3" xfId="20646"/>
    <cellStyle name="20% - Accent4 3 3 3 5 3 2" xfId="42520"/>
    <cellStyle name="20% - Accent4 3 3 3 5 4" xfId="31586"/>
    <cellStyle name="20% - Accent4 3 3 3 6" xfId="6241"/>
    <cellStyle name="20% - Accent4 3 3 3 6 2" xfId="12738"/>
    <cellStyle name="20% - Accent4 3 3 3 6 2 2" xfId="23672"/>
    <cellStyle name="20% - Accent4 3 3 3 6 2 2 2" xfId="45546"/>
    <cellStyle name="20% - Accent4 3 3 3 6 2 3" xfId="34612"/>
    <cellStyle name="20% - Accent4 3 3 3 6 3" xfId="20474"/>
    <cellStyle name="20% - Accent4 3 3 3 6 3 2" xfId="42348"/>
    <cellStyle name="20% - Accent4 3 3 3 6 4" xfId="31414"/>
    <cellStyle name="20% - Accent4 3 3 3 7" xfId="12729"/>
    <cellStyle name="20% - Accent4 3 3 3 7 2" xfId="23663"/>
    <cellStyle name="20% - Accent4 3 3 3 7 2 2" xfId="45537"/>
    <cellStyle name="20% - Accent4 3 3 3 7 3" xfId="34603"/>
    <cellStyle name="20% - Accent4 3 3 3 8" xfId="14753"/>
    <cellStyle name="20% - Accent4 3 3 3 8 2" xfId="36627"/>
    <cellStyle name="20% - Accent4 3 3 3 9" xfId="25693"/>
    <cellStyle name="20% - Accent4 3 3 4" xfId="653"/>
    <cellStyle name="20% - Accent4 3 3 4 10" xfId="47726"/>
    <cellStyle name="20% - Accent4 3 3 4 2" xfId="1473"/>
    <cellStyle name="20% - Accent4 3 3 4 2 2" xfId="5262"/>
    <cellStyle name="20% - Accent4 3 3 4 2 2 2" xfId="12741"/>
    <cellStyle name="20% - Accent4 3 3 4 2 2 2 2" xfId="23675"/>
    <cellStyle name="20% - Accent4 3 3 4 2 2 2 2 2" xfId="45549"/>
    <cellStyle name="20% - Accent4 3 3 4 2 2 2 3" xfId="34615"/>
    <cellStyle name="20% - Accent4 3 3 4 2 2 3" xfId="19526"/>
    <cellStyle name="20% - Accent4 3 3 4 2 2 3 2" xfId="41400"/>
    <cellStyle name="20% - Accent4 3 3 4 2 2 4" xfId="30466"/>
    <cellStyle name="20% - Accent4 3 3 4 2 2 5" xfId="50432"/>
    <cellStyle name="20% - Accent4 3 3 4 2 3" xfId="3376"/>
    <cellStyle name="20% - Accent4 3 3 4 2 3 2" xfId="12742"/>
    <cellStyle name="20% - Accent4 3 3 4 2 3 2 2" xfId="23676"/>
    <cellStyle name="20% - Accent4 3 3 4 2 3 2 2 2" xfId="45550"/>
    <cellStyle name="20% - Accent4 3 3 4 2 3 2 3" xfId="34616"/>
    <cellStyle name="20% - Accent4 3 3 4 2 3 3" xfId="17640"/>
    <cellStyle name="20% - Accent4 3 3 4 2 3 3 2" xfId="39514"/>
    <cellStyle name="20% - Accent4 3 3 4 2 3 4" xfId="28580"/>
    <cellStyle name="20% - Accent4 3 3 4 2 4" xfId="6244"/>
    <cellStyle name="20% - Accent4 3 3 4 2 4 2" xfId="12743"/>
    <cellStyle name="20% - Accent4 3 3 4 2 4 2 2" xfId="23677"/>
    <cellStyle name="20% - Accent4 3 3 4 2 4 2 2 2" xfId="45551"/>
    <cellStyle name="20% - Accent4 3 3 4 2 4 2 3" xfId="34617"/>
    <cellStyle name="20% - Accent4 3 3 4 2 4 3" xfId="20477"/>
    <cellStyle name="20% - Accent4 3 3 4 2 4 3 2" xfId="42351"/>
    <cellStyle name="20% - Accent4 3 3 4 2 4 4" xfId="31417"/>
    <cellStyle name="20% - Accent4 3 3 4 2 5" xfId="6835"/>
    <cellStyle name="20% - Accent4 3 3 4 2 5 2" xfId="12744"/>
    <cellStyle name="20% - Accent4 3 3 4 2 5 2 2" xfId="23678"/>
    <cellStyle name="20% - Accent4 3 3 4 2 5 2 2 2" xfId="45552"/>
    <cellStyle name="20% - Accent4 3 3 4 2 5 2 3" xfId="34618"/>
    <cellStyle name="20% - Accent4 3 3 4 2 5 3" xfId="21021"/>
    <cellStyle name="20% - Accent4 3 3 4 2 5 3 2" xfId="42895"/>
    <cellStyle name="20% - Accent4 3 3 4 2 5 4" xfId="31961"/>
    <cellStyle name="20% - Accent4 3 3 4 2 6" xfId="12740"/>
    <cellStyle name="20% - Accent4 3 3 4 2 6 2" xfId="23674"/>
    <cellStyle name="20% - Accent4 3 3 4 2 6 2 2" xfId="45548"/>
    <cellStyle name="20% - Accent4 3 3 4 2 6 3" xfId="34614"/>
    <cellStyle name="20% - Accent4 3 3 4 2 7" xfId="15737"/>
    <cellStyle name="20% - Accent4 3 3 4 2 7 2" xfId="37611"/>
    <cellStyle name="20% - Accent4 3 3 4 2 8" xfId="26677"/>
    <cellStyle name="20% - Accent4 3 3 4 2 9" xfId="48546"/>
    <cellStyle name="20% - Accent4 3 3 4 3" xfId="4442"/>
    <cellStyle name="20% - Accent4 3 3 4 3 2" xfId="12745"/>
    <cellStyle name="20% - Accent4 3 3 4 3 2 2" xfId="23679"/>
    <cellStyle name="20% - Accent4 3 3 4 3 2 2 2" xfId="45553"/>
    <cellStyle name="20% - Accent4 3 3 4 3 2 3" xfId="34619"/>
    <cellStyle name="20% - Accent4 3 3 4 3 3" xfId="18706"/>
    <cellStyle name="20% - Accent4 3 3 4 3 3 2" xfId="40580"/>
    <cellStyle name="20% - Accent4 3 3 4 3 4" xfId="29646"/>
    <cellStyle name="20% - Accent4 3 3 4 3 5" xfId="49612"/>
    <cellStyle name="20% - Accent4 3 3 4 4" xfId="2556"/>
    <cellStyle name="20% - Accent4 3 3 4 4 2" xfId="12746"/>
    <cellStyle name="20% - Accent4 3 3 4 4 2 2" xfId="23680"/>
    <cellStyle name="20% - Accent4 3 3 4 4 2 2 2" xfId="45554"/>
    <cellStyle name="20% - Accent4 3 3 4 4 2 3" xfId="34620"/>
    <cellStyle name="20% - Accent4 3 3 4 4 3" xfId="16820"/>
    <cellStyle name="20% - Accent4 3 3 4 4 3 2" xfId="38694"/>
    <cellStyle name="20% - Accent4 3 3 4 4 4" xfId="27760"/>
    <cellStyle name="20% - Accent4 3 3 4 5" xfId="5963"/>
    <cellStyle name="20% - Accent4 3 3 4 5 2" xfId="12747"/>
    <cellStyle name="20% - Accent4 3 3 4 5 2 2" xfId="23681"/>
    <cellStyle name="20% - Accent4 3 3 4 5 2 2 2" xfId="45555"/>
    <cellStyle name="20% - Accent4 3 3 4 5 2 3" xfId="34621"/>
    <cellStyle name="20% - Accent4 3 3 4 5 3" xfId="20210"/>
    <cellStyle name="20% - Accent4 3 3 4 5 3 2" xfId="42084"/>
    <cellStyle name="20% - Accent4 3 3 4 5 4" xfId="31150"/>
    <cellStyle name="20% - Accent4 3 3 4 6" xfId="6220"/>
    <cellStyle name="20% - Accent4 3 3 4 6 2" xfId="12748"/>
    <cellStyle name="20% - Accent4 3 3 4 6 2 2" xfId="23682"/>
    <cellStyle name="20% - Accent4 3 3 4 6 2 2 2" xfId="45556"/>
    <cellStyle name="20% - Accent4 3 3 4 6 2 3" xfId="34622"/>
    <cellStyle name="20% - Accent4 3 3 4 6 3" xfId="20455"/>
    <cellStyle name="20% - Accent4 3 3 4 6 3 2" xfId="42329"/>
    <cellStyle name="20% - Accent4 3 3 4 6 4" xfId="31395"/>
    <cellStyle name="20% - Accent4 3 3 4 7" xfId="12739"/>
    <cellStyle name="20% - Accent4 3 3 4 7 2" xfId="23673"/>
    <cellStyle name="20% - Accent4 3 3 4 7 2 2" xfId="45547"/>
    <cellStyle name="20% - Accent4 3 3 4 7 3" xfId="34613"/>
    <cellStyle name="20% - Accent4 3 3 4 8" xfId="14917"/>
    <cellStyle name="20% - Accent4 3 3 4 8 2" xfId="36791"/>
    <cellStyle name="20% - Accent4 3 3 4 9" xfId="25857"/>
    <cellStyle name="20% - Accent4 3 3 5" xfId="981"/>
    <cellStyle name="20% - Accent4 3 3 5 2" xfId="4770"/>
    <cellStyle name="20% - Accent4 3 3 5 2 2" xfId="12750"/>
    <cellStyle name="20% - Accent4 3 3 5 2 2 2" xfId="23684"/>
    <cellStyle name="20% - Accent4 3 3 5 2 2 2 2" xfId="45558"/>
    <cellStyle name="20% - Accent4 3 3 5 2 2 3" xfId="34624"/>
    <cellStyle name="20% - Accent4 3 3 5 2 3" xfId="19034"/>
    <cellStyle name="20% - Accent4 3 3 5 2 3 2" xfId="40908"/>
    <cellStyle name="20% - Accent4 3 3 5 2 4" xfId="29974"/>
    <cellStyle name="20% - Accent4 3 3 5 2 5" xfId="49940"/>
    <cellStyle name="20% - Accent4 3 3 5 3" xfId="2884"/>
    <cellStyle name="20% - Accent4 3 3 5 3 2" xfId="12751"/>
    <cellStyle name="20% - Accent4 3 3 5 3 2 2" xfId="23685"/>
    <cellStyle name="20% - Accent4 3 3 5 3 2 2 2" xfId="45559"/>
    <cellStyle name="20% - Accent4 3 3 5 3 2 3" xfId="34625"/>
    <cellStyle name="20% - Accent4 3 3 5 3 3" xfId="17148"/>
    <cellStyle name="20% - Accent4 3 3 5 3 3 2" xfId="39022"/>
    <cellStyle name="20% - Accent4 3 3 5 3 4" xfId="28088"/>
    <cellStyle name="20% - Accent4 3 3 5 4" xfId="6897"/>
    <cellStyle name="20% - Accent4 3 3 5 4 2" xfId="12752"/>
    <cellStyle name="20% - Accent4 3 3 5 4 2 2" xfId="23686"/>
    <cellStyle name="20% - Accent4 3 3 5 4 2 2 2" xfId="45560"/>
    <cellStyle name="20% - Accent4 3 3 5 4 2 3" xfId="34626"/>
    <cellStyle name="20% - Accent4 3 3 5 4 3" xfId="21078"/>
    <cellStyle name="20% - Accent4 3 3 5 4 3 2" xfId="42952"/>
    <cellStyle name="20% - Accent4 3 3 5 4 4" xfId="32018"/>
    <cellStyle name="20% - Accent4 3 3 5 5" xfId="6421"/>
    <cellStyle name="20% - Accent4 3 3 5 5 2" xfId="12753"/>
    <cellStyle name="20% - Accent4 3 3 5 5 2 2" xfId="23687"/>
    <cellStyle name="20% - Accent4 3 3 5 5 2 2 2" xfId="45561"/>
    <cellStyle name="20% - Accent4 3 3 5 5 2 3" xfId="34627"/>
    <cellStyle name="20% - Accent4 3 3 5 5 3" xfId="20639"/>
    <cellStyle name="20% - Accent4 3 3 5 5 3 2" xfId="42513"/>
    <cellStyle name="20% - Accent4 3 3 5 5 4" xfId="31579"/>
    <cellStyle name="20% - Accent4 3 3 5 6" xfId="12749"/>
    <cellStyle name="20% - Accent4 3 3 5 6 2" xfId="23683"/>
    <cellStyle name="20% - Accent4 3 3 5 6 2 2" xfId="45557"/>
    <cellStyle name="20% - Accent4 3 3 5 6 3" xfId="34623"/>
    <cellStyle name="20% - Accent4 3 3 5 7" xfId="15245"/>
    <cellStyle name="20% - Accent4 3 3 5 7 2" xfId="37119"/>
    <cellStyle name="20% - Accent4 3 3 5 8" xfId="26185"/>
    <cellStyle name="20% - Accent4 3 3 5 9" xfId="48054"/>
    <cellStyle name="20% - Accent4 3 3 6" xfId="1801"/>
    <cellStyle name="20% - Accent4 3 3 6 2" xfId="5590"/>
    <cellStyle name="20% - Accent4 3 3 6 2 2" xfId="12755"/>
    <cellStyle name="20% - Accent4 3 3 6 2 2 2" xfId="23689"/>
    <cellStyle name="20% - Accent4 3 3 6 2 2 2 2" xfId="45563"/>
    <cellStyle name="20% - Accent4 3 3 6 2 2 3" xfId="34629"/>
    <cellStyle name="20% - Accent4 3 3 6 2 3" xfId="19854"/>
    <cellStyle name="20% - Accent4 3 3 6 2 3 2" xfId="41728"/>
    <cellStyle name="20% - Accent4 3 3 6 2 4" xfId="30794"/>
    <cellStyle name="20% - Accent4 3 3 6 2 5" xfId="50760"/>
    <cellStyle name="20% - Accent4 3 3 6 3" xfId="3704"/>
    <cellStyle name="20% - Accent4 3 3 6 3 2" xfId="12756"/>
    <cellStyle name="20% - Accent4 3 3 6 3 2 2" xfId="23690"/>
    <cellStyle name="20% - Accent4 3 3 6 3 2 2 2" xfId="45564"/>
    <cellStyle name="20% - Accent4 3 3 6 3 2 3" xfId="34630"/>
    <cellStyle name="20% - Accent4 3 3 6 3 3" xfId="17968"/>
    <cellStyle name="20% - Accent4 3 3 6 3 3 2" xfId="39842"/>
    <cellStyle name="20% - Accent4 3 3 6 3 4" xfId="28908"/>
    <cellStyle name="20% - Accent4 3 3 6 4" xfId="6619"/>
    <cellStyle name="20% - Accent4 3 3 6 4 2" xfId="12757"/>
    <cellStyle name="20% - Accent4 3 3 6 4 2 2" xfId="23691"/>
    <cellStyle name="20% - Accent4 3 3 6 4 2 2 2" xfId="45565"/>
    <cellStyle name="20% - Accent4 3 3 6 4 2 3" xfId="34631"/>
    <cellStyle name="20% - Accent4 3 3 6 4 3" xfId="20818"/>
    <cellStyle name="20% - Accent4 3 3 6 4 3 2" xfId="42692"/>
    <cellStyle name="20% - Accent4 3 3 6 4 4" xfId="31758"/>
    <cellStyle name="20% - Accent4 3 3 6 5" xfId="6126"/>
    <cellStyle name="20% - Accent4 3 3 6 5 2" xfId="12758"/>
    <cellStyle name="20% - Accent4 3 3 6 5 2 2" xfId="23692"/>
    <cellStyle name="20% - Accent4 3 3 6 5 2 2 2" xfId="45566"/>
    <cellStyle name="20% - Accent4 3 3 6 5 2 3" xfId="34632"/>
    <cellStyle name="20% - Accent4 3 3 6 5 3" xfId="20366"/>
    <cellStyle name="20% - Accent4 3 3 6 5 3 2" xfId="42240"/>
    <cellStyle name="20% - Accent4 3 3 6 5 4" xfId="31306"/>
    <cellStyle name="20% - Accent4 3 3 6 6" xfId="12754"/>
    <cellStyle name="20% - Accent4 3 3 6 6 2" xfId="23688"/>
    <cellStyle name="20% - Accent4 3 3 6 6 2 2" xfId="45562"/>
    <cellStyle name="20% - Accent4 3 3 6 6 3" xfId="34628"/>
    <cellStyle name="20% - Accent4 3 3 6 7" xfId="16065"/>
    <cellStyle name="20% - Accent4 3 3 6 7 2" xfId="37939"/>
    <cellStyle name="20% - Accent4 3 3 6 8" xfId="27005"/>
    <cellStyle name="20% - Accent4 3 3 6 9" xfId="48874"/>
    <cellStyle name="20% - Accent4 3 3 7" xfId="3950"/>
    <cellStyle name="20% - Accent4 3 3 7 2" xfId="12759"/>
    <cellStyle name="20% - Accent4 3 3 7 2 2" xfId="23693"/>
    <cellStyle name="20% - Accent4 3 3 7 2 2 2" xfId="45567"/>
    <cellStyle name="20% - Accent4 3 3 7 2 3" xfId="34633"/>
    <cellStyle name="20% - Accent4 3 3 7 3" xfId="18214"/>
    <cellStyle name="20% - Accent4 3 3 7 3 2" xfId="40088"/>
    <cellStyle name="20% - Accent4 3 3 7 4" xfId="29154"/>
    <cellStyle name="20% - Accent4 3 3 7 5" xfId="49120"/>
    <cellStyle name="20% - Accent4 3 3 8" xfId="2064"/>
    <cellStyle name="20% - Accent4 3 3 8 2" xfId="12760"/>
    <cellStyle name="20% - Accent4 3 3 8 2 2" xfId="23694"/>
    <cellStyle name="20% - Accent4 3 3 8 2 2 2" xfId="45568"/>
    <cellStyle name="20% - Accent4 3 3 8 2 3" xfId="34634"/>
    <cellStyle name="20% - Accent4 3 3 8 3" xfId="16328"/>
    <cellStyle name="20% - Accent4 3 3 8 3 2" xfId="38202"/>
    <cellStyle name="20% - Accent4 3 3 8 4" xfId="27268"/>
    <cellStyle name="20% - Accent4 3 3 9" xfId="6587"/>
    <cellStyle name="20% - Accent4 3 3 9 2" xfId="12761"/>
    <cellStyle name="20% - Accent4 3 3 9 2 2" xfId="23695"/>
    <cellStyle name="20% - Accent4 3 3 9 2 2 2" xfId="45569"/>
    <cellStyle name="20% - Accent4 3 3 9 2 3" xfId="34635"/>
    <cellStyle name="20% - Accent4 3 3 9 3" xfId="20789"/>
    <cellStyle name="20% - Accent4 3 3 9 3 2" xfId="42663"/>
    <cellStyle name="20% - Accent4 3 3 9 4" xfId="31729"/>
    <cellStyle name="20% - Accent4 3 4" xfId="243"/>
    <cellStyle name="20% - Accent4 3 4 10" xfId="14507"/>
    <cellStyle name="20% - Accent4 3 4 10 2" xfId="36381"/>
    <cellStyle name="20% - Accent4 3 4 11" xfId="25447"/>
    <cellStyle name="20% - Accent4 3 4 12" xfId="47316"/>
    <cellStyle name="20% - Accent4 3 4 2" xfId="735"/>
    <cellStyle name="20% - Accent4 3 4 2 10" xfId="47808"/>
    <cellStyle name="20% - Accent4 3 4 2 2" xfId="1555"/>
    <cellStyle name="20% - Accent4 3 4 2 2 2" xfId="5344"/>
    <cellStyle name="20% - Accent4 3 4 2 2 2 2" xfId="12765"/>
    <cellStyle name="20% - Accent4 3 4 2 2 2 2 2" xfId="23699"/>
    <cellStyle name="20% - Accent4 3 4 2 2 2 2 2 2" xfId="45573"/>
    <cellStyle name="20% - Accent4 3 4 2 2 2 2 3" xfId="34639"/>
    <cellStyle name="20% - Accent4 3 4 2 2 2 3" xfId="19608"/>
    <cellStyle name="20% - Accent4 3 4 2 2 2 3 2" xfId="41482"/>
    <cellStyle name="20% - Accent4 3 4 2 2 2 4" xfId="30548"/>
    <cellStyle name="20% - Accent4 3 4 2 2 2 5" xfId="50514"/>
    <cellStyle name="20% - Accent4 3 4 2 2 3" xfId="3458"/>
    <cellStyle name="20% - Accent4 3 4 2 2 3 2" xfId="12766"/>
    <cellStyle name="20% - Accent4 3 4 2 2 3 2 2" xfId="23700"/>
    <cellStyle name="20% - Accent4 3 4 2 2 3 2 2 2" xfId="45574"/>
    <cellStyle name="20% - Accent4 3 4 2 2 3 2 3" xfId="34640"/>
    <cellStyle name="20% - Accent4 3 4 2 2 3 3" xfId="17722"/>
    <cellStyle name="20% - Accent4 3 4 2 2 3 3 2" xfId="39596"/>
    <cellStyle name="20% - Accent4 3 4 2 2 3 4" xfId="28662"/>
    <cellStyle name="20% - Accent4 3 4 2 2 4" xfId="6367"/>
    <cellStyle name="20% - Accent4 3 4 2 2 4 2" xfId="12767"/>
    <cellStyle name="20% - Accent4 3 4 2 2 4 2 2" xfId="23701"/>
    <cellStyle name="20% - Accent4 3 4 2 2 4 2 2 2" xfId="45575"/>
    <cellStyle name="20% - Accent4 3 4 2 2 4 2 3" xfId="34641"/>
    <cellStyle name="20% - Accent4 3 4 2 2 4 3" xfId="20587"/>
    <cellStyle name="20% - Accent4 3 4 2 2 4 3 2" xfId="42461"/>
    <cellStyle name="20% - Accent4 3 4 2 2 4 4" xfId="31527"/>
    <cellStyle name="20% - Accent4 3 4 2 2 5" xfId="6465"/>
    <cellStyle name="20% - Accent4 3 4 2 2 5 2" xfId="12768"/>
    <cellStyle name="20% - Accent4 3 4 2 2 5 2 2" xfId="23702"/>
    <cellStyle name="20% - Accent4 3 4 2 2 5 2 2 2" xfId="45576"/>
    <cellStyle name="20% - Accent4 3 4 2 2 5 2 3" xfId="34642"/>
    <cellStyle name="20% - Accent4 3 4 2 2 5 3" xfId="20680"/>
    <cellStyle name="20% - Accent4 3 4 2 2 5 3 2" xfId="42554"/>
    <cellStyle name="20% - Accent4 3 4 2 2 5 4" xfId="31620"/>
    <cellStyle name="20% - Accent4 3 4 2 2 6" xfId="12764"/>
    <cellStyle name="20% - Accent4 3 4 2 2 6 2" xfId="23698"/>
    <cellStyle name="20% - Accent4 3 4 2 2 6 2 2" xfId="45572"/>
    <cellStyle name="20% - Accent4 3 4 2 2 6 3" xfId="34638"/>
    <cellStyle name="20% - Accent4 3 4 2 2 7" xfId="15819"/>
    <cellStyle name="20% - Accent4 3 4 2 2 7 2" xfId="37693"/>
    <cellStyle name="20% - Accent4 3 4 2 2 8" xfId="26759"/>
    <cellStyle name="20% - Accent4 3 4 2 2 9" xfId="48628"/>
    <cellStyle name="20% - Accent4 3 4 2 3" xfId="4524"/>
    <cellStyle name="20% - Accent4 3 4 2 3 2" xfId="12769"/>
    <cellStyle name="20% - Accent4 3 4 2 3 2 2" xfId="23703"/>
    <cellStyle name="20% - Accent4 3 4 2 3 2 2 2" xfId="45577"/>
    <cellStyle name="20% - Accent4 3 4 2 3 2 3" xfId="34643"/>
    <cellStyle name="20% - Accent4 3 4 2 3 3" xfId="18788"/>
    <cellStyle name="20% - Accent4 3 4 2 3 3 2" xfId="40662"/>
    <cellStyle name="20% - Accent4 3 4 2 3 4" xfId="29728"/>
    <cellStyle name="20% - Accent4 3 4 2 3 5" xfId="49694"/>
    <cellStyle name="20% - Accent4 3 4 2 4" xfId="2638"/>
    <cellStyle name="20% - Accent4 3 4 2 4 2" xfId="12770"/>
    <cellStyle name="20% - Accent4 3 4 2 4 2 2" xfId="23704"/>
    <cellStyle name="20% - Accent4 3 4 2 4 2 2 2" xfId="45578"/>
    <cellStyle name="20% - Accent4 3 4 2 4 2 3" xfId="34644"/>
    <cellStyle name="20% - Accent4 3 4 2 4 3" xfId="16902"/>
    <cellStyle name="20% - Accent4 3 4 2 4 3 2" xfId="38776"/>
    <cellStyle name="20% - Accent4 3 4 2 4 4" xfId="27842"/>
    <cellStyle name="20% - Accent4 3 4 2 5" xfId="6784"/>
    <cellStyle name="20% - Accent4 3 4 2 5 2" xfId="12771"/>
    <cellStyle name="20% - Accent4 3 4 2 5 2 2" xfId="23705"/>
    <cellStyle name="20% - Accent4 3 4 2 5 2 2 2" xfId="45579"/>
    <cellStyle name="20% - Accent4 3 4 2 5 2 3" xfId="34645"/>
    <cellStyle name="20% - Accent4 3 4 2 5 3" xfId="20972"/>
    <cellStyle name="20% - Accent4 3 4 2 5 3 2" xfId="42846"/>
    <cellStyle name="20% - Accent4 3 4 2 5 4" xfId="31912"/>
    <cellStyle name="20% - Accent4 3 4 2 6" xfId="6248"/>
    <cellStyle name="20% - Accent4 3 4 2 6 2" xfId="12772"/>
    <cellStyle name="20% - Accent4 3 4 2 6 2 2" xfId="23706"/>
    <cellStyle name="20% - Accent4 3 4 2 6 2 2 2" xfId="45580"/>
    <cellStyle name="20% - Accent4 3 4 2 6 2 3" xfId="34646"/>
    <cellStyle name="20% - Accent4 3 4 2 6 3" xfId="20480"/>
    <cellStyle name="20% - Accent4 3 4 2 6 3 2" xfId="42354"/>
    <cellStyle name="20% - Accent4 3 4 2 6 4" xfId="31420"/>
    <cellStyle name="20% - Accent4 3 4 2 7" xfId="12763"/>
    <cellStyle name="20% - Accent4 3 4 2 7 2" xfId="23697"/>
    <cellStyle name="20% - Accent4 3 4 2 7 2 2" xfId="45571"/>
    <cellStyle name="20% - Accent4 3 4 2 7 3" xfId="34637"/>
    <cellStyle name="20% - Accent4 3 4 2 8" xfId="14999"/>
    <cellStyle name="20% - Accent4 3 4 2 8 2" xfId="36873"/>
    <cellStyle name="20% - Accent4 3 4 2 9" xfId="25939"/>
    <cellStyle name="20% - Accent4 3 4 3" xfId="1227"/>
    <cellStyle name="20% - Accent4 3 4 3 2" xfId="5016"/>
    <cellStyle name="20% - Accent4 3 4 3 2 2" xfId="12774"/>
    <cellStyle name="20% - Accent4 3 4 3 2 2 2" xfId="23708"/>
    <cellStyle name="20% - Accent4 3 4 3 2 2 2 2" xfId="45582"/>
    <cellStyle name="20% - Accent4 3 4 3 2 2 3" xfId="34648"/>
    <cellStyle name="20% - Accent4 3 4 3 2 3" xfId="19280"/>
    <cellStyle name="20% - Accent4 3 4 3 2 3 2" xfId="41154"/>
    <cellStyle name="20% - Accent4 3 4 3 2 4" xfId="30220"/>
    <cellStyle name="20% - Accent4 3 4 3 2 5" xfId="50186"/>
    <cellStyle name="20% - Accent4 3 4 3 3" xfId="3130"/>
    <cellStyle name="20% - Accent4 3 4 3 3 2" xfId="12775"/>
    <cellStyle name="20% - Accent4 3 4 3 3 2 2" xfId="23709"/>
    <cellStyle name="20% - Accent4 3 4 3 3 2 2 2" xfId="45583"/>
    <cellStyle name="20% - Accent4 3 4 3 3 2 3" xfId="34649"/>
    <cellStyle name="20% - Accent4 3 4 3 3 3" xfId="17394"/>
    <cellStyle name="20% - Accent4 3 4 3 3 3 2" xfId="39268"/>
    <cellStyle name="20% - Accent4 3 4 3 3 4" xfId="28334"/>
    <cellStyle name="20% - Accent4 3 4 3 4" xfId="7015"/>
    <cellStyle name="20% - Accent4 3 4 3 4 2" xfId="12776"/>
    <cellStyle name="20% - Accent4 3 4 3 4 2 2" xfId="23710"/>
    <cellStyle name="20% - Accent4 3 4 3 4 2 2 2" xfId="45584"/>
    <cellStyle name="20% - Accent4 3 4 3 4 2 3" xfId="34650"/>
    <cellStyle name="20% - Accent4 3 4 3 4 3" xfId="21188"/>
    <cellStyle name="20% - Accent4 3 4 3 4 3 2" xfId="43062"/>
    <cellStyle name="20% - Accent4 3 4 3 4 4" xfId="32128"/>
    <cellStyle name="20% - Accent4 3 4 3 5" xfId="6388"/>
    <cellStyle name="20% - Accent4 3 4 3 5 2" xfId="12777"/>
    <cellStyle name="20% - Accent4 3 4 3 5 2 2" xfId="23711"/>
    <cellStyle name="20% - Accent4 3 4 3 5 2 2 2" xfId="45585"/>
    <cellStyle name="20% - Accent4 3 4 3 5 2 3" xfId="34651"/>
    <cellStyle name="20% - Accent4 3 4 3 5 3" xfId="20607"/>
    <cellStyle name="20% - Accent4 3 4 3 5 3 2" xfId="42481"/>
    <cellStyle name="20% - Accent4 3 4 3 5 4" xfId="31547"/>
    <cellStyle name="20% - Accent4 3 4 3 6" xfId="12773"/>
    <cellStyle name="20% - Accent4 3 4 3 6 2" xfId="23707"/>
    <cellStyle name="20% - Accent4 3 4 3 6 2 2" xfId="45581"/>
    <cellStyle name="20% - Accent4 3 4 3 6 3" xfId="34647"/>
    <cellStyle name="20% - Accent4 3 4 3 7" xfId="15491"/>
    <cellStyle name="20% - Accent4 3 4 3 7 2" xfId="37365"/>
    <cellStyle name="20% - Accent4 3 4 3 8" xfId="26431"/>
    <cellStyle name="20% - Accent4 3 4 3 9" xfId="48300"/>
    <cellStyle name="20% - Accent4 3 4 4" xfId="1883"/>
    <cellStyle name="20% - Accent4 3 4 4 2" xfId="5672"/>
    <cellStyle name="20% - Accent4 3 4 4 2 2" xfId="12779"/>
    <cellStyle name="20% - Accent4 3 4 4 2 2 2" xfId="23713"/>
    <cellStyle name="20% - Accent4 3 4 4 2 2 2 2" xfId="45587"/>
    <cellStyle name="20% - Accent4 3 4 4 2 2 3" xfId="34653"/>
    <cellStyle name="20% - Accent4 3 4 4 2 3" xfId="19936"/>
    <cellStyle name="20% - Accent4 3 4 4 2 3 2" xfId="41810"/>
    <cellStyle name="20% - Accent4 3 4 4 2 4" xfId="30876"/>
    <cellStyle name="20% - Accent4 3 4 4 2 5" xfId="50842"/>
    <cellStyle name="20% - Accent4 3 4 4 3" xfId="3786"/>
    <cellStyle name="20% - Accent4 3 4 4 3 2" xfId="12780"/>
    <cellStyle name="20% - Accent4 3 4 4 3 2 2" xfId="23714"/>
    <cellStyle name="20% - Accent4 3 4 4 3 2 2 2" xfId="45588"/>
    <cellStyle name="20% - Accent4 3 4 4 3 2 3" xfId="34654"/>
    <cellStyle name="20% - Accent4 3 4 4 3 3" xfId="18050"/>
    <cellStyle name="20% - Accent4 3 4 4 3 3 2" xfId="39924"/>
    <cellStyle name="20% - Accent4 3 4 4 3 4" xfId="28990"/>
    <cellStyle name="20% - Accent4 3 4 4 4" xfId="6454"/>
    <cellStyle name="20% - Accent4 3 4 4 4 2" xfId="12781"/>
    <cellStyle name="20% - Accent4 3 4 4 4 2 2" xfId="23715"/>
    <cellStyle name="20% - Accent4 3 4 4 4 2 2 2" xfId="45589"/>
    <cellStyle name="20% - Accent4 3 4 4 4 2 3" xfId="34655"/>
    <cellStyle name="20% - Accent4 3 4 4 4 3" xfId="20670"/>
    <cellStyle name="20% - Accent4 3 4 4 4 3 2" xfId="42544"/>
    <cellStyle name="20% - Accent4 3 4 4 4 4" xfId="31610"/>
    <cellStyle name="20% - Accent4 3 4 4 5" xfId="1958"/>
    <cellStyle name="20% - Accent4 3 4 4 5 2" xfId="12782"/>
    <cellStyle name="20% - Accent4 3 4 4 5 2 2" xfId="23716"/>
    <cellStyle name="20% - Accent4 3 4 4 5 2 2 2" xfId="45590"/>
    <cellStyle name="20% - Accent4 3 4 4 5 2 3" xfId="34656"/>
    <cellStyle name="20% - Accent4 3 4 4 5 3" xfId="16222"/>
    <cellStyle name="20% - Accent4 3 4 4 5 3 2" xfId="38096"/>
    <cellStyle name="20% - Accent4 3 4 4 5 4" xfId="27162"/>
    <cellStyle name="20% - Accent4 3 4 4 6" xfId="12778"/>
    <cellStyle name="20% - Accent4 3 4 4 6 2" xfId="23712"/>
    <cellStyle name="20% - Accent4 3 4 4 6 2 2" xfId="45586"/>
    <cellStyle name="20% - Accent4 3 4 4 6 3" xfId="34652"/>
    <cellStyle name="20% - Accent4 3 4 4 7" xfId="16147"/>
    <cellStyle name="20% - Accent4 3 4 4 7 2" xfId="38021"/>
    <cellStyle name="20% - Accent4 3 4 4 8" xfId="27087"/>
    <cellStyle name="20% - Accent4 3 4 4 9" xfId="48956"/>
    <cellStyle name="20% - Accent4 3 4 5" xfId="4032"/>
    <cellStyle name="20% - Accent4 3 4 5 2" xfId="12783"/>
    <cellStyle name="20% - Accent4 3 4 5 2 2" xfId="23717"/>
    <cellStyle name="20% - Accent4 3 4 5 2 2 2" xfId="45591"/>
    <cellStyle name="20% - Accent4 3 4 5 2 3" xfId="34657"/>
    <cellStyle name="20% - Accent4 3 4 5 3" xfId="18296"/>
    <cellStyle name="20% - Accent4 3 4 5 3 2" xfId="40170"/>
    <cellStyle name="20% - Accent4 3 4 5 4" xfId="29236"/>
    <cellStyle name="20% - Accent4 3 4 5 5" xfId="49202"/>
    <cellStyle name="20% - Accent4 3 4 6" xfId="2146"/>
    <cellStyle name="20% - Accent4 3 4 6 2" xfId="12784"/>
    <cellStyle name="20% - Accent4 3 4 6 2 2" xfId="23718"/>
    <cellStyle name="20% - Accent4 3 4 6 2 2 2" xfId="45592"/>
    <cellStyle name="20% - Accent4 3 4 6 2 3" xfId="34658"/>
    <cellStyle name="20% - Accent4 3 4 6 3" xfId="16410"/>
    <cellStyle name="20% - Accent4 3 4 6 3 2" xfId="38284"/>
    <cellStyle name="20% - Accent4 3 4 6 4" xfId="27350"/>
    <cellStyle name="20% - Accent4 3 4 7" xfId="6128"/>
    <cellStyle name="20% - Accent4 3 4 7 2" xfId="12785"/>
    <cellStyle name="20% - Accent4 3 4 7 2 2" xfId="23719"/>
    <cellStyle name="20% - Accent4 3 4 7 2 2 2" xfId="45593"/>
    <cellStyle name="20% - Accent4 3 4 7 2 3" xfId="34659"/>
    <cellStyle name="20% - Accent4 3 4 7 3" xfId="20368"/>
    <cellStyle name="20% - Accent4 3 4 7 3 2" xfId="42242"/>
    <cellStyle name="20% - Accent4 3 4 7 4" xfId="31308"/>
    <cellStyle name="20% - Accent4 3 4 8" xfId="6300"/>
    <cellStyle name="20% - Accent4 3 4 8 2" xfId="12786"/>
    <cellStyle name="20% - Accent4 3 4 8 2 2" xfId="23720"/>
    <cellStyle name="20% - Accent4 3 4 8 2 2 2" xfId="45594"/>
    <cellStyle name="20% - Accent4 3 4 8 2 3" xfId="34660"/>
    <cellStyle name="20% - Accent4 3 4 8 3" xfId="20527"/>
    <cellStyle name="20% - Accent4 3 4 8 3 2" xfId="42401"/>
    <cellStyle name="20% - Accent4 3 4 8 4" xfId="31467"/>
    <cellStyle name="20% - Accent4 3 4 9" xfId="12762"/>
    <cellStyle name="20% - Accent4 3 4 9 2" xfId="23696"/>
    <cellStyle name="20% - Accent4 3 4 9 2 2" xfId="45570"/>
    <cellStyle name="20% - Accent4 3 4 9 3" xfId="34636"/>
    <cellStyle name="20% - Accent4 3 5" xfId="407"/>
    <cellStyle name="20% - Accent4 3 5 10" xfId="47480"/>
    <cellStyle name="20% - Accent4 3 5 2" xfId="1063"/>
    <cellStyle name="20% - Accent4 3 5 2 2" xfId="4852"/>
    <cellStyle name="20% - Accent4 3 5 2 2 2" xfId="12789"/>
    <cellStyle name="20% - Accent4 3 5 2 2 2 2" xfId="23723"/>
    <cellStyle name="20% - Accent4 3 5 2 2 2 2 2" xfId="45597"/>
    <cellStyle name="20% - Accent4 3 5 2 2 2 3" xfId="34663"/>
    <cellStyle name="20% - Accent4 3 5 2 2 3" xfId="19116"/>
    <cellStyle name="20% - Accent4 3 5 2 2 3 2" xfId="40990"/>
    <cellStyle name="20% - Accent4 3 5 2 2 4" xfId="30056"/>
    <cellStyle name="20% - Accent4 3 5 2 2 5" xfId="50022"/>
    <cellStyle name="20% - Accent4 3 5 2 3" xfId="2966"/>
    <cellStyle name="20% - Accent4 3 5 2 3 2" xfId="12790"/>
    <cellStyle name="20% - Accent4 3 5 2 3 2 2" xfId="23724"/>
    <cellStyle name="20% - Accent4 3 5 2 3 2 2 2" xfId="45598"/>
    <cellStyle name="20% - Accent4 3 5 2 3 2 3" xfId="34664"/>
    <cellStyle name="20% - Accent4 3 5 2 3 3" xfId="17230"/>
    <cellStyle name="20% - Accent4 3 5 2 3 3 2" xfId="39104"/>
    <cellStyle name="20% - Accent4 3 5 2 3 4" xfId="28170"/>
    <cellStyle name="20% - Accent4 3 5 2 4" xfId="6069"/>
    <cellStyle name="20% - Accent4 3 5 2 4 2" xfId="12791"/>
    <cellStyle name="20% - Accent4 3 5 2 4 2 2" xfId="23725"/>
    <cellStyle name="20% - Accent4 3 5 2 4 2 2 2" xfId="45599"/>
    <cellStyle name="20% - Accent4 3 5 2 4 2 3" xfId="34665"/>
    <cellStyle name="20% - Accent4 3 5 2 4 3" xfId="20311"/>
    <cellStyle name="20% - Accent4 3 5 2 4 3 2" xfId="42185"/>
    <cellStyle name="20% - Accent4 3 5 2 4 4" xfId="31251"/>
    <cellStyle name="20% - Accent4 3 5 2 5" xfId="6948"/>
    <cellStyle name="20% - Accent4 3 5 2 5 2" xfId="12792"/>
    <cellStyle name="20% - Accent4 3 5 2 5 2 2" xfId="23726"/>
    <cellStyle name="20% - Accent4 3 5 2 5 2 2 2" xfId="45600"/>
    <cellStyle name="20% - Accent4 3 5 2 5 2 3" xfId="34666"/>
    <cellStyle name="20% - Accent4 3 5 2 5 3" xfId="21125"/>
    <cellStyle name="20% - Accent4 3 5 2 5 3 2" xfId="42999"/>
    <cellStyle name="20% - Accent4 3 5 2 5 4" xfId="32065"/>
    <cellStyle name="20% - Accent4 3 5 2 6" xfId="12788"/>
    <cellStyle name="20% - Accent4 3 5 2 6 2" xfId="23722"/>
    <cellStyle name="20% - Accent4 3 5 2 6 2 2" xfId="45596"/>
    <cellStyle name="20% - Accent4 3 5 2 6 3" xfId="34662"/>
    <cellStyle name="20% - Accent4 3 5 2 7" xfId="15327"/>
    <cellStyle name="20% - Accent4 3 5 2 7 2" xfId="37201"/>
    <cellStyle name="20% - Accent4 3 5 2 8" xfId="26267"/>
    <cellStyle name="20% - Accent4 3 5 2 9" xfId="48136"/>
    <cellStyle name="20% - Accent4 3 5 3" xfId="4196"/>
    <cellStyle name="20% - Accent4 3 5 3 2" xfId="12793"/>
    <cellStyle name="20% - Accent4 3 5 3 2 2" xfId="23727"/>
    <cellStyle name="20% - Accent4 3 5 3 2 2 2" xfId="45601"/>
    <cellStyle name="20% - Accent4 3 5 3 2 3" xfId="34667"/>
    <cellStyle name="20% - Accent4 3 5 3 3" xfId="18460"/>
    <cellStyle name="20% - Accent4 3 5 3 3 2" xfId="40334"/>
    <cellStyle name="20% - Accent4 3 5 3 4" xfId="29400"/>
    <cellStyle name="20% - Accent4 3 5 3 5" xfId="49366"/>
    <cellStyle name="20% - Accent4 3 5 4" xfId="2310"/>
    <cellStyle name="20% - Accent4 3 5 4 2" xfId="12794"/>
    <cellStyle name="20% - Accent4 3 5 4 2 2" xfId="23728"/>
    <cellStyle name="20% - Accent4 3 5 4 2 2 2" xfId="45602"/>
    <cellStyle name="20% - Accent4 3 5 4 2 3" xfId="34668"/>
    <cellStyle name="20% - Accent4 3 5 4 3" xfId="16574"/>
    <cellStyle name="20% - Accent4 3 5 4 3 2" xfId="38448"/>
    <cellStyle name="20% - Accent4 3 5 4 4" xfId="27514"/>
    <cellStyle name="20% - Accent4 3 5 5" xfId="5840"/>
    <cellStyle name="20% - Accent4 3 5 5 2" xfId="12795"/>
    <cellStyle name="20% - Accent4 3 5 5 2 2" xfId="23729"/>
    <cellStyle name="20% - Accent4 3 5 5 2 2 2" xfId="45603"/>
    <cellStyle name="20% - Accent4 3 5 5 2 3" xfId="34669"/>
    <cellStyle name="20% - Accent4 3 5 5 3" xfId="20094"/>
    <cellStyle name="20% - Accent4 3 5 5 3 2" xfId="41968"/>
    <cellStyle name="20% - Accent4 3 5 5 4" xfId="31034"/>
    <cellStyle name="20% - Accent4 3 5 6" xfId="6345"/>
    <cellStyle name="20% - Accent4 3 5 6 2" xfId="12796"/>
    <cellStyle name="20% - Accent4 3 5 6 2 2" xfId="23730"/>
    <cellStyle name="20% - Accent4 3 5 6 2 2 2" xfId="45604"/>
    <cellStyle name="20% - Accent4 3 5 6 2 3" xfId="34670"/>
    <cellStyle name="20% - Accent4 3 5 6 3" xfId="20568"/>
    <cellStyle name="20% - Accent4 3 5 6 3 2" xfId="42442"/>
    <cellStyle name="20% - Accent4 3 5 6 4" xfId="31508"/>
    <cellStyle name="20% - Accent4 3 5 7" xfId="12787"/>
    <cellStyle name="20% - Accent4 3 5 7 2" xfId="23721"/>
    <cellStyle name="20% - Accent4 3 5 7 2 2" xfId="45595"/>
    <cellStyle name="20% - Accent4 3 5 7 3" xfId="34661"/>
    <cellStyle name="20% - Accent4 3 5 8" xfId="14671"/>
    <cellStyle name="20% - Accent4 3 5 8 2" xfId="36545"/>
    <cellStyle name="20% - Accent4 3 5 9" xfId="25611"/>
    <cellStyle name="20% - Accent4 3 6" xfId="571"/>
    <cellStyle name="20% - Accent4 3 6 10" xfId="47644"/>
    <cellStyle name="20% - Accent4 3 6 2" xfId="1391"/>
    <cellStyle name="20% - Accent4 3 6 2 2" xfId="5180"/>
    <cellStyle name="20% - Accent4 3 6 2 2 2" xfId="12799"/>
    <cellStyle name="20% - Accent4 3 6 2 2 2 2" xfId="23733"/>
    <cellStyle name="20% - Accent4 3 6 2 2 2 2 2" xfId="45607"/>
    <cellStyle name="20% - Accent4 3 6 2 2 2 3" xfId="34673"/>
    <cellStyle name="20% - Accent4 3 6 2 2 3" xfId="19444"/>
    <cellStyle name="20% - Accent4 3 6 2 2 3 2" xfId="41318"/>
    <cellStyle name="20% - Accent4 3 6 2 2 4" xfId="30384"/>
    <cellStyle name="20% - Accent4 3 6 2 2 5" xfId="50350"/>
    <cellStyle name="20% - Accent4 3 6 2 3" xfId="3294"/>
    <cellStyle name="20% - Accent4 3 6 2 3 2" xfId="12800"/>
    <cellStyle name="20% - Accent4 3 6 2 3 2 2" xfId="23734"/>
    <cellStyle name="20% - Accent4 3 6 2 3 2 2 2" xfId="45608"/>
    <cellStyle name="20% - Accent4 3 6 2 3 2 3" xfId="34674"/>
    <cellStyle name="20% - Accent4 3 6 2 3 3" xfId="17558"/>
    <cellStyle name="20% - Accent4 3 6 2 3 3 2" xfId="39432"/>
    <cellStyle name="20% - Accent4 3 6 2 3 4" xfId="28498"/>
    <cellStyle name="20% - Accent4 3 6 2 4" xfId="6200"/>
    <cellStyle name="20% - Accent4 3 6 2 4 2" xfId="12801"/>
    <cellStyle name="20% - Accent4 3 6 2 4 2 2" xfId="23735"/>
    <cellStyle name="20% - Accent4 3 6 2 4 2 2 2" xfId="45609"/>
    <cellStyle name="20% - Accent4 3 6 2 4 2 3" xfId="34675"/>
    <cellStyle name="20% - Accent4 3 6 2 4 3" xfId="20436"/>
    <cellStyle name="20% - Accent4 3 6 2 4 3 2" xfId="42310"/>
    <cellStyle name="20% - Accent4 3 6 2 4 4" xfId="31376"/>
    <cellStyle name="20% - Accent4 3 6 2 5" xfId="6647"/>
    <cellStyle name="20% - Accent4 3 6 2 5 2" xfId="12802"/>
    <cellStyle name="20% - Accent4 3 6 2 5 2 2" xfId="23736"/>
    <cellStyle name="20% - Accent4 3 6 2 5 2 2 2" xfId="45610"/>
    <cellStyle name="20% - Accent4 3 6 2 5 2 3" xfId="34676"/>
    <cellStyle name="20% - Accent4 3 6 2 5 3" xfId="20843"/>
    <cellStyle name="20% - Accent4 3 6 2 5 3 2" xfId="42717"/>
    <cellStyle name="20% - Accent4 3 6 2 5 4" xfId="31783"/>
    <cellStyle name="20% - Accent4 3 6 2 6" xfId="12798"/>
    <cellStyle name="20% - Accent4 3 6 2 6 2" xfId="23732"/>
    <cellStyle name="20% - Accent4 3 6 2 6 2 2" xfId="45606"/>
    <cellStyle name="20% - Accent4 3 6 2 6 3" xfId="34672"/>
    <cellStyle name="20% - Accent4 3 6 2 7" xfId="15655"/>
    <cellStyle name="20% - Accent4 3 6 2 7 2" xfId="37529"/>
    <cellStyle name="20% - Accent4 3 6 2 8" xfId="26595"/>
    <cellStyle name="20% - Accent4 3 6 2 9" xfId="48464"/>
    <cellStyle name="20% - Accent4 3 6 3" xfId="4360"/>
    <cellStyle name="20% - Accent4 3 6 3 2" xfId="12803"/>
    <cellStyle name="20% - Accent4 3 6 3 2 2" xfId="23737"/>
    <cellStyle name="20% - Accent4 3 6 3 2 2 2" xfId="45611"/>
    <cellStyle name="20% - Accent4 3 6 3 2 3" xfId="34677"/>
    <cellStyle name="20% - Accent4 3 6 3 3" xfId="18624"/>
    <cellStyle name="20% - Accent4 3 6 3 3 2" xfId="40498"/>
    <cellStyle name="20% - Accent4 3 6 3 4" xfId="29564"/>
    <cellStyle name="20% - Accent4 3 6 3 5" xfId="49530"/>
    <cellStyle name="20% - Accent4 3 6 4" xfId="2474"/>
    <cellStyle name="20% - Accent4 3 6 4 2" xfId="12804"/>
    <cellStyle name="20% - Accent4 3 6 4 2 2" xfId="23738"/>
    <cellStyle name="20% - Accent4 3 6 4 2 2 2" xfId="45612"/>
    <cellStyle name="20% - Accent4 3 6 4 2 3" xfId="34678"/>
    <cellStyle name="20% - Accent4 3 6 4 3" xfId="16738"/>
    <cellStyle name="20% - Accent4 3 6 4 3 2" xfId="38612"/>
    <cellStyle name="20% - Accent4 3 6 4 4" xfId="27678"/>
    <cellStyle name="20% - Accent4 3 6 5" xfId="6730"/>
    <cellStyle name="20% - Accent4 3 6 5 2" xfId="12805"/>
    <cellStyle name="20% - Accent4 3 6 5 2 2" xfId="23739"/>
    <cellStyle name="20% - Accent4 3 6 5 2 2 2" xfId="45613"/>
    <cellStyle name="20% - Accent4 3 6 5 2 3" xfId="34679"/>
    <cellStyle name="20% - Accent4 3 6 5 3" xfId="20921"/>
    <cellStyle name="20% - Accent4 3 6 5 3 2" xfId="42795"/>
    <cellStyle name="20% - Accent4 3 6 5 4" xfId="31861"/>
    <cellStyle name="20% - Accent4 3 6 6" xfId="7035"/>
    <cellStyle name="20% - Accent4 3 6 6 2" xfId="12806"/>
    <cellStyle name="20% - Accent4 3 6 6 2 2" xfId="23740"/>
    <cellStyle name="20% - Accent4 3 6 6 2 2 2" xfId="45614"/>
    <cellStyle name="20% - Accent4 3 6 6 2 3" xfId="34680"/>
    <cellStyle name="20% - Accent4 3 6 6 3" xfId="21205"/>
    <cellStyle name="20% - Accent4 3 6 6 3 2" xfId="43079"/>
    <cellStyle name="20% - Accent4 3 6 6 4" xfId="32145"/>
    <cellStyle name="20% - Accent4 3 6 7" xfId="12797"/>
    <cellStyle name="20% - Accent4 3 6 7 2" xfId="23731"/>
    <cellStyle name="20% - Accent4 3 6 7 2 2" xfId="45605"/>
    <cellStyle name="20% - Accent4 3 6 7 3" xfId="34671"/>
    <cellStyle name="20% - Accent4 3 6 8" xfId="14835"/>
    <cellStyle name="20% - Accent4 3 6 8 2" xfId="36709"/>
    <cellStyle name="20% - Accent4 3 6 9" xfId="25775"/>
    <cellStyle name="20% - Accent4 3 7" xfId="899"/>
    <cellStyle name="20% - Accent4 3 7 2" xfId="4688"/>
    <cellStyle name="20% - Accent4 3 7 2 2" xfId="12808"/>
    <cellStyle name="20% - Accent4 3 7 2 2 2" xfId="23742"/>
    <cellStyle name="20% - Accent4 3 7 2 2 2 2" xfId="45616"/>
    <cellStyle name="20% - Accent4 3 7 2 2 3" xfId="34682"/>
    <cellStyle name="20% - Accent4 3 7 2 3" xfId="18952"/>
    <cellStyle name="20% - Accent4 3 7 2 3 2" xfId="40826"/>
    <cellStyle name="20% - Accent4 3 7 2 4" xfId="29892"/>
    <cellStyle name="20% - Accent4 3 7 2 5" xfId="49858"/>
    <cellStyle name="20% - Accent4 3 7 3" xfId="2802"/>
    <cellStyle name="20% - Accent4 3 7 3 2" xfId="12809"/>
    <cellStyle name="20% - Accent4 3 7 3 2 2" xfId="23743"/>
    <cellStyle name="20% - Accent4 3 7 3 2 2 2" xfId="45617"/>
    <cellStyle name="20% - Accent4 3 7 3 2 3" xfId="34683"/>
    <cellStyle name="20% - Accent4 3 7 3 3" xfId="17066"/>
    <cellStyle name="20% - Accent4 3 7 3 3 2" xfId="38940"/>
    <cellStyle name="20% - Accent4 3 7 3 4" xfId="28006"/>
    <cellStyle name="20% - Accent4 3 7 4" xfId="6198"/>
    <cellStyle name="20% - Accent4 3 7 4 2" xfId="12810"/>
    <cellStyle name="20% - Accent4 3 7 4 2 2" xfId="23744"/>
    <cellStyle name="20% - Accent4 3 7 4 2 2 2" xfId="45618"/>
    <cellStyle name="20% - Accent4 3 7 4 2 3" xfId="34684"/>
    <cellStyle name="20% - Accent4 3 7 4 3" xfId="20434"/>
    <cellStyle name="20% - Accent4 3 7 4 3 2" xfId="42308"/>
    <cellStyle name="20% - Accent4 3 7 4 4" xfId="31374"/>
    <cellStyle name="20% - Accent4 3 7 5" xfId="5736"/>
    <cellStyle name="20% - Accent4 3 7 5 2" xfId="12811"/>
    <cellStyle name="20% - Accent4 3 7 5 2 2" xfId="23745"/>
    <cellStyle name="20% - Accent4 3 7 5 2 2 2" xfId="45619"/>
    <cellStyle name="20% - Accent4 3 7 5 2 3" xfId="34685"/>
    <cellStyle name="20% - Accent4 3 7 5 3" xfId="19998"/>
    <cellStyle name="20% - Accent4 3 7 5 3 2" xfId="41872"/>
    <cellStyle name="20% - Accent4 3 7 5 4" xfId="30938"/>
    <cellStyle name="20% - Accent4 3 7 6" xfId="12807"/>
    <cellStyle name="20% - Accent4 3 7 6 2" xfId="23741"/>
    <cellStyle name="20% - Accent4 3 7 6 2 2" xfId="45615"/>
    <cellStyle name="20% - Accent4 3 7 6 3" xfId="34681"/>
    <cellStyle name="20% - Accent4 3 7 7" xfId="15163"/>
    <cellStyle name="20% - Accent4 3 7 7 2" xfId="37037"/>
    <cellStyle name="20% - Accent4 3 7 8" xfId="26103"/>
    <cellStyle name="20% - Accent4 3 7 9" xfId="47972"/>
    <cellStyle name="20% - Accent4 3 8" xfId="1719"/>
    <cellStyle name="20% - Accent4 3 8 2" xfId="5508"/>
    <cellStyle name="20% - Accent4 3 8 2 2" xfId="12813"/>
    <cellStyle name="20% - Accent4 3 8 2 2 2" xfId="23747"/>
    <cellStyle name="20% - Accent4 3 8 2 2 2 2" xfId="45621"/>
    <cellStyle name="20% - Accent4 3 8 2 2 3" xfId="34687"/>
    <cellStyle name="20% - Accent4 3 8 2 3" xfId="19772"/>
    <cellStyle name="20% - Accent4 3 8 2 3 2" xfId="41646"/>
    <cellStyle name="20% - Accent4 3 8 2 4" xfId="30712"/>
    <cellStyle name="20% - Accent4 3 8 2 5" xfId="50678"/>
    <cellStyle name="20% - Accent4 3 8 3" xfId="3622"/>
    <cellStyle name="20% - Accent4 3 8 3 2" xfId="12814"/>
    <cellStyle name="20% - Accent4 3 8 3 2 2" xfId="23748"/>
    <cellStyle name="20% - Accent4 3 8 3 2 2 2" xfId="45622"/>
    <cellStyle name="20% - Accent4 3 8 3 2 3" xfId="34688"/>
    <cellStyle name="20% - Accent4 3 8 3 3" xfId="17886"/>
    <cellStyle name="20% - Accent4 3 8 3 3 2" xfId="39760"/>
    <cellStyle name="20% - Accent4 3 8 3 4" xfId="28826"/>
    <cellStyle name="20% - Accent4 3 8 4" xfId="6960"/>
    <cellStyle name="20% - Accent4 3 8 4 2" xfId="12815"/>
    <cellStyle name="20% - Accent4 3 8 4 2 2" xfId="23749"/>
    <cellStyle name="20% - Accent4 3 8 4 2 2 2" xfId="45623"/>
    <cellStyle name="20% - Accent4 3 8 4 2 3" xfId="34689"/>
    <cellStyle name="20% - Accent4 3 8 4 3" xfId="21137"/>
    <cellStyle name="20% - Accent4 3 8 4 3 2" xfId="43011"/>
    <cellStyle name="20% - Accent4 3 8 4 4" xfId="32077"/>
    <cellStyle name="20% - Accent4 3 8 5" xfId="7012"/>
    <cellStyle name="20% - Accent4 3 8 5 2" xfId="12816"/>
    <cellStyle name="20% - Accent4 3 8 5 2 2" xfId="23750"/>
    <cellStyle name="20% - Accent4 3 8 5 2 2 2" xfId="45624"/>
    <cellStyle name="20% - Accent4 3 8 5 2 3" xfId="34690"/>
    <cellStyle name="20% - Accent4 3 8 5 3" xfId="21185"/>
    <cellStyle name="20% - Accent4 3 8 5 3 2" xfId="43059"/>
    <cellStyle name="20% - Accent4 3 8 5 4" xfId="32125"/>
    <cellStyle name="20% - Accent4 3 8 6" xfId="12812"/>
    <cellStyle name="20% - Accent4 3 8 6 2" xfId="23746"/>
    <cellStyle name="20% - Accent4 3 8 6 2 2" xfId="45620"/>
    <cellStyle name="20% - Accent4 3 8 6 3" xfId="34686"/>
    <cellStyle name="20% - Accent4 3 8 7" xfId="15983"/>
    <cellStyle name="20% - Accent4 3 8 7 2" xfId="37857"/>
    <cellStyle name="20% - Accent4 3 8 8" xfId="26923"/>
    <cellStyle name="20% - Accent4 3 8 9" xfId="48792"/>
    <cellStyle name="20% - Accent4 3 9" xfId="3868"/>
    <cellStyle name="20% - Accent4 3 9 2" xfId="12817"/>
    <cellStyle name="20% - Accent4 3 9 2 2" xfId="23751"/>
    <cellStyle name="20% - Accent4 3 9 2 2 2" xfId="45625"/>
    <cellStyle name="20% - Accent4 3 9 2 3" xfId="34691"/>
    <cellStyle name="20% - Accent4 3 9 3" xfId="18132"/>
    <cellStyle name="20% - Accent4 3 9 3 2" xfId="40006"/>
    <cellStyle name="20% - Accent4 3 9 4" xfId="29072"/>
    <cellStyle name="20% - Accent4 3 9 5" xfId="49038"/>
    <cellStyle name="20% - Accent4 30" xfId="51103"/>
    <cellStyle name="20% - Accent4 31" xfId="51119"/>
    <cellStyle name="20% - Accent4 32" xfId="51133"/>
    <cellStyle name="20% - Accent4 4" xfId="91"/>
    <cellStyle name="20% - Accent4 4 10" xfId="6950"/>
    <cellStyle name="20% - Accent4 4 10 2" xfId="12819"/>
    <cellStyle name="20% - Accent4 4 10 2 2" xfId="23753"/>
    <cellStyle name="20% - Accent4 4 10 2 2 2" xfId="45627"/>
    <cellStyle name="20% - Accent4 4 10 2 3" xfId="34693"/>
    <cellStyle name="20% - Accent4 4 10 3" xfId="21127"/>
    <cellStyle name="20% - Accent4 4 10 3 2" xfId="43001"/>
    <cellStyle name="20% - Accent4 4 10 4" xfId="32067"/>
    <cellStyle name="20% - Accent4 4 11" xfId="6372"/>
    <cellStyle name="20% - Accent4 4 11 2" xfId="12820"/>
    <cellStyle name="20% - Accent4 4 11 2 2" xfId="23754"/>
    <cellStyle name="20% - Accent4 4 11 2 2 2" xfId="45628"/>
    <cellStyle name="20% - Accent4 4 11 2 3" xfId="34694"/>
    <cellStyle name="20% - Accent4 4 11 3" xfId="20592"/>
    <cellStyle name="20% - Accent4 4 11 3 2" xfId="42466"/>
    <cellStyle name="20% - Accent4 4 11 4" xfId="31532"/>
    <cellStyle name="20% - Accent4 4 12" xfId="12818"/>
    <cellStyle name="20% - Accent4 4 12 2" xfId="23752"/>
    <cellStyle name="20% - Accent4 4 12 2 2" xfId="45626"/>
    <cellStyle name="20% - Accent4 4 12 3" xfId="34692"/>
    <cellStyle name="20% - Accent4 4 13" xfId="14356"/>
    <cellStyle name="20% - Accent4 4 13 2" xfId="36230"/>
    <cellStyle name="20% - Accent4 4 14" xfId="25296"/>
    <cellStyle name="20% - Accent4 4 15" xfId="47165"/>
    <cellStyle name="20% - Accent4 4 2" xfId="174"/>
    <cellStyle name="20% - Accent4 4 2 10" xfId="6967"/>
    <cellStyle name="20% - Accent4 4 2 10 2" xfId="12822"/>
    <cellStyle name="20% - Accent4 4 2 10 2 2" xfId="23756"/>
    <cellStyle name="20% - Accent4 4 2 10 2 2 2" xfId="45630"/>
    <cellStyle name="20% - Accent4 4 2 10 2 3" xfId="34696"/>
    <cellStyle name="20% - Accent4 4 2 10 3" xfId="21144"/>
    <cellStyle name="20% - Accent4 4 2 10 3 2" xfId="43018"/>
    <cellStyle name="20% - Accent4 4 2 10 4" xfId="32084"/>
    <cellStyle name="20% - Accent4 4 2 11" xfId="12821"/>
    <cellStyle name="20% - Accent4 4 2 11 2" xfId="23755"/>
    <cellStyle name="20% - Accent4 4 2 11 2 2" xfId="45629"/>
    <cellStyle name="20% - Accent4 4 2 11 3" xfId="34695"/>
    <cellStyle name="20% - Accent4 4 2 12" xfId="14438"/>
    <cellStyle name="20% - Accent4 4 2 12 2" xfId="36312"/>
    <cellStyle name="20% - Accent4 4 2 13" xfId="25378"/>
    <cellStyle name="20% - Accent4 4 2 14" xfId="47247"/>
    <cellStyle name="20% - Accent4 4 2 2" xfId="338"/>
    <cellStyle name="20% - Accent4 4 2 2 10" xfId="25542"/>
    <cellStyle name="20% - Accent4 4 2 2 11" xfId="47411"/>
    <cellStyle name="20% - Accent4 4 2 2 2" xfId="830"/>
    <cellStyle name="20% - Accent4 4 2 2 2 10" xfId="47903"/>
    <cellStyle name="20% - Accent4 4 2 2 2 2" xfId="1650"/>
    <cellStyle name="20% - Accent4 4 2 2 2 2 2" xfId="5439"/>
    <cellStyle name="20% - Accent4 4 2 2 2 2 2 2" xfId="12826"/>
    <cellStyle name="20% - Accent4 4 2 2 2 2 2 2 2" xfId="23760"/>
    <cellStyle name="20% - Accent4 4 2 2 2 2 2 2 2 2" xfId="45634"/>
    <cellStyle name="20% - Accent4 4 2 2 2 2 2 2 3" xfId="34700"/>
    <cellStyle name="20% - Accent4 4 2 2 2 2 2 3" xfId="19703"/>
    <cellStyle name="20% - Accent4 4 2 2 2 2 2 3 2" xfId="41577"/>
    <cellStyle name="20% - Accent4 4 2 2 2 2 2 4" xfId="30643"/>
    <cellStyle name="20% - Accent4 4 2 2 2 2 2 5" xfId="50609"/>
    <cellStyle name="20% - Accent4 4 2 2 2 2 3" xfId="3553"/>
    <cellStyle name="20% - Accent4 4 2 2 2 2 3 2" xfId="12827"/>
    <cellStyle name="20% - Accent4 4 2 2 2 2 3 2 2" xfId="23761"/>
    <cellStyle name="20% - Accent4 4 2 2 2 2 3 2 2 2" xfId="45635"/>
    <cellStyle name="20% - Accent4 4 2 2 2 2 3 2 3" xfId="34701"/>
    <cellStyle name="20% - Accent4 4 2 2 2 2 3 3" xfId="17817"/>
    <cellStyle name="20% - Accent4 4 2 2 2 2 3 3 2" xfId="39691"/>
    <cellStyle name="20% - Accent4 4 2 2 2 2 3 4" xfId="28757"/>
    <cellStyle name="20% - Accent4 4 2 2 2 2 4" xfId="6756"/>
    <cellStyle name="20% - Accent4 4 2 2 2 2 4 2" xfId="12828"/>
    <cellStyle name="20% - Accent4 4 2 2 2 2 4 2 2" xfId="23762"/>
    <cellStyle name="20% - Accent4 4 2 2 2 2 4 2 2 2" xfId="45636"/>
    <cellStyle name="20% - Accent4 4 2 2 2 2 4 2 3" xfId="34702"/>
    <cellStyle name="20% - Accent4 4 2 2 2 2 4 3" xfId="20945"/>
    <cellStyle name="20% - Accent4 4 2 2 2 2 4 3 2" xfId="42819"/>
    <cellStyle name="20% - Accent4 4 2 2 2 2 4 4" xfId="31885"/>
    <cellStyle name="20% - Accent4 4 2 2 2 2 5" xfId="6684"/>
    <cellStyle name="20% - Accent4 4 2 2 2 2 5 2" xfId="12829"/>
    <cellStyle name="20% - Accent4 4 2 2 2 2 5 2 2" xfId="23763"/>
    <cellStyle name="20% - Accent4 4 2 2 2 2 5 2 2 2" xfId="45637"/>
    <cellStyle name="20% - Accent4 4 2 2 2 2 5 2 3" xfId="34703"/>
    <cellStyle name="20% - Accent4 4 2 2 2 2 5 3" xfId="20876"/>
    <cellStyle name="20% - Accent4 4 2 2 2 2 5 3 2" xfId="42750"/>
    <cellStyle name="20% - Accent4 4 2 2 2 2 5 4" xfId="31816"/>
    <cellStyle name="20% - Accent4 4 2 2 2 2 6" xfId="12825"/>
    <cellStyle name="20% - Accent4 4 2 2 2 2 6 2" xfId="23759"/>
    <cellStyle name="20% - Accent4 4 2 2 2 2 6 2 2" xfId="45633"/>
    <cellStyle name="20% - Accent4 4 2 2 2 2 6 3" xfId="34699"/>
    <cellStyle name="20% - Accent4 4 2 2 2 2 7" xfId="15914"/>
    <cellStyle name="20% - Accent4 4 2 2 2 2 7 2" xfId="37788"/>
    <cellStyle name="20% - Accent4 4 2 2 2 2 8" xfId="26854"/>
    <cellStyle name="20% - Accent4 4 2 2 2 2 9" xfId="48723"/>
    <cellStyle name="20% - Accent4 4 2 2 2 3" xfId="4619"/>
    <cellStyle name="20% - Accent4 4 2 2 2 3 2" xfId="12830"/>
    <cellStyle name="20% - Accent4 4 2 2 2 3 2 2" xfId="23764"/>
    <cellStyle name="20% - Accent4 4 2 2 2 3 2 2 2" xfId="45638"/>
    <cellStyle name="20% - Accent4 4 2 2 2 3 2 3" xfId="34704"/>
    <cellStyle name="20% - Accent4 4 2 2 2 3 3" xfId="18883"/>
    <cellStyle name="20% - Accent4 4 2 2 2 3 3 2" xfId="40757"/>
    <cellStyle name="20% - Accent4 4 2 2 2 3 4" xfId="29823"/>
    <cellStyle name="20% - Accent4 4 2 2 2 3 5" xfId="49789"/>
    <cellStyle name="20% - Accent4 4 2 2 2 4" xfId="2733"/>
    <cellStyle name="20% - Accent4 4 2 2 2 4 2" xfId="12831"/>
    <cellStyle name="20% - Accent4 4 2 2 2 4 2 2" xfId="23765"/>
    <cellStyle name="20% - Accent4 4 2 2 2 4 2 2 2" xfId="45639"/>
    <cellStyle name="20% - Accent4 4 2 2 2 4 2 3" xfId="34705"/>
    <cellStyle name="20% - Accent4 4 2 2 2 4 3" xfId="16997"/>
    <cellStyle name="20% - Accent4 4 2 2 2 4 3 2" xfId="38871"/>
    <cellStyle name="20% - Accent4 4 2 2 2 4 4" xfId="27937"/>
    <cellStyle name="20% - Accent4 4 2 2 2 5" xfId="5969"/>
    <cellStyle name="20% - Accent4 4 2 2 2 5 2" xfId="12832"/>
    <cellStyle name="20% - Accent4 4 2 2 2 5 2 2" xfId="23766"/>
    <cellStyle name="20% - Accent4 4 2 2 2 5 2 2 2" xfId="45640"/>
    <cellStyle name="20% - Accent4 4 2 2 2 5 2 3" xfId="34706"/>
    <cellStyle name="20% - Accent4 4 2 2 2 5 3" xfId="20216"/>
    <cellStyle name="20% - Accent4 4 2 2 2 5 3 2" xfId="42090"/>
    <cellStyle name="20% - Accent4 4 2 2 2 5 4" xfId="31156"/>
    <cellStyle name="20% - Accent4 4 2 2 2 6" xfId="6606"/>
    <cellStyle name="20% - Accent4 4 2 2 2 6 2" xfId="12833"/>
    <cellStyle name="20% - Accent4 4 2 2 2 6 2 2" xfId="23767"/>
    <cellStyle name="20% - Accent4 4 2 2 2 6 2 2 2" xfId="45641"/>
    <cellStyle name="20% - Accent4 4 2 2 2 6 2 3" xfId="34707"/>
    <cellStyle name="20% - Accent4 4 2 2 2 6 3" xfId="20805"/>
    <cellStyle name="20% - Accent4 4 2 2 2 6 3 2" xfId="42679"/>
    <cellStyle name="20% - Accent4 4 2 2 2 6 4" xfId="31745"/>
    <cellStyle name="20% - Accent4 4 2 2 2 7" xfId="12824"/>
    <cellStyle name="20% - Accent4 4 2 2 2 7 2" xfId="23758"/>
    <cellStyle name="20% - Accent4 4 2 2 2 7 2 2" xfId="45632"/>
    <cellStyle name="20% - Accent4 4 2 2 2 7 3" xfId="34698"/>
    <cellStyle name="20% - Accent4 4 2 2 2 8" xfId="15094"/>
    <cellStyle name="20% - Accent4 4 2 2 2 8 2" xfId="36968"/>
    <cellStyle name="20% - Accent4 4 2 2 2 9" xfId="26034"/>
    <cellStyle name="20% - Accent4 4 2 2 3" xfId="1322"/>
    <cellStyle name="20% - Accent4 4 2 2 3 2" xfId="5111"/>
    <cellStyle name="20% - Accent4 4 2 2 3 2 2" xfId="12835"/>
    <cellStyle name="20% - Accent4 4 2 2 3 2 2 2" xfId="23769"/>
    <cellStyle name="20% - Accent4 4 2 2 3 2 2 2 2" xfId="45643"/>
    <cellStyle name="20% - Accent4 4 2 2 3 2 2 3" xfId="34709"/>
    <cellStyle name="20% - Accent4 4 2 2 3 2 3" xfId="19375"/>
    <cellStyle name="20% - Accent4 4 2 2 3 2 3 2" xfId="41249"/>
    <cellStyle name="20% - Accent4 4 2 2 3 2 4" xfId="30315"/>
    <cellStyle name="20% - Accent4 4 2 2 3 2 5" xfId="50281"/>
    <cellStyle name="20% - Accent4 4 2 2 3 3" xfId="3225"/>
    <cellStyle name="20% - Accent4 4 2 2 3 3 2" xfId="12836"/>
    <cellStyle name="20% - Accent4 4 2 2 3 3 2 2" xfId="23770"/>
    <cellStyle name="20% - Accent4 4 2 2 3 3 2 2 2" xfId="45644"/>
    <cellStyle name="20% - Accent4 4 2 2 3 3 2 3" xfId="34710"/>
    <cellStyle name="20% - Accent4 4 2 2 3 3 3" xfId="17489"/>
    <cellStyle name="20% - Accent4 4 2 2 3 3 3 2" xfId="39363"/>
    <cellStyle name="20% - Accent4 4 2 2 3 3 4" xfId="28429"/>
    <cellStyle name="20% - Accent4 4 2 2 3 4" xfId="6117"/>
    <cellStyle name="20% - Accent4 4 2 2 3 4 2" xfId="12837"/>
    <cellStyle name="20% - Accent4 4 2 2 3 4 2 2" xfId="23771"/>
    <cellStyle name="20% - Accent4 4 2 2 3 4 2 2 2" xfId="45645"/>
    <cellStyle name="20% - Accent4 4 2 2 3 4 2 3" xfId="34711"/>
    <cellStyle name="20% - Accent4 4 2 2 3 4 3" xfId="20358"/>
    <cellStyle name="20% - Accent4 4 2 2 3 4 3 2" xfId="42232"/>
    <cellStyle name="20% - Accent4 4 2 2 3 4 4" xfId="31298"/>
    <cellStyle name="20% - Accent4 4 2 2 3 5" xfId="6595"/>
    <cellStyle name="20% - Accent4 4 2 2 3 5 2" xfId="12838"/>
    <cellStyle name="20% - Accent4 4 2 2 3 5 2 2" xfId="23772"/>
    <cellStyle name="20% - Accent4 4 2 2 3 5 2 2 2" xfId="45646"/>
    <cellStyle name="20% - Accent4 4 2 2 3 5 2 3" xfId="34712"/>
    <cellStyle name="20% - Accent4 4 2 2 3 5 3" xfId="20796"/>
    <cellStyle name="20% - Accent4 4 2 2 3 5 3 2" xfId="42670"/>
    <cellStyle name="20% - Accent4 4 2 2 3 5 4" xfId="31736"/>
    <cellStyle name="20% - Accent4 4 2 2 3 6" xfId="12834"/>
    <cellStyle name="20% - Accent4 4 2 2 3 6 2" xfId="23768"/>
    <cellStyle name="20% - Accent4 4 2 2 3 6 2 2" xfId="45642"/>
    <cellStyle name="20% - Accent4 4 2 2 3 6 3" xfId="34708"/>
    <cellStyle name="20% - Accent4 4 2 2 3 7" xfId="15586"/>
    <cellStyle name="20% - Accent4 4 2 2 3 7 2" xfId="37460"/>
    <cellStyle name="20% - Accent4 4 2 2 3 8" xfId="26526"/>
    <cellStyle name="20% - Accent4 4 2 2 3 9" xfId="48395"/>
    <cellStyle name="20% - Accent4 4 2 2 4" xfId="4127"/>
    <cellStyle name="20% - Accent4 4 2 2 4 2" xfId="12839"/>
    <cellStyle name="20% - Accent4 4 2 2 4 2 2" xfId="23773"/>
    <cellStyle name="20% - Accent4 4 2 2 4 2 2 2" xfId="45647"/>
    <cellStyle name="20% - Accent4 4 2 2 4 2 3" xfId="34713"/>
    <cellStyle name="20% - Accent4 4 2 2 4 3" xfId="18391"/>
    <cellStyle name="20% - Accent4 4 2 2 4 3 2" xfId="40265"/>
    <cellStyle name="20% - Accent4 4 2 2 4 4" xfId="29331"/>
    <cellStyle name="20% - Accent4 4 2 2 4 5" xfId="49297"/>
    <cellStyle name="20% - Accent4 4 2 2 5" xfId="2241"/>
    <cellStyle name="20% - Accent4 4 2 2 5 2" xfId="12840"/>
    <cellStyle name="20% - Accent4 4 2 2 5 2 2" xfId="23774"/>
    <cellStyle name="20% - Accent4 4 2 2 5 2 2 2" xfId="45648"/>
    <cellStyle name="20% - Accent4 4 2 2 5 2 3" xfId="34714"/>
    <cellStyle name="20% - Accent4 4 2 2 5 3" xfId="16505"/>
    <cellStyle name="20% - Accent4 4 2 2 5 3 2" xfId="38379"/>
    <cellStyle name="20% - Accent4 4 2 2 5 4" xfId="27445"/>
    <cellStyle name="20% - Accent4 4 2 2 6" xfId="6976"/>
    <cellStyle name="20% - Accent4 4 2 2 6 2" xfId="12841"/>
    <cellStyle name="20% - Accent4 4 2 2 6 2 2" xfId="23775"/>
    <cellStyle name="20% - Accent4 4 2 2 6 2 2 2" xfId="45649"/>
    <cellStyle name="20% - Accent4 4 2 2 6 2 3" xfId="34715"/>
    <cellStyle name="20% - Accent4 4 2 2 6 3" xfId="21153"/>
    <cellStyle name="20% - Accent4 4 2 2 6 3 2" xfId="43027"/>
    <cellStyle name="20% - Accent4 4 2 2 6 4" xfId="32093"/>
    <cellStyle name="20% - Accent4 4 2 2 7" xfId="5981"/>
    <cellStyle name="20% - Accent4 4 2 2 7 2" xfId="12842"/>
    <cellStyle name="20% - Accent4 4 2 2 7 2 2" xfId="23776"/>
    <cellStyle name="20% - Accent4 4 2 2 7 2 2 2" xfId="45650"/>
    <cellStyle name="20% - Accent4 4 2 2 7 2 3" xfId="34716"/>
    <cellStyle name="20% - Accent4 4 2 2 7 3" xfId="20227"/>
    <cellStyle name="20% - Accent4 4 2 2 7 3 2" xfId="42101"/>
    <cellStyle name="20% - Accent4 4 2 2 7 4" xfId="31167"/>
    <cellStyle name="20% - Accent4 4 2 2 8" xfId="12823"/>
    <cellStyle name="20% - Accent4 4 2 2 8 2" xfId="23757"/>
    <cellStyle name="20% - Accent4 4 2 2 8 2 2" xfId="45631"/>
    <cellStyle name="20% - Accent4 4 2 2 8 3" xfId="34697"/>
    <cellStyle name="20% - Accent4 4 2 2 9" xfId="14602"/>
    <cellStyle name="20% - Accent4 4 2 2 9 2" xfId="36476"/>
    <cellStyle name="20% - Accent4 4 2 3" xfId="502"/>
    <cellStyle name="20% - Accent4 4 2 3 10" xfId="47575"/>
    <cellStyle name="20% - Accent4 4 2 3 2" xfId="1158"/>
    <cellStyle name="20% - Accent4 4 2 3 2 2" xfId="4947"/>
    <cellStyle name="20% - Accent4 4 2 3 2 2 2" xfId="12845"/>
    <cellStyle name="20% - Accent4 4 2 3 2 2 2 2" xfId="23779"/>
    <cellStyle name="20% - Accent4 4 2 3 2 2 2 2 2" xfId="45653"/>
    <cellStyle name="20% - Accent4 4 2 3 2 2 2 3" xfId="34719"/>
    <cellStyle name="20% - Accent4 4 2 3 2 2 3" xfId="19211"/>
    <cellStyle name="20% - Accent4 4 2 3 2 2 3 2" xfId="41085"/>
    <cellStyle name="20% - Accent4 4 2 3 2 2 4" xfId="30151"/>
    <cellStyle name="20% - Accent4 4 2 3 2 2 5" xfId="50117"/>
    <cellStyle name="20% - Accent4 4 2 3 2 3" xfId="3061"/>
    <cellStyle name="20% - Accent4 4 2 3 2 3 2" xfId="12846"/>
    <cellStyle name="20% - Accent4 4 2 3 2 3 2 2" xfId="23780"/>
    <cellStyle name="20% - Accent4 4 2 3 2 3 2 2 2" xfId="45654"/>
    <cellStyle name="20% - Accent4 4 2 3 2 3 2 3" xfId="34720"/>
    <cellStyle name="20% - Accent4 4 2 3 2 3 3" xfId="17325"/>
    <cellStyle name="20% - Accent4 4 2 3 2 3 3 2" xfId="39199"/>
    <cellStyle name="20% - Accent4 4 2 3 2 3 4" xfId="28265"/>
    <cellStyle name="20% - Accent4 4 2 3 2 4" xfId="6275"/>
    <cellStyle name="20% - Accent4 4 2 3 2 4 2" xfId="12847"/>
    <cellStyle name="20% - Accent4 4 2 3 2 4 2 2" xfId="23781"/>
    <cellStyle name="20% - Accent4 4 2 3 2 4 2 2 2" xfId="45655"/>
    <cellStyle name="20% - Accent4 4 2 3 2 4 2 3" xfId="34721"/>
    <cellStyle name="20% - Accent4 4 2 3 2 4 3" xfId="20504"/>
    <cellStyle name="20% - Accent4 4 2 3 2 4 3 2" xfId="42378"/>
    <cellStyle name="20% - Accent4 4 2 3 2 4 4" xfId="31444"/>
    <cellStyle name="20% - Accent4 4 2 3 2 5" xfId="6393"/>
    <cellStyle name="20% - Accent4 4 2 3 2 5 2" xfId="12848"/>
    <cellStyle name="20% - Accent4 4 2 3 2 5 2 2" xfId="23782"/>
    <cellStyle name="20% - Accent4 4 2 3 2 5 2 2 2" xfId="45656"/>
    <cellStyle name="20% - Accent4 4 2 3 2 5 2 3" xfId="34722"/>
    <cellStyle name="20% - Accent4 4 2 3 2 5 3" xfId="20612"/>
    <cellStyle name="20% - Accent4 4 2 3 2 5 3 2" xfId="42486"/>
    <cellStyle name="20% - Accent4 4 2 3 2 5 4" xfId="31552"/>
    <cellStyle name="20% - Accent4 4 2 3 2 6" xfId="12844"/>
    <cellStyle name="20% - Accent4 4 2 3 2 6 2" xfId="23778"/>
    <cellStyle name="20% - Accent4 4 2 3 2 6 2 2" xfId="45652"/>
    <cellStyle name="20% - Accent4 4 2 3 2 6 3" xfId="34718"/>
    <cellStyle name="20% - Accent4 4 2 3 2 7" xfId="15422"/>
    <cellStyle name="20% - Accent4 4 2 3 2 7 2" xfId="37296"/>
    <cellStyle name="20% - Accent4 4 2 3 2 8" xfId="26362"/>
    <cellStyle name="20% - Accent4 4 2 3 2 9" xfId="48231"/>
    <cellStyle name="20% - Accent4 4 2 3 3" xfId="4291"/>
    <cellStyle name="20% - Accent4 4 2 3 3 2" xfId="12849"/>
    <cellStyle name="20% - Accent4 4 2 3 3 2 2" xfId="23783"/>
    <cellStyle name="20% - Accent4 4 2 3 3 2 2 2" xfId="45657"/>
    <cellStyle name="20% - Accent4 4 2 3 3 2 3" xfId="34723"/>
    <cellStyle name="20% - Accent4 4 2 3 3 3" xfId="18555"/>
    <cellStyle name="20% - Accent4 4 2 3 3 3 2" xfId="40429"/>
    <cellStyle name="20% - Accent4 4 2 3 3 4" xfId="29495"/>
    <cellStyle name="20% - Accent4 4 2 3 3 5" xfId="49461"/>
    <cellStyle name="20% - Accent4 4 2 3 4" xfId="2405"/>
    <cellStyle name="20% - Accent4 4 2 3 4 2" xfId="12850"/>
    <cellStyle name="20% - Accent4 4 2 3 4 2 2" xfId="23784"/>
    <cellStyle name="20% - Accent4 4 2 3 4 2 2 2" xfId="45658"/>
    <cellStyle name="20% - Accent4 4 2 3 4 2 3" xfId="34724"/>
    <cellStyle name="20% - Accent4 4 2 3 4 3" xfId="16669"/>
    <cellStyle name="20% - Accent4 4 2 3 4 3 2" xfId="38543"/>
    <cellStyle name="20% - Accent4 4 2 3 4 4" xfId="27609"/>
    <cellStyle name="20% - Accent4 4 2 3 5" xfId="7019"/>
    <cellStyle name="20% - Accent4 4 2 3 5 2" xfId="12851"/>
    <cellStyle name="20% - Accent4 4 2 3 5 2 2" xfId="23785"/>
    <cellStyle name="20% - Accent4 4 2 3 5 2 2 2" xfId="45659"/>
    <cellStyle name="20% - Accent4 4 2 3 5 2 3" xfId="34725"/>
    <cellStyle name="20% - Accent4 4 2 3 5 3" xfId="21191"/>
    <cellStyle name="20% - Accent4 4 2 3 5 3 2" xfId="43065"/>
    <cellStyle name="20% - Accent4 4 2 3 5 4" xfId="32131"/>
    <cellStyle name="20% - Accent4 4 2 3 6" xfId="6657"/>
    <cellStyle name="20% - Accent4 4 2 3 6 2" xfId="12852"/>
    <cellStyle name="20% - Accent4 4 2 3 6 2 2" xfId="23786"/>
    <cellStyle name="20% - Accent4 4 2 3 6 2 2 2" xfId="45660"/>
    <cellStyle name="20% - Accent4 4 2 3 6 2 3" xfId="34726"/>
    <cellStyle name="20% - Accent4 4 2 3 6 3" xfId="20852"/>
    <cellStyle name="20% - Accent4 4 2 3 6 3 2" xfId="42726"/>
    <cellStyle name="20% - Accent4 4 2 3 6 4" xfId="31792"/>
    <cellStyle name="20% - Accent4 4 2 3 7" xfId="12843"/>
    <cellStyle name="20% - Accent4 4 2 3 7 2" xfId="23777"/>
    <cellStyle name="20% - Accent4 4 2 3 7 2 2" xfId="45651"/>
    <cellStyle name="20% - Accent4 4 2 3 7 3" xfId="34717"/>
    <cellStyle name="20% - Accent4 4 2 3 8" xfId="14766"/>
    <cellStyle name="20% - Accent4 4 2 3 8 2" xfId="36640"/>
    <cellStyle name="20% - Accent4 4 2 3 9" xfId="25706"/>
    <cellStyle name="20% - Accent4 4 2 4" xfId="666"/>
    <cellStyle name="20% - Accent4 4 2 4 10" xfId="47739"/>
    <cellStyle name="20% - Accent4 4 2 4 2" xfId="1486"/>
    <cellStyle name="20% - Accent4 4 2 4 2 2" xfId="5275"/>
    <cellStyle name="20% - Accent4 4 2 4 2 2 2" xfId="12855"/>
    <cellStyle name="20% - Accent4 4 2 4 2 2 2 2" xfId="23789"/>
    <cellStyle name="20% - Accent4 4 2 4 2 2 2 2 2" xfId="45663"/>
    <cellStyle name="20% - Accent4 4 2 4 2 2 2 3" xfId="34729"/>
    <cellStyle name="20% - Accent4 4 2 4 2 2 3" xfId="19539"/>
    <cellStyle name="20% - Accent4 4 2 4 2 2 3 2" xfId="41413"/>
    <cellStyle name="20% - Accent4 4 2 4 2 2 4" xfId="30479"/>
    <cellStyle name="20% - Accent4 4 2 4 2 2 5" xfId="50445"/>
    <cellStyle name="20% - Accent4 4 2 4 2 3" xfId="3389"/>
    <cellStyle name="20% - Accent4 4 2 4 2 3 2" xfId="12856"/>
    <cellStyle name="20% - Accent4 4 2 4 2 3 2 2" xfId="23790"/>
    <cellStyle name="20% - Accent4 4 2 4 2 3 2 2 2" xfId="45664"/>
    <cellStyle name="20% - Accent4 4 2 4 2 3 2 3" xfId="34730"/>
    <cellStyle name="20% - Accent4 4 2 4 2 3 3" xfId="17653"/>
    <cellStyle name="20% - Accent4 4 2 4 2 3 3 2" xfId="39527"/>
    <cellStyle name="20% - Accent4 4 2 4 2 3 4" xfId="28593"/>
    <cellStyle name="20% - Accent4 4 2 4 2 4" xfId="6721"/>
    <cellStyle name="20% - Accent4 4 2 4 2 4 2" xfId="12857"/>
    <cellStyle name="20% - Accent4 4 2 4 2 4 2 2" xfId="23791"/>
    <cellStyle name="20% - Accent4 4 2 4 2 4 2 2 2" xfId="45665"/>
    <cellStyle name="20% - Accent4 4 2 4 2 4 2 3" xfId="34731"/>
    <cellStyle name="20% - Accent4 4 2 4 2 4 3" xfId="20912"/>
    <cellStyle name="20% - Accent4 4 2 4 2 4 3 2" xfId="42786"/>
    <cellStyle name="20% - Accent4 4 2 4 2 4 4" xfId="31852"/>
    <cellStyle name="20% - Accent4 4 2 4 2 5" xfId="6774"/>
    <cellStyle name="20% - Accent4 4 2 4 2 5 2" xfId="12858"/>
    <cellStyle name="20% - Accent4 4 2 4 2 5 2 2" xfId="23792"/>
    <cellStyle name="20% - Accent4 4 2 4 2 5 2 2 2" xfId="45666"/>
    <cellStyle name="20% - Accent4 4 2 4 2 5 2 3" xfId="34732"/>
    <cellStyle name="20% - Accent4 4 2 4 2 5 3" xfId="20963"/>
    <cellStyle name="20% - Accent4 4 2 4 2 5 3 2" xfId="42837"/>
    <cellStyle name="20% - Accent4 4 2 4 2 5 4" xfId="31903"/>
    <cellStyle name="20% - Accent4 4 2 4 2 6" xfId="12854"/>
    <cellStyle name="20% - Accent4 4 2 4 2 6 2" xfId="23788"/>
    <cellStyle name="20% - Accent4 4 2 4 2 6 2 2" xfId="45662"/>
    <cellStyle name="20% - Accent4 4 2 4 2 6 3" xfId="34728"/>
    <cellStyle name="20% - Accent4 4 2 4 2 7" xfId="15750"/>
    <cellStyle name="20% - Accent4 4 2 4 2 7 2" xfId="37624"/>
    <cellStyle name="20% - Accent4 4 2 4 2 8" xfId="26690"/>
    <cellStyle name="20% - Accent4 4 2 4 2 9" xfId="48559"/>
    <cellStyle name="20% - Accent4 4 2 4 3" xfId="4455"/>
    <cellStyle name="20% - Accent4 4 2 4 3 2" xfId="12859"/>
    <cellStyle name="20% - Accent4 4 2 4 3 2 2" xfId="23793"/>
    <cellStyle name="20% - Accent4 4 2 4 3 2 2 2" xfId="45667"/>
    <cellStyle name="20% - Accent4 4 2 4 3 2 3" xfId="34733"/>
    <cellStyle name="20% - Accent4 4 2 4 3 3" xfId="18719"/>
    <cellStyle name="20% - Accent4 4 2 4 3 3 2" xfId="40593"/>
    <cellStyle name="20% - Accent4 4 2 4 3 4" xfId="29659"/>
    <cellStyle name="20% - Accent4 4 2 4 3 5" xfId="49625"/>
    <cellStyle name="20% - Accent4 4 2 4 4" xfId="2569"/>
    <cellStyle name="20% - Accent4 4 2 4 4 2" xfId="12860"/>
    <cellStyle name="20% - Accent4 4 2 4 4 2 2" xfId="23794"/>
    <cellStyle name="20% - Accent4 4 2 4 4 2 2 2" xfId="45668"/>
    <cellStyle name="20% - Accent4 4 2 4 4 2 3" xfId="34734"/>
    <cellStyle name="20% - Accent4 4 2 4 4 3" xfId="16833"/>
    <cellStyle name="20% - Accent4 4 2 4 4 3 2" xfId="38707"/>
    <cellStyle name="20% - Accent4 4 2 4 4 4" xfId="27773"/>
    <cellStyle name="20% - Accent4 4 2 4 5" xfId="6334"/>
    <cellStyle name="20% - Accent4 4 2 4 5 2" xfId="12861"/>
    <cellStyle name="20% - Accent4 4 2 4 5 2 2" xfId="23795"/>
    <cellStyle name="20% - Accent4 4 2 4 5 2 2 2" xfId="45669"/>
    <cellStyle name="20% - Accent4 4 2 4 5 2 3" xfId="34735"/>
    <cellStyle name="20% - Accent4 4 2 4 5 3" xfId="20557"/>
    <cellStyle name="20% - Accent4 4 2 4 5 3 2" xfId="42431"/>
    <cellStyle name="20% - Accent4 4 2 4 5 4" xfId="31497"/>
    <cellStyle name="20% - Accent4 4 2 4 6" xfId="6304"/>
    <cellStyle name="20% - Accent4 4 2 4 6 2" xfId="12862"/>
    <cellStyle name="20% - Accent4 4 2 4 6 2 2" xfId="23796"/>
    <cellStyle name="20% - Accent4 4 2 4 6 2 2 2" xfId="45670"/>
    <cellStyle name="20% - Accent4 4 2 4 6 2 3" xfId="34736"/>
    <cellStyle name="20% - Accent4 4 2 4 6 3" xfId="20531"/>
    <cellStyle name="20% - Accent4 4 2 4 6 3 2" xfId="42405"/>
    <cellStyle name="20% - Accent4 4 2 4 6 4" xfId="31471"/>
    <cellStyle name="20% - Accent4 4 2 4 7" xfId="12853"/>
    <cellStyle name="20% - Accent4 4 2 4 7 2" xfId="23787"/>
    <cellStyle name="20% - Accent4 4 2 4 7 2 2" xfId="45661"/>
    <cellStyle name="20% - Accent4 4 2 4 7 3" xfId="34727"/>
    <cellStyle name="20% - Accent4 4 2 4 8" xfId="14930"/>
    <cellStyle name="20% - Accent4 4 2 4 8 2" xfId="36804"/>
    <cellStyle name="20% - Accent4 4 2 4 9" xfId="25870"/>
    <cellStyle name="20% - Accent4 4 2 5" xfId="994"/>
    <cellStyle name="20% - Accent4 4 2 5 2" xfId="4783"/>
    <cellStyle name="20% - Accent4 4 2 5 2 2" xfId="12864"/>
    <cellStyle name="20% - Accent4 4 2 5 2 2 2" xfId="23798"/>
    <cellStyle name="20% - Accent4 4 2 5 2 2 2 2" xfId="45672"/>
    <cellStyle name="20% - Accent4 4 2 5 2 2 3" xfId="34738"/>
    <cellStyle name="20% - Accent4 4 2 5 2 3" xfId="19047"/>
    <cellStyle name="20% - Accent4 4 2 5 2 3 2" xfId="40921"/>
    <cellStyle name="20% - Accent4 4 2 5 2 4" xfId="29987"/>
    <cellStyle name="20% - Accent4 4 2 5 2 5" xfId="49953"/>
    <cellStyle name="20% - Accent4 4 2 5 3" xfId="2897"/>
    <cellStyle name="20% - Accent4 4 2 5 3 2" xfId="12865"/>
    <cellStyle name="20% - Accent4 4 2 5 3 2 2" xfId="23799"/>
    <cellStyle name="20% - Accent4 4 2 5 3 2 2 2" xfId="45673"/>
    <cellStyle name="20% - Accent4 4 2 5 3 2 3" xfId="34739"/>
    <cellStyle name="20% - Accent4 4 2 5 3 3" xfId="17161"/>
    <cellStyle name="20% - Accent4 4 2 5 3 3 2" xfId="39035"/>
    <cellStyle name="20% - Accent4 4 2 5 3 4" xfId="28101"/>
    <cellStyle name="20% - Accent4 4 2 5 4" xfId="6460"/>
    <cellStyle name="20% - Accent4 4 2 5 4 2" xfId="12866"/>
    <cellStyle name="20% - Accent4 4 2 5 4 2 2" xfId="23800"/>
    <cellStyle name="20% - Accent4 4 2 5 4 2 2 2" xfId="45674"/>
    <cellStyle name="20% - Accent4 4 2 5 4 2 3" xfId="34740"/>
    <cellStyle name="20% - Accent4 4 2 5 4 3" xfId="20676"/>
    <cellStyle name="20% - Accent4 4 2 5 4 3 2" xfId="42550"/>
    <cellStyle name="20% - Accent4 4 2 5 4 4" xfId="31616"/>
    <cellStyle name="20% - Accent4 4 2 5 5" xfId="5994"/>
    <cellStyle name="20% - Accent4 4 2 5 5 2" xfId="12867"/>
    <cellStyle name="20% - Accent4 4 2 5 5 2 2" xfId="23801"/>
    <cellStyle name="20% - Accent4 4 2 5 5 2 2 2" xfId="45675"/>
    <cellStyle name="20% - Accent4 4 2 5 5 2 3" xfId="34741"/>
    <cellStyle name="20% - Accent4 4 2 5 5 3" xfId="20240"/>
    <cellStyle name="20% - Accent4 4 2 5 5 3 2" xfId="42114"/>
    <cellStyle name="20% - Accent4 4 2 5 5 4" xfId="31180"/>
    <cellStyle name="20% - Accent4 4 2 5 6" xfId="12863"/>
    <cellStyle name="20% - Accent4 4 2 5 6 2" xfId="23797"/>
    <cellStyle name="20% - Accent4 4 2 5 6 2 2" xfId="45671"/>
    <cellStyle name="20% - Accent4 4 2 5 6 3" xfId="34737"/>
    <cellStyle name="20% - Accent4 4 2 5 7" xfId="15258"/>
    <cellStyle name="20% - Accent4 4 2 5 7 2" xfId="37132"/>
    <cellStyle name="20% - Accent4 4 2 5 8" xfId="26198"/>
    <cellStyle name="20% - Accent4 4 2 5 9" xfId="48067"/>
    <cellStyle name="20% - Accent4 4 2 6" xfId="1814"/>
    <cellStyle name="20% - Accent4 4 2 6 2" xfId="5603"/>
    <cellStyle name="20% - Accent4 4 2 6 2 2" xfId="12869"/>
    <cellStyle name="20% - Accent4 4 2 6 2 2 2" xfId="23803"/>
    <cellStyle name="20% - Accent4 4 2 6 2 2 2 2" xfId="45677"/>
    <cellStyle name="20% - Accent4 4 2 6 2 2 3" xfId="34743"/>
    <cellStyle name="20% - Accent4 4 2 6 2 3" xfId="19867"/>
    <cellStyle name="20% - Accent4 4 2 6 2 3 2" xfId="41741"/>
    <cellStyle name="20% - Accent4 4 2 6 2 4" xfId="30807"/>
    <cellStyle name="20% - Accent4 4 2 6 2 5" xfId="50773"/>
    <cellStyle name="20% - Accent4 4 2 6 3" xfId="3717"/>
    <cellStyle name="20% - Accent4 4 2 6 3 2" xfId="12870"/>
    <cellStyle name="20% - Accent4 4 2 6 3 2 2" xfId="23804"/>
    <cellStyle name="20% - Accent4 4 2 6 3 2 2 2" xfId="45678"/>
    <cellStyle name="20% - Accent4 4 2 6 3 2 3" xfId="34744"/>
    <cellStyle name="20% - Accent4 4 2 6 3 3" xfId="17981"/>
    <cellStyle name="20% - Accent4 4 2 6 3 3 2" xfId="39855"/>
    <cellStyle name="20% - Accent4 4 2 6 3 4" xfId="28921"/>
    <cellStyle name="20% - Accent4 4 2 6 4" xfId="7041"/>
    <cellStyle name="20% - Accent4 4 2 6 4 2" xfId="12871"/>
    <cellStyle name="20% - Accent4 4 2 6 4 2 2" xfId="23805"/>
    <cellStyle name="20% - Accent4 4 2 6 4 2 2 2" xfId="45679"/>
    <cellStyle name="20% - Accent4 4 2 6 4 2 3" xfId="34745"/>
    <cellStyle name="20% - Accent4 4 2 6 4 3" xfId="21211"/>
    <cellStyle name="20% - Accent4 4 2 6 4 3 2" xfId="43085"/>
    <cellStyle name="20% - Accent4 4 2 6 4 4" xfId="32151"/>
    <cellStyle name="20% - Accent4 4 2 6 5" xfId="6482"/>
    <cellStyle name="20% - Accent4 4 2 6 5 2" xfId="12872"/>
    <cellStyle name="20% - Accent4 4 2 6 5 2 2" xfId="23806"/>
    <cellStyle name="20% - Accent4 4 2 6 5 2 2 2" xfId="45680"/>
    <cellStyle name="20% - Accent4 4 2 6 5 2 3" xfId="34746"/>
    <cellStyle name="20% - Accent4 4 2 6 5 3" xfId="20695"/>
    <cellStyle name="20% - Accent4 4 2 6 5 3 2" xfId="42569"/>
    <cellStyle name="20% - Accent4 4 2 6 5 4" xfId="31635"/>
    <cellStyle name="20% - Accent4 4 2 6 6" xfId="12868"/>
    <cellStyle name="20% - Accent4 4 2 6 6 2" xfId="23802"/>
    <cellStyle name="20% - Accent4 4 2 6 6 2 2" xfId="45676"/>
    <cellStyle name="20% - Accent4 4 2 6 6 3" xfId="34742"/>
    <cellStyle name="20% - Accent4 4 2 6 7" xfId="16078"/>
    <cellStyle name="20% - Accent4 4 2 6 7 2" xfId="37952"/>
    <cellStyle name="20% - Accent4 4 2 6 8" xfId="27018"/>
    <cellStyle name="20% - Accent4 4 2 6 9" xfId="48887"/>
    <cellStyle name="20% - Accent4 4 2 7" xfId="3963"/>
    <cellStyle name="20% - Accent4 4 2 7 2" xfId="12873"/>
    <cellStyle name="20% - Accent4 4 2 7 2 2" xfId="23807"/>
    <cellStyle name="20% - Accent4 4 2 7 2 2 2" xfId="45681"/>
    <cellStyle name="20% - Accent4 4 2 7 2 3" xfId="34747"/>
    <cellStyle name="20% - Accent4 4 2 7 3" xfId="18227"/>
    <cellStyle name="20% - Accent4 4 2 7 3 2" xfId="40101"/>
    <cellStyle name="20% - Accent4 4 2 7 4" xfId="29167"/>
    <cellStyle name="20% - Accent4 4 2 7 5" xfId="49133"/>
    <cellStyle name="20% - Accent4 4 2 8" xfId="2077"/>
    <cellStyle name="20% - Accent4 4 2 8 2" xfId="12874"/>
    <cellStyle name="20% - Accent4 4 2 8 2 2" xfId="23808"/>
    <cellStyle name="20% - Accent4 4 2 8 2 2 2" xfId="45682"/>
    <cellStyle name="20% - Accent4 4 2 8 2 3" xfId="34748"/>
    <cellStyle name="20% - Accent4 4 2 8 3" xfId="16341"/>
    <cellStyle name="20% - Accent4 4 2 8 3 2" xfId="38215"/>
    <cellStyle name="20% - Accent4 4 2 8 4" xfId="27281"/>
    <cellStyle name="20% - Accent4 4 2 9" xfId="6154"/>
    <cellStyle name="20% - Accent4 4 2 9 2" xfId="12875"/>
    <cellStyle name="20% - Accent4 4 2 9 2 2" xfId="23809"/>
    <cellStyle name="20% - Accent4 4 2 9 2 2 2" xfId="45683"/>
    <cellStyle name="20% - Accent4 4 2 9 2 3" xfId="34749"/>
    <cellStyle name="20% - Accent4 4 2 9 3" xfId="20393"/>
    <cellStyle name="20% - Accent4 4 2 9 3 2" xfId="42267"/>
    <cellStyle name="20% - Accent4 4 2 9 4" xfId="31333"/>
    <cellStyle name="20% - Accent4 4 3" xfId="256"/>
    <cellStyle name="20% - Accent4 4 3 10" xfId="14520"/>
    <cellStyle name="20% - Accent4 4 3 10 2" xfId="36394"/>
    <cellStyle name="20% - Accent4 4 3 11" xfId="25460"/>
    <cellStyle name="20% - Accent4 4 3 12" xfId="47329"/>
    <cellStyle name="20% - Accent4 4 3 2" xfId="748"/>
    <cellStyle name="20% - Accent4 4 3 2 10" xfId="47821"/>
    <cellStyle name="20% - Accent4 4 3 2 2" xfId="1568"/>
    <cellStyle name="20% - Accent4 4 3 2 2 2" xfId="5357"/>
    <cellStyle name="20% - Accent4 4 3 2 2 2 2" xfId="12879"/>
    <cellStyle name="20% - Accent4 4 3 2 2 2 2 2" xfId="23813"/>
    <cellStyle name="20% - Accent4 4 3 2 2 2 2 2 2" xfId="45687"/>
    <cellStyle name="20% - Accent4 4 3 2 2 2 2 3" xfId="34753"/>
    <cellStyle name="20% - Accent4 4 3 2 2 2 3" xfId="19621"/>
    <cellStyle name="20% - Accent4 4 3 2 2 2 3 2" xfId="41495"/>
    <cellStyle name="20% - Accent4 4 3 2 2 2 4" xfId="30561"/>
    <cellStyle name="20% - Accent4 4 3 2 2 2 5" xfId="50527"/>
    <cellStyle name="20% - Accent4 4 3 2 2 3" xfId="3471"/>
    <cellStyle name="20% - Accent4 4 3 2 2 3 2" xfId="12880"/>
    <cellStyle name="20% - Accent4 4 3 2 2 3 2 2" xfId="23814"/>
    <cellStyle name="20% - Accent4 4 3 2 2 3 2 2 2" xfId="45688"/>
    <cellStyle name="20% - Accent4 4 3 2 2 3 2 3" xfId="34754"/>
    <cellStyle name="20% - Accent4 4 3 2 2 3 3" xfId="17735"/>
    <cellStyle name="20% - Accent4 4 3 2 2 3 3 2" xfId="39609"/>
    <cellStyle name="20% - Accent4 4 3 2 2 3 4" xfId="28675"/>
    <cellStyle name="20% - Accent4 4 3 2 2 4" xfId="6899"/>
    <cellStyle name="20% - Accent4 4 3 2 2 4 2" xfId="12881"/>
    <cellStyle name="20% - Accent4 4 3 2 2 4 2 2" xfId="23815"/>
    <cellStyle name="20% - Accent4 4 3 2 2 4 2 2 2" xfId="45689"/>
    <cellStyle name="20% - Accent4 4 3 2 2 4 2 3" xfId="34755"/>
    <cellStyle name="20% - Accent4 4 3 2 2 4 3" xfId="21080"/>
    <cellStyle name="20% - Accent4 4 3 2 2 4 3 2" xfId="42954"/>
    <cellStyle name="20% - Accent4 4 3 2 2 4 4" xfId="32020"/>
    <cellStyle name="20% - Accent4 4 3 2 2 5" xfId="6729"/>
    <cellStyle name="20% - Accent4 4 3 2 2 5 2" xfId="12882"/>
    <cellStyle name="20% - Accent4 4 3 2 2 5 2 2" xfId="23816"/>
    <cellStyle name="20% - Accent4 4 3 2 2 5 2 2 2" xfId="45690"/>
    <cellStyle name="20% - Accent4 4 3 2 2 5 2 3" xfId="34756"/>
    <cellStyle name="20% - Accent4 4 3 2 2 5 3" xfId="20920"/>
    <cellStyle name="20% - Accent4 4 3 2 2 5 3 2" xfId="42794"/>
    <cellStyle name="20% - Accent4 4 3 2 2 5 4" xfId="31860"/>
    <cellStyle name="20% - Accent4 4 3 2 2 6" xfId="12878"/>
    <cellStyle name="20% - Accent4 4 3 2 2 6 2" xfId="23812"/>
    <cellStyle name="20% - Accent4 4 3 2 2 6 2 2" xfId="45686"/>
    <cellStyle name="20% - Accent4 4 3 2 2 6 3" xfId="34752"/>
    <cellStyle name="20% - Accent4 4 3 2 2 7" xfId="15832"/>
    <cellStyle name="20% - Accent4 4 3 2 2 7 2" xfId="37706"/>
    <cellStyle name="20% - Accent4 4 3 2 2 8" xfId="26772"/>
    <cellStyle name="20% - Accent4 4 3 2 2 9" xfId="48641"/>
    <cellStyle name="20% - Accent4 4 3 2 3" xfId="4537"/>
    <cellStyle name="20% - Accent4 4 3 2 3 2" xfId="12883"/>
    <cellStyle name="20% - Accent4 4 3 2 3 2 2" xfId="23817"/>
    <cellStyle name="20% - Accent4 4 3 2 3 2 2 2" xfId="45691"/>
    <cellStyle name="20% - Accent4 4 3 2 3 2 3" xfId="34757"/>
    <cellStyle name="20% - Accent4 4 3 2 3 3" xfId="18801"/>
    <cellStyle name="20% - Accent4 4 3 2 3 3 2" xfId="40675"/>
    <cellStyle name="20% - Accent4 4 3 2 3 4" xfId="29741"/>
    <cellStyle name="20% - Accent4 4 3 2 3 5" xfId="49707"/>
    <cellStyle name="20% - Accent4 4 3 2 4" xfId="2651"/>
    <cellStyle name="20% - Accent4 4 3 2 4 2" xfId="12884"/>
    <cellStyle name="20% - Accent4 4 3 2 4 2 2" xfId="23818"/>
    <cellStyle name="20% - Accent4 4 3 2 4 2 2 2" xfId="45692"/>
    <cellStyle name="20% - Accent4 4 3 2 4 2 3" xfId="34758"/>
    <cellStyle name="20% - Accent4 4 3 2 4 3" xfId="16915"/>
    <cellStyle name="20% - Accent4 4 3 2 4 3 2" xfId="38789"/>
    <cellStyle name="20% - Accent4 4 3 2 4 4" xfId="27855"/>
    <cellStyle name="20% - Accent4 4 3 2 5" xfId="6266"/>
    <cellStyle name="20% - Accent4 4 3 2 5 2" xfId="12885"/>
    <cellStyle name="20% - Accent4 4 3 2 5 2 2" xfId="23819"/>
    <cellStyle name="20% - Accent4 4 3 2 5 2 2 2" xfId="45693"/>
    <cellStyle name="20% - Accent4 4 3 2 5 2 3" xfId="34759"/>
    <cellStyle name="20% - Accent4 4 3 2 5 3" xfId="20496"/>
    <cellStyle name="20% - Accent4 4 3 2 5 3 2" xfId="42370"/>
    <cellStyle name="20% - Accent4 4 3 2 5 4" xfId="31436"/>
    <cellStyle name="20% - Accent4 4 3 2 6" xfId="6681"/>
    <cellStyle name="20% - Accent4 4 3 2 6 2" xfId="12886"/>
    <cellStyle name="20% - Accent4 4 3 2 6 2 2" xfId="23820"/>
    <cellStyle name="20% - Accent4 4 3 2 6 2 2 2" xfId="45694"/>
    <cellStyle name="20% - Accent4 4 3 2 6 2 3" xfId="34760"/>
    <cellStyle name="20% - Accent4 4 3 2 6 3" xfId="20873"/>
    <cellStyle name="20% - Accent4 4 3 2 6 3 2" xfId="42747"/>
    <cellStyle name="20% - Accent4 4 3 2 6 4" xfId="31813"/>
    <cellStyle name="20% - Accent4 4 3 2 7" xfId="12877"/>
    <cellStyle name="20% - Accent4 4 3 2 7 2" xfId="23811"/>
    <cellStyle name="20% - Accent4 4 3 2 7 2 2" xfId="45685"/>
    <cellStyle name="20% - Accent4 4 3 2 7 3" xfId="34751"/>
    <cellStyle name="20% - Accent4 4 3 2 8" xfId="15012"/>
    <cellStyle name="20% - Accent4 4 3 2 8 2" xfId="36886"/>
    <cellStyle name="20% - Accent4 4 3 2 9" xfId="25952"/>
    <cellStyle name="20% - Accent4 4 3 3" xfId="1240"/>
    <cellStyle name="20% - Accent4 4 3 3 2" xfId="5029"/>
    <cellStyle name="20% - Accent4 4 3 3 2 2" xfId="12888"/>
    <cellStyle name="20% - Accent4 4 3 3 2 2 2" xfId="23822"/>
    <cellStyle name="20% - Accent4 4 3 3 2 2 2 2" xfId="45696"/>
    <cellStyle name="20% - Accent4 4 3 3 2 2 3" xfId="34762"/>
    <cellStyle name="20% - Accent4 4 3 3 2 3" xfId="19293"/>
    <cellStyle name="20% - Accent4 4 3 3 2 3 2" xfId="41167"/>
    <cellStyle name="20% - Accent4 4 3 3 2 4" xfId="30233"/>
    <cellStyle name="20% - Accent4 4 3 3 2 5" xfId="50199"/>
    <cellStyle name="20% - Accent4 4 3 3 3" xfId="3143"/>
    <cellStyle name="20% - Accent4 4 3 3 3 2" xfId="12889"/>
    <cellStyle name="20% - Accent4 4 3 3 3 2 2" xfId="23823"/>
    <cellStyle name="20% - Accent4 4 3 3 3 2 2 2" xfId="45697"/>
    <cellStyle name="20% - Accent4 4 3 3 3 2 3" xfId="34763"/>
    <cellStyle name="20% - Accent4 4 3 3 3 3" xfId="17407"/>
    <cellStyle name="20% - Accent4 4 3 3 3 3 2" xfId="39281"/>
    <cellStyle name="20% - Accent4 4 3 3 3 4" xfId="28347"/>
    <cellStyle name="20% - Accent4 4 3 3 4" xfId="6044"/>
    <cellStyle name="20% - Accent4 4 3 3 4 2" xfId="12890"/>
    <cellStyle name="20% - Accent4 4 3 3 4 2 2" xfId="23824"/>
    <cellStyle name="20% - Accent4 4 3 3 4 2 2 2" xfId="45698"/>
    <cellStyle name="20% - Accent4 4 3 3 4 2 3" xfId="34764"/>
    <cellStyle name="20% - Accent4 4 3 3 4 3" xfId="20288"/>
    <cellStyle name="20% - Accent4 4 3 3 4 3 2" xfId="42162"/>
    <cellStyle name="20% - Accent4 4 3 3 4 4" xfId="31228"/>
    <cellStyle name="20% - Accent4 4 3 3 5" xfId="5769"/>
    <cellStyle name="20% - Accent4 4 3 3 5 2" xfId="12891"/>
    <cellStyle name="20% - Accent4 4 3 3 5 2 2" xfId="23825"/>
    <cellStyle name="20% - Accent4 4 3 3 5 2 2 2" xfId="45699"/>
    <cellStyle name="20% - Accent4 4 3 3 5 2 3" xfId="34765"/>
    <cellStyle name="20% - Accent4 4 3 3 5 3" xfId="20028"/>
    <cellStyle name="20% - Accent4 4 3 3 5 3 2" xfId="41902"/>
    <cellStyle name="20% - Accent4 4 3 3 5 4" xfId="30968"/>
    <cellStyle name="20% - Accent4 4 3 3 6" xfId="12887"/>
    <cellStyle name="20% - Accent4 4 3 3 6 2" xfId="23821"/>
    <cellStyle name="20% - Accent4 4 3 3 6 2 2" xfId="45695"/>
    <cellStyle name="20% - Accent4 4 3 3 6 3" xfId="34761"/>
    <cellStyle name="20% - Accent4 4 3 3 7" xfId="15504"/>
    <cellStyle name="20% - Accent4 4 3 3 7 2" xfId="37378"/>
    <cellStyle name="20% - Accent4 4 3 3 8" xfId="26444"/>
    <cellStyle name="20% - Accent4 4 3 3 9" xfId="48313"/>
    <cellStyle name="20% - Accent4 4 3 4" xfId="1896"/>
    <cellStyle name="20% - Accent4 4 3 4 2" xfId="5685"/>
    <cellStyle name="20% - Accent4 4 3 4 2 2" xfId="12893"/>
    <cellStyle name="20% - Accent4 4 3 4 2 2 2" xfId="23827"/>
    <cellStyle name="20% - Accent4 4 3 4 2 2 2 2" xfId="45701"/>
    <cellStyle name="20% - Accent4 4 3 4 2 2 3" xfId="34767"/>
    <cellStyle name="20% - Accent4 4 3 4 2 3" xfId="19949"/>
    <cellStyle name="20% - Accent4 4 3 4 2 3 2" xfId="41823"/>
    <cellStyle name="20% - Accent4 4 3 4 2 4" xfId="30889"/>
    <cellStyle name="20% - Accent4 4 3 4 2 5" xfId="50855"/>
    <cellStyle name="20% - Accent4 4 3 4 3" xfId="3799"/>
    <cellStyle name="20% - Accent4 4 3 4 3 2" xfId="12894"/>
    <cellStyle name="20% - Accent4 4 3 4 3 2 2" xfId="23828"/>
    <cellStyle name="20% - Accent4 4 3 4 3 2 2 2" xfId="45702"/>
    <cellStyle name="20% - Accent4 4 3 4 3 2 3" xfId="34768"/>
    <cellStyle name="20% - Accent4 4 3 4 3 3" xfId="18063"/>
    <cellStyle name="20% - Accent4 4 3 4 3 3 2" xfId="39937"/>
    <cellStyle name="20% - Accent4 4 3 4 3 4" xfId="29003"/>
    <cellStyle name="20% - Accent4 4 3 4 4" xfId="6752"/>
    <cellStyle name="20% - Accent4 4 3 4 4 2" xfId="12895"/>
    <cellStyle name="20% - Accent4 4 3 4 4 2 2" xfId="23829"/>
    <cellStyle name="20% - Accent4 4 3 4 4 2 2 2" xfId="45703"/>
    <cellStyle name="20% - Accent4 4 3 4 4 2 3" xfId="34769"/>
    <cellStyle name="20% - Accent4 4 3 4 4 3" xfId="20941"/>
    <cellStyle name="20% - Accent4 4 3 4 4 3 2" xfId="42815"/>
    <cellStyle name="20% - Accent4 4 3 4 4 4" xfId="31881"/>
    <cellStyle name="20% - Accent4 4 3 4 5" xfId="6172"/>
    <cellStyle name="20% - Accent4 4 3 4 5 2" xfId="12896"/>
    <cellStyle name="20% - Accent4 4 3 4 5 2 2" xfId="23830"/>
    <cellStyle name="20% - Accent4 4 3 4 5 2 2 2" xfId="45704"/>
    <cellStyle name="20% - Accent4 4 3 4 5 2 3" xfId="34770"/>
    <cellStyle name="20% - Accent4 4 3 4 5 3" xfId="20409"/>
    <cellStyle name="20% - Accent4 4 3 4 5 3 2" xfId="42283"/>
    <cellStyle name="20% - Accent4 4 3 4 5 4" xfId="31349"/>
    <cellStyle name="20% - Accent4 4 3 4 6" xfId="12892"/>
    <cellStyle name="20% - Accent4 4 3 4 6 2" xfId="23826"/>
    <cellStyle name="20% - Accent4 4 3 4 6 2 2" xfId="45700"/>
    <cellStyle name="20% - Accent4 4 3 4 6 3" xfId="34766"/>
    <cellStyle name="20% - Accent4 4 3 4 7" xfId="16160"/>
    <cellStyle name="20% - Accent4 4 3 4 7 2" xfId="38034"/>
    <cellStyle name="20% - Accent4 4 3 4 8" xfId="27100"/>
    <cellStyle name="20% - Accent4 4 3 4 9" xfId="48969"/>
    <cellStyle name="20% - Accent4 4 3 5" xfId="4045"/>
    <cellStyle name="20% - Accent4 4 3 5 2" xfId="12897"/>
    <cellStyle name="20% - Accent4 4 3 5 2 2" xfId="23831"/>
    <cellStyle name="20% - Accent4 4 3 5 2 2 2" xfId="45705"/>
    <cellStyle name="20% - Accent4 4 3 5 2 3" xfId="34771"/>
    <cellStyle name="20% - Accent4 4 3 5 3" xfId="18309"/>
    <cellStyle name="20% - Accent4 4 3 5 3 2" xfId="40183"/>
    <cellStyle name="20% - Accent4 4 3 5 4" xfId="29249"/>
    <cellStyle name="20% - Accent4 4 3 5 5" xfId="49215"/>
    <cellStyle name="20% - Accent4 4 3 6" xfId="2159"/>
    <cellStyle name="20% - Accent4 4 3 6 2" xfId="12898"/>
    <cellStyle name="20% - Accent4 4 3 6 2 2" xfId="23832"/>
    <cellStyle name="20% - Accent4 4 3 6 2 2 2" xfId="45706"/>
    <cellStyle name="20% - Accent4 4 3 6 2 3" xfId="34772"/>
    <cellStyle name="20% - Accent4 4 3 6 3" xfId="16423"/>
    <cellStyle name="20% - Accent4 4 3 6 3 2" xfId="38297"/>
    <cellStyle name="20% - Accent4 4 3 6 4" xfId="27363"/>
    <cellStyle name="20% - Accent4 4 3 7" xfId="6610"/>
    <cellStyle name="20% - Accent4 4 3 7 2" xfId="12899"/>
    <cellStyle name="20% - Accent4 4 3 7 2 2" xfId="23833"/>
    <cellStyle name="20% - Accent4 4 3 7 2 2 2" xfId="45707"/>
    <cellStyle name="20% - Accent4 4 3 7 2 3" xfId="34773"/>
    <cellStyle name="20% - Accent4 4 3 7 3" xfId="20809"/>
    <cellStyle name="20% - Accent4 4 3 7 3 2" xfId="42683"/>
    <cellStyle name="20% - Accent4 4 3 7 4" xfId="31749"/>
    <cellStyle name="20% - Accent4 4 3 8" xfId="6232"/>
    <cellStyle name="20% - Accent4 4 3 8 2" xfId="12900"/>
    <cellStyle name="20% - Accent4 4 3 8 2 2" xfId="23834"/>
    <cellStyle name="20% - Accent4 4 3 8 2 2 2" xfId="45708"/>
    <cellStyle name="20% - Accent4 4 3 8 2 3" xfId="34774"/>
    <cellStyle name="20% - Accent4 4 3 8 3" xfId="20466"/>
    <cellStyle name="20% - Accent4 4 3 8 3 2" xfId="42340"/>
    <cellStyle name="20% - Accent4 4 3 8 4" xfId="31406"/>
    <cellStyle name="20% - Accent4 4 3 9" xfId="12876"/>
    <cellStyle name="20% - Accent4 4 3 9 2" xfId="23810"/>
    <cellStyle name="20% - Accent4 4 3 9 2 2" xfId="45684"/>
    <cellStyle name="20% - Accent4 4 3 9 3" xfId="34750"/>
    <cellStyle name="20% - Accent4 4 4" xfId="420"/>
    <cellStyle name="20% - Accent4 4 4 10" xfId="47493"/>
    <cellStyle name="20% - Accent4 4 4 2" xfId="1076"/>
    <cellStyle name="20% - Accent4 4 4 2 2" xfId="4865"/>
    <cellStyle name="20% - Accent4 4 4 2 2 2" xfId="12903"/>
    <cellStyle name="20% - Accent4 4 4 2 2 2 2" xfId="23837"/>
    <cellStyle name="20% - Accent4 4 4 2 2 2 2 2" xfId="45711"/>
    <cellStyle name="20% - Accent4 4 4 2 2 2 3" xfId="34777"/>
    <cellStyle name="20% - Accent4 4 4 2 2 3" xfId="19129"/>
    <cellStyle name="20% - Accent4 4 4 2 2 3 2" xfId="41003"/>
    <cellStyle name="20% - Accent4 4 4 2 2 4" xfId="30069"/>
    <cellStyle name="20% - Accent4 4 4 2 2 5" xfId="50035"/>
    <cellStyle name="20% - Accent4 4 4 2 3" xfId="2979"/>
    <cellStyle name="20% - Accent4 4 4 2 3 2" xfId="12904"/>
    <cellStyle name="20% - Accent4 4 4 2 3 2 2" xfId="23838"/>
    <cellStyle name="20% - Accent4 4 4 2 3 2 2 2" xfId="45712"/>
    <cellStyle name="20% - Accent4 4 4 2 3 2 3" xfId="34778"/>
    <cellStyle name="20% - Accent4 4 4 2 3 3" xfId="17243"/>
    <cellStyle name="20% - Accent4 4 4 2 3 3 2" xfId="39117"/>
    <cellStyle name="20% - Accent4 4 4 2 3 4" xfId="28183"/>
    <cellStyle name="20% - Accent4 4 4 2 4" xfId="5872"/>
    <cellStyle name="20% - Accent4 4 4 2 4 2" xfId="12905"/>
    <cellStyle name="20% - Accent4 4 4 2 4 2 2" xfId="23839"/>
    <cellStyle name="20% - Accent4 4 4 2 4 2 2 2" xfId="45713"/>
    <cellStyle name="20% - Accent4 4 4 2 4 2 3" xfId="34779"/>
    <cellStyle name="20% - Accent4 4 4 2 4 3" xfId="20125"/>
    <cellStyle name="20% - Accent4 4 4 2 4 3 2" xfId="41999"/>
    <cellStyle name="20% - Accent4 4 4 2 4 4" xfId="31065"/>
    <cellStyle name="20% - Accent4 4 4 2 5" xfId="5940"/>
    <cellStyle name="20% - Accent4 4 4 2 5 2" xfId="12906"/>
    <cellStyle name="20% - Accent4 4 4 2 5 2 2" xfId="23840"/>
    <cellStyle name="20% - Accent4 4 4 2 5 2 2 2" xfId="45714"/>
    <cellStyle name="20% - Accent4 4 4 2 5 2 3" xfId="34780"/>
    <cellStyle name="20% - Accent4 4 4 2 5 3" xfId="20190"/>
    <cellStyle name="20% - Accent4 4 4 2 5 3 2" xfId="42064"/>
    <cellStyle name="20% - Accent4 4 4 2 5 4" xfId="31130"/>
    <cellStyle name="20% - Accent4 4 4 2 6" xfId="12902"/>
    <cellStyle name="20% - Accent4 4 4 2 6 2" xfId="23836"/>
    <cellStyle name="20% - Accent4 4 4 2 6 2 2" xfId="45710"/>
    <cellStyle name="20% - Accent4 4 4 2 6 3" xfId="34776"/>
    <cellStyle name="20% - Accent4 4 4 2 7" xfId="15340"/>
    <cellStyle name="20% - Accent4 4 4 2 7 2" xfId="37214"/>
    <cellStyle name="20% - Accent4 4 4 2 8" xfId="26280"/>
    <cellStyle name="20% - Accent4 4 4 2 9" xfId="48149"/>
    <cellStyle name="20% - Accent4 4 4 3" xfId="4209"/>
    <cellStyle name="20% - Accent4 4 4 3 2" xfId="12907"/>
    <cellStyle name="20% - Accent4 4 4 3 2 2" xfId="23841"/>
    <cellStyle name="20% - Accent4 4 4 3 2 2 2" xfId="45715"/>
    <cellStyle name="20% - Accent4 4 4 3 2 3" xfId="34781"/>
    <cellStyle name="20% - Accent4 4 4 3 3" xfId="18473"/>
    <cellStyle name="20% - Accent4 4 4 3 3 2" xfId="40347"/>
    <cellStyle name="20% - Accent4 4 4 3 4" xfId="29413"/>
    <cellStyle name="20% - Accent4 4 4 3 5" xfId="49379"/>
    <cellStyle name="20% - Accent4 4 4 4" xfId="2323"/>
    <cellStyle name="20% - Accent4 4 4 4 2" xfId="12908"/>
    <cellStyle name="20% - Accent4 4 4 4 2 2" xfId="23842"/>
    <cellStyle name="20% - Accent4 4 4 4 2 2 2" xfId="45716"/>
    <cellStyle name="20% - Accent4 4 4 4 2 3" xfId="34782"/>
    <cellStyle name="20% - Accent4 4 4 4 3" xfId="16587"/>
    <cellStyle name="20% - Accent4 4 4 4 3 2" xfId="38461"/>
    <cellStyle name="20% - Accent4 4 4 4 4" xfId="27527"/>
    <cellStyle name="20% - Accent4 4 4 5" xfId="6862"/>
    <cellStyle name="20% - Accent4 4 4 5 2" xfId="12909"/>
    <cellStyle name="20% - Accent4 4 4 5 2 2" xfId="23843"/>
    <cellStyle name="20% - Accent4 4 4 5 2 2 2" xfId="45717"/>
    <cellStyle name="20% - Accent4 4 4 5 2 3" xfId="34783"/>
    <cellStyle name="20% - Accent4 4 4 5 3" xfId="21045"/>
    <cellStyle name="20% - Accent4 4 4 5 3 2" xfId="42919"/>
    <cellStyle name="20% - Accent4 4 4 5 4" xfId="31985"/>
    <cellStyle name="20% - Accent4 4 4 6" xfId="6955"/>
    <cellStyle name="20% - Accent4 4 4 6 2" xfId="12910"/>
    <cellStyle name="20% - Accent4 4 4 6 2 2" xfId="23844"/>
    <cellStyle name="20% - Accent4 4 4 6 2 2 2" xfId="45718"/>
    <cellStyle name="20% - Accent4 4 4 6 2 3" xfId="34784"/>
    <cellStyle name="20% - Accent4 4 4 6 3" xfId="21132"/>
    <cellStyle name="20% - Accent4 4 4 6 3 2" xfId="43006"/>
    <cellStyle name="20% - Accent4 4 4 6 4" xfId="32072"/>
    <cellStyle name="20% - Accent4 4 4 7" xfId="12901"/>
    <cellStyle name="20% - Accent4 4 4 7 2" xfId="23835"/>
    <cellStyle name="20% - Accent4 4 4 7 2 2" xfId="45709"/>
    <cellStyle name="20% - Accent4 4 4 7 3" xfId="34775"/>
    <cellStyle name="20% - Accent4 4 4 8" xfId="14684"/>
    <cellStyle name="20% - Accent4 4 4 8 2" xfId="36558"/>
    <cellStyle name="20% - Accent4 4 4 9" xfId="25624"/>
    <cellStyle name="20% - Accent4 4 5" xfId="584"/>
    <cellStyle name="20% - Accent4 4 5 10" xfId="47657"/>
    <cellStyle name="20% - Accent4 4 5 2" xfId="1404"/>
    <cellStyle name="20% - Accent4 4 5 2 2" xfId="5193"/>
    <cellStyle name="20% - Accent4 4 5 2 2 2" xfId="12913"/>
    <cellStyle name="20% - Accent4 4 5 2 2 2 2" xfId="23847"/>
    <cellStyle name="20% - Accent4 4 5 2 2 2 2 2" xfId="45721"/>
    <cellStyle name="20% - Accent4 4 5 2 2 2 3" xfId="34787"/>
    <cellStyle name="20% - Accent4 4 5 2 2 3" xfId="19457"/>
    <cellStyle name="20% - Accent4 4 5 2 2 3 2" xfId="41331"/>
    <cellStyle name="20% - Accent4 4 5 2 2 4" xfId="30397"/>
    <cellStyle name="20% - Accent4 4 5 2 2 5" xfId="50363"/>
    <cellStyle name="20% - Accent4 4 5 2 3" xfId="3307"/>
    <cellStyle name="20% - Accent4 4 5 2 3 2" xfId="12914"/>
    <cellStyle name="20% - Accent4 4 5 2 3 2 2" xfId="23848"/>
    <cellStyle name="20% - Accent4 4 5 2 3 2 2 2" xfId="45722"/>
    <cellStyle name="20% - Accent4 4 5 2 3 2 3" xfId="34788"/>
    <cellStyle name="20% - Accent4 4 5 2 3 3" xfId="17571"/>
    <cellStyle name="20% - Accent4 4 5 2 3 3 2" xfId="39445"/>
    <cellStyle name="20% - Accent4 4 5 2 3 4" xfId="28511"/>
    <cellStyle name="20% - Accent4 4 5 2 4" xfId="5821"/>
    <cellStyle name="20% - Accent4 4 5 2 4 2" xfId="12915"/>
    <cellStyle name="20% - Accent4 4 5 2 4 2 2" xfId="23849"/>
    <cellStyle name="20% - Accent4 4 5 2 4 2 2 2" xfId="45723"/>
    <cellStyle name="20% - Accent4 4 5 2 4 2 3" xfId="34789"/>
    <cellStyle name="20% - Accent4 4 5 2 4 3" xfId="20077"/>
    <cellStyle name="20% - Accent4 4 5 2 4 3 2" xfId="41951"/>
    <cellStyle name="20% - Accent4 4 5 2 4 4" xfId="31017"/>
    <cellStyle name="20% - Accent4 4 5 2 5" xfId="6280"/>
    <cellStyle name="20% - Accent4 4 5 2 5 2" xfId="12916"/>
    <cellStyle name="20% - Accent4 4 5 2 5 2 2" xfId="23850"/>
    <cellStyle name="20% - Accent4 4 5 2 5 2 2 2" xfId="45724"/>
    <cellStyle name="20% - Accent4 4 5 2 5 2 3" xfId="34790"/>
    <cellStyle name="20% - Accent4 4 5 2 5 3" xfId="20509"/>
    <cellStyle name="20% - Accent4 4 5 2 5 3 2" xfId="42383"/>
    <cellStyle name="20% - Accent4 4 5 2 5 4" xfId="31449"/>
    <cellStyle name="20% - Accent4 4 5 2 6" xfId="12912"/>
    <cellStyle name="20% - Accent4 4 5 2 6 2" xfId="23846"/>
    <cellStyle name="20% - Accent4 4 5 2 6 2 2" xfId="45720"/>
    <cellStyle name="20% - Accent4 4 5 2 6 3" xfId="34786"/>
    <cellStyle name="20% - Accent4 4 5 2 7" xfId="15668"/>
    <cellStyle name="20% - Accent4 4 5 2 7 2" xfId="37542"/>
    <cellStyle name="20% - Accent4 4 5 2 8" xfId="26608"/>
    <cellStyle name="20% - Accent4 4 5 2 9" xfId="48477"/>
    <cellStyle name="20% - Accent4 4 5 3" xfId="4373"/>
    <cellStyle name="20% - Accent4 4 5 3 2" xfId="12917"/>
    <cellStyle name="20% - Accent4 4 5 3 2 2" xfId="23851"/>
    <cellStyle name="20% - Accent4 4 5 3 2 2 2" xfId="45725"/>
    <cellStyle name="20% - Accent4 4 5 3 2 3" xfId="34791"/>
    <cellStyle name="20% - Accent4 4 5 3 3" xfId="18637"/>
    <cellStyle name="20% - Accent4 4 5 3 3 2" xfId="40511"/>
    <cellStyle name="20% - Accent4 4 5 3 4" xfId="29577"/>
    <cellStyle name="20% - Accent4 4 5 3 5" xfId="49543"/>
    <cellStyle name="20% - Accent4 4 5 4" xfId="2487"/>
    <cellStyle name="20% - Accent4 4 5 4 2" xfId="12918"/>
    <cellStyle name="20% - Accent4 4 5 4 2 2" xfId="23852"/>
    <cellStyle name="20% - Accent4 4 5 4 2 2 2" xfId="45726"/>
    <cellStyle name="20% - Accent4 4 5 4 2 3" xfId="34792"/>
    <cellStyle name="20% - Accent4 4 5 4 3" xfId="16751"/>
    <cellStyle name="20% - Accent4 4 5 4 3 2" xfId="38625"/>
    <cellStyle name="20% - Accent4 4 5 4 4" xfId="27691"/>
    <cellStyle name="20% - Accent4 4 5 5" xfId="6497"/>
    <cellStyle name="20% - Accent4 4 5 5 2" xfId="12919"/>
    <cellStyle name="20% - Accent4 4 5 5 2 2" xfId="23853"/>
    <cellStyle name="20% - Accent4 4 5 5 2 2 2" xfId="45727"/>
    <cellStyle name="20% - Accent4 4 5 5 2 3" xfId="34793"/>
    <cellStyle name="20% - Accent4 4 5 5 3" xfId="20709"/>
    <cellStyle name="20% - Accent4 4 5 5 3 2" xfId="42583"/>
    <cellStyle name="20% - Accent4 4 5 5 4" xfId="31649"/>
    <cellStyle name="20% - Accent4 4 5 6" xfId="1947"/>
    <cellStyle name="20% - Accent4 4 5 6 2" xfId="12920"/>
    <cellStyle name="20% - Accent4 4 5 6 2 2" xfId="23854"/>
    <cellStyle name="20% - Accent4 4 5 6 2 2 2" xfId="45728"/>
    <cellStyle name="20% - Accent4 4 5 6 2 3" xfId="34794"/>
    <cellStyle name="20% - Accent4 4 5 6 3" xfId="16211"/>
    <cellStyle name="20% - Accent4 4 5 6 3 2" xfId="38085"/>
    <cellStyle name="20% - Accent4 4 5 6 4" xfId="27151"/>
    <cellStyle name="20% - Accent4 4 5 7" xfId="12911"/>
    <cellStyle name="20% - Accent4 4 5 7 2" xfId="23845"/>
    <cellStyle name="20% - Accent4 4 5 7 2 2" xfId="45719"/>
    <cellStyle name="20% - Accent4 4 5 7 3" xfId="34785"/>
    <cellStyle name="20% - Accent4 4 5 8" xfId="14848"/>
    <cellStyle name="20% - Accent4 4 5 8 2" xfId="36722"/>
    <cellStyle name="20% - Accent4 4 5 9" xfId="25788"/>
    <cellStyle name="20% - Accent4 4 6" xfId="912"/>
    <cellStyle name="20% - Accent4 4 6 2" xfId="4701"/>
    <cellStyle name="20% - Accent4 4 6 2 2" xfId="12922"/>
    <cellStyle name="20% - Accent4 4 6 2 2 2" xfId="23856"/>
    <cellStyle name="20% - Accent4 4 6 2 2 2 2" xfId="45730"/>
    <cellStyle name="20% - Accent4 4 6 2 2 3" xfId="34796"/>
    <cellStyle name="20% - Accent4 4 6 2 3" xfId="18965"/>
    <cellStyle name="20% - Accent4 4 6 2 3 2" xfId="40839"/>
    <cellStyle name="20% - Accent4 4 6 2 4" xfId="29905"/>
    <cellStyle name="20% - Accent4 4 6 2 5" xfId="49871"/>
    <cellStyle name="20% - Accent4 4 6 3" xfId="2815"/>
    <cellStyle name="20% - Accent4 4 6 3 2" xfId="12923"/>
    <cellStyle name="20% - Accent4 4 6 3 2 2" xfId="23857"/>
    <cellStyle name="20% - Accent4 4 6 3 2 2 2" xfId="45731"/>
    <cellStyle name="20% - Accent4 4 6 3 2 3" xfId="34797"/>
    <cellStyle name="20% - Accent4 4 6 3 3" xfId="17079"/>
    <cellStyle name="20% - Accent4 4 6 3 3 2" xfId="38953"/>
    <cellStyle name="20% - Accent4 4 6 3 4" xfId="28019"/>
    <cellStyle name="20% - Accent4 4 6 4" xfId="5775"/>
    <cellStyle name="20% - Accent4 4 6 4 2" xfId="12924"/>
    <cellStyle name="20% - Accent4 4 6 4 2 2" xfId="23858"/>
    <cellStyle name="20% - Accent4 4 6 4 2 2 2" xfId="45732"/>
    <cellStyle name="20% - Accent4 4 6 4 2 3" xfId="34798"/>
    <cellStyle name="20% - Accent4 4 6 4 3" xfId="20034"/>
    <cellStyle name="20% - Accent4 4 6 4 3 2" xfId="41908"/>
    <cellStyle name="20% - Accent4 4 6 4 4" xfId="30974"/>
    <cellStyle name="20% - Accent4 4 6 5" xfId="7032"/>
    <cellStyle name="20% - Accent4 4 6 5 2" xfId="12925"/>
    <cellStyle name="20% - Accent4 4 6 5 2 2" xfId="23859"/>
    <cellStyle name="20% - Accent4 4 6 5 2 2 2" xfId="45733"/>
    <cellStyle name="20% - Accent4 4 6 5 2 3" xfId="34799"/>
    <cellStyle name="20% - Accent4 4 6 5 3" xfId="21202"/>
    <cellStyle name="20% - Accent4 4 6 5 3 2" xfId="43076"/>
    <cellStyle name="20% - Accent4 4 6 5 4" xfId="32142"/>
    <cellStyle name="20% - Accent4 4 6 6" xfId="12921"/>
    <cellStyle name="20% - Accent4 4 6 6 2" xfId="23855"/>
    <cellStyle name="20% - Accent4 4 6 6 2 2" xfId="45729"/>
    <cellStyle name="20% - Accent4 4 6 6 3" xfId="34795"/>
    <cellStyle name="20% - Accent4 4 6 7" xfId="15176"/>
    <cellStyle name="20% - Accent4 4 6 7 2" xfId="37050"/>
    <cellStyle name="20% - Accent4 4 6 8" xfId="26116"/>
    <cellStyle name="20% - Accent4 4 6 9" xfId="47985"/>
    <cellStyle name="20% - Accent4 4 7" xfId="1732"/>
    <cellStyle name="20% - Accent4 4 7 2" xfId="5521"/>
    <cellStyle name="20% - Accent4 4 7 2 2" xfId="12927"/>
    <cellStyle name="20% - Accent4 4 7 2 2 2" xfId="23861"/>
    <cellStyle name="20% - Accent4 4 7 2 2 2 2" xfId="45735"/>
    <cellStyle name="20% - Accent4 4 7 2 2 3" xfId="34801"/>
    <cellStyle name="20% - Accent4 4 7 2 3" xfId="19785"/>
    <cellStyle name="20% - Accent4 4 7 2 3 2" xfId="41659"/>
    <cellStyle name="20% - Accent4 4 7 2 4" xfId="30725"/>
    <cellStyle name="20% - Accent4 4 7 2 5" xfId="50691"/>
    <cellStyle name="20% - Accent4 4 7 3" xfId="3635"/>
    <cellStyle name="20% - Accent4 4 7 3 2" xfId="12928"/>
    <cellStyle name="20% - Accent4 4 7 3 2 2" xfId="23862"/>
    <cellStyle name="20% - Accent4 4 7 3 2 2 2" xfId="45736"/>
    <cellStyle name="20% - Accent4 4 7 3 2 3" xfId="34802"/>
    <cellStyle name="20% - Accent4 4 7 3 3" xfId="17899"/>
    <cellStyle name="20% - Accent4 4 7 3 3 2" xfId="39773"/>
    <cellStyle name="20% - Accent4 4 7 3 4" xfId="28839"/>
    <cellStyle name="20% - Accent4 4 7 4" xfId="6821"/>
    <cellStyle name="20% - Accent4 4 7 4 2" xfId="12929"/>
    <cellStyle name="20% - Accent4 4 7 4 2 2" xfId="23863"/>
    <cellStyle name="20% - Accent4 4 7 4 2 2 2" xfId="45737"/>
    <cellStyle name="20% - Accent4 4 7 4 2 3" xfId="34803"/>
    <cellStyle name="20% - Accent4 4 7 4 3" xfId="21007"/>
    <cellStyle name="20% - Accent4 4 7 4 3 2" xfId="42881"/>
    <cellStyle name="20% - Accent4 4 7 4 4" xfId="31947"/>
    <cellStyle name="20% - Accent4 4 7 5" xfId="7022"/>
    <cellStyle name="20% - Accent4 4 7 5 2" xfId="12930"/>
    <cellStyle name="20% - Accent4 4 7 5 2 2" xfId="23864"/>
    <cellStyle name="20% - Accent4 4 7 5 2 2 2" xfId="45738"/>
    <cellStyle name="20% - Accent4 4 7 5 2 3" xfId="34804"/>
    <cellStyle name="20% - Accent4 4 7 5 3" xfId="21193"/>
    <cellStyle name="20% - Accent4 4 7 5 3 2" xfId="43067"/>
    <cellStyle name="20% - Accent4 4 7 5 4" xfId="32133"/>
    <cellStyle name="20% - Accent4 4 7 6" xfId="12926"/>
    <cellStyle name="20% - Accent4 4 7 6 2" xfId="23860"/>
    <cellStyle name="20% - Accent4 4 7 6 2 2" xfId="45734"/>
    <cellStyle name="20% - Accent4 4 7 6 3" xfId="34800"/>
    <cellStyle name="20% - Accent4 4 7 7" xfId="15996"/>
    <cellStyle name="20% - Accent4 4 7 7 2" xfId="37870"/>
    <cellStyle name="20% - Accent4 4 7 8" xfId="26936"/>
    <cellStyle name="20% - Accent4 4 7 9" xfId="48805"/>
    <cellStyle name="20% - Accent4 4 8" xfId="3881"/>
    <cellStyle name="20% - Accent4 4 8 2" xfId="12931"/>
    <cellStyle name="20% - Accent4 4 8 2 2" xfId="23865"/>
    <cellStyle name="20% - Accent4 4 8 2 2 2" xfId="45739"/>
    <cellStyle name="20% - Accent4 4 8 2 3" xfId="34805"/>
    <cellStyle name="20% - Accent4 4 8 3" xfId="18145"/>
    <cellStyle name="20% - Accent4 4 8 3 2" xfId="40019"/>
    <cellStyle name="20% - Accent4 4 8 4" xfId="29085"/>
    <cellStyle name="20% - Accent4 4 8 5" xfId="49051"/>
    <cellStyle name="20% - Accent4 4 9" xfId="1994"/>
    <cellStyle name="20% - Accent4 4 9 2" xfId="12932"/>
    <cellStyle name="20% - Accent4 4 9 2 2" xfId="23866"/>
    <cellStyle name="20% - Accent4 4 9 2 2 2" xfId="45740"/>
    <cellStyle name="20% - Accent4 4 9 2 3" xfId="34806"/>
    <cellStyle name="20% - Accent4 4 9 3" xfId="16258"/>
    <cellStyle name="20% - Accent4 4 9 3 2" xfId="38132"/>
    <cellStyle name="20% - Accent4 4 9 4" xfId="27198"/>
    <cellStyle name="20% - Accent4 5" xfId="133"/>
    <cellStyle name="20% - Accent4 5 10" xfId="6206"/>
    <cellStyle name="20% - Accent4 5 10 2" xfId="12934"/>
    <cellStyle name="20% - Accent4 5 10 2 2" xfId="23868"/>
    <cellStyle name="20% - Accent4 5 10 2 2 2" xfId="45742"/>
    <cellStyle name="20% - Accent4 5 10 2 3" xfId="34808"/>
    <cellStyle name="20% - Accent4 5 10 3" xfId="20442"/>
    <cellStyle name="20% - Accent4 5 10 3 2" xfId="42316"/>
    <cellStyle name="20% - Accent4 5 10 4" xfId="31382"/>
    <cellStyle name="20% - Accent4 5 11" xfId="12933"/>
    <cellStyle name="20% - Accent4 5 11 2" xfId="23867"/>
    <cellStyle name="20% - Accent4 5 11 2 2" xfId="45741"/>
    <cellStyle name="20% - Accent4 5 11 3" xfId="34807"/>
    <cellStyle name="20% - Accent4 5 12" xfId="14397"/>
    <cellStyle name="20% - Accent4 5 12 2" xfId="36271"/>
    <cellStyle name="20% - Accent4 5 13" xfId="25337"/>
    <cellStyle name="20% - Accent4 5 14" xfId="47206"/>
    <cellStyle name="20% - Accent4 5 2" xfId="297"/>
    <cellStyle name="20% - Accent4 5 2 10" xfId="25501"/>
    <cellStyle name="20% - Accent4 5 2 11" xfId="47370"/>
    <cellStyle name="20% - Accent4 5 2 2" xfId="789"/>
    <cellStyle name="20% - Accent4 5 2 2 10" xfId="47862"/>
    <cellStyle name="20% - Accent4 5 2 2 2" xfId="1609"/>
    <cellStyle name="20% - Accent4 5 2 2 2 2" xfId="5398"/>
    <cellStyle name="20% - Accent4 5 2 2 2 2 2" xfId="12938"/>
    <cellStyle name="20% - Accent4 5 2 2 2 2 2 2" xfId="23872"/>
    <cellStyle name="20% - Accent4 5 2 2 2 2 2 2 2" xfId="45746"/>
    <cellStyle name="20% - Accent4 5 2 2 2 2 2 3" xfId="34812"/>
    <cellStyle name="20% - Accent4 5 2 2 2 2 3" xfId="19662"/>
    <cellStyle name="20% - Accent4 5 2 2 2 2 3 2" xfId="41536"/>
    <cellStyle name="20% - Accent4 5 2 2 2 2 4" xfId="30602"/>
    <cellStyle name="20% - Accent4 5 2 2 2 2 5" xfId="50568"/>
    <cellStyle name="20% - Accent4 5 2 2 2 3" xfId="3512"/>
    <cellStyle name="20% - Accent4 5 2 2 2 3 2" xfId="12939"/>
    <cellStyle name="20% - Accent4 5 2 2 2 3 2 2" xfId="23873"/>
    <cellStyle name="20% - Accent4 5 2 2 2 3 2 2 2" xfId="45747"/>
    <cellStyle name="20% - Accent4 5 2 2 2 3 2 3" xfId="34813"/>
    <cellStyle name="20% - Accent4 5 2 2 2 3 3" xfId="17776"/>
    <cellStyle name="20% - Accent4 5 2 2 2 3 3 2" xfId="39650"/>
    <cellStyle name="20% - Accent4 5 2 2 2 3 4" xfId="28716"/>
    <cellStyle name="20% - Accent4 5 2 2 2 4" xfId="6072"/>
    <cellStyle name="20% - Accent4 5 2 2 2 4 2" xfId="12940"/>
    <cellStyle name="20% - Accent4 5 2 2 2 4 2 2" xfId="23874"/>
    <cellStyle name="20% - Accent4 5 2 2 2 4 2 2 2" xfId="45748"/>
    <cellStyle name="20% - Accent4 5 2 2 2 4 2 3" xfId="34814"/>
    <cellStyle name="20% - Accent4 5 2 2 2 4 3" xfId="20314"/>
    <cellStyle name="20% - Accent4 5 2 2 2 4 3 2" xfId="42188"/>
    <cellStyle name="20% - Accent4 5 2 2 2 4 4" xfId="31254"/>
    <cellStyle name="20% - Accent4 5 2 2 2 5" xfId="5930"/>
    <cellStyle name="20% - Accent4 5 2 2 2 5 2" xfId="12941"/>
    <cellStyle name="20% - Accent4 5 2 2 2 5 2 2" xfId="23875"/>
    <cellStyle name="20% - Accent4 5 2 2 2 5 2 2 2" xfId="45749"/>
    <cellStyle name="20% - Accent4 5 2 2 2 5 2 3" xfId="34815"/>
    <cellStyle name="20% - Accent4 5 2 2 2 5 3" xfId="20180"/>
    <cellStyle name="20% - Accent4 5 2 2 2 5 3 2" xfId="42054"/>
    <cellStyle name="20% - Accent4 5 2 2 2 5 4" xfId="31120"/>
    <cellStyle name="20% - Accent4 5 2 2 2 6" xfId="12937"/>
    <cellStyle name="20% - Accent4 5 2 2 2 6 2" xfId="23871"/>
    <cellStyle name="20% - Accent4 5 2 2 2 6 2 2" xfId="45745"/>
    <cellStyle name="20% - Accent4 5 2 2 2 6 3" xfId="34811"/>
    <cellStyle name="20% - Accent4 5 2 2 2 7" xfId="15873"/>
    <cellStyle name="20% - Accent4 5 2 2 2 7 2" xfId="37747"/>
    <cellStyle name="20% - Accent4 5 2 2 2 8" xfId="26813"/>
    <cellStyle name="20% - Accent4 5 2 2 2 9" xfId="48682"/>
    <cellStyle name="20% - Accent4 5 2 2 3" xfId="4578"/>
    <cellStyle name="20% - Accent4 5 2 2 3 2" xfId="12942"/>
    <cellStyle name="20% - Accent4 5 2 2 3 2 2" xfId="23876"/>
    <cellStyle name="20% - Accent4 5 2 2 3 2 2 2" xfId="45750"/>
    <cellStyle name="20% - Accent4 5 2 2 3 2 3" xfId="34816"/>
    <cellStyle name="20% - Accent4 5 2 2 3 3" xfId="18842"/>
    <cellStyle name="20% - Accent4 5 2 2 3 3 2" xfId="40716"/>
    <cellStyle name="20% - Accent4 5 2 2 3 4" xfId="29782"/>
    <cellStyle name="20% - Accent4 5 2 2 3 5" xfId="49748"/>
    <cellStyle name="20% - Accent4 5 2 2 4" xfId="2692"/>
    <cellStyle name="20% - Accent4 5 2 2 4 2" xfId="12943"/>
    <cellStyle name="20% - Accent4 5 2 2 4 2 2" xfId="23877"/>
    <cellStyle name="20% - Accent4 5 2 2 4 2 2 2" xfId="45751"/>
    <cellStyle name="20% - Accent4 5 2 2 4 2 3" xfId="34817"/>
    <cellStyle name="20% - Accent4 5 2 2 4 3" xfId="16956"/>
    <cellStyle name="20% - Accent4 5 2 2 4 3 2" xfId="38830"/>
    <cellStyle name="20% - Accent4 5 2 2 4 4" xfId="27896"/>
    <cellStyle name="20% - Accent4 5 2 2 5" xfId="6819"/>
    <cellStyle name="20% - Accent4 5 2 2 5 2" xfId="12944"/>
    <cellStyle name="20% - Accent4 5 2 2 5 2 2" xfId="23878"/>
    <cellStyle name="20% - Accent4 5 2 2 5 2 2 2" xfId="45752"/>
    <cellStyle name="20% - Accent4 5 2 2 5 2 3" xfId="34818"/>
    <cellStyle name="20% - Accent4 5 2 2 5 3" xfId="21005"/>
    <cellStyle name="20% - Accent4 5 2 2 5 3 2" xfId="42879"/>
    <cellStyle name="20% - Accent4 5 2 2 5 4" xfId="31945"/>
    <cellStyle name="20% - Accent4 5 2 2 6" xfId="6423"/>
    <cellStyle name="20% - Accent4 5 2 2 6 2" xfId="12945"/>
    <cellStyle name="20% - Accent4 5 2 2 6 2 2" xfId="23879"/>
    <cellStyle name="20% - Accent4 5 2 2 6 2 2 2" xfId="45753"/>
    <cellStyle name="20% - Accent4 5 2 2 6 2 3" xfId="34819"/>
    <cellStyle name="20% - Accent4 5 2 2 6 3" xfId="20641"/>
    <cellStyle name="20% - Accent4 5 2 2 6 3 2" xfId="42515"/>
    <cellStyle name="20% - Accent4 5 2 2 6 4" xfId="31581"/>
    <cellStyle name="20% - Accent4 5 2 2 7" xfId="12936"/>
    <cellStyle name="20% - Accent4 5 2 2 7 2" xfId="23870"/>
    <cellStyle name="20% - Accent4 5 2 2 7 2 2" xfId="45744"/>
    <cellStyle name="20% - Accent4 5 2 2 7 3" xfId="34810"/>
    <cellStyle name="20% - Accent4 5 2 2 8" xfId="15053"/>
    <cellStyle name="20% - Accent4 5 2 2 8 2" xfId="36927"/>
    <cellStyle name="20% - Accent4 5 2 2 9" xfId="25993"/>
    <cellStyle name="20% - Accent4 5 2 3" xfId="1281"/>
    <cellStyle name="20% - Accent4 5 2 3 2" xfId="5070"/>
    <cellStyle name="20% - Accent4 5 2 3 2 2" xfId="12947"/>
    <cellStyle name="20% - Accent4 5 2 3 2 2 2" xfId="23881"/>
    <cellStyle name="20% - Accent4 5 2 3 2 2 2 2" xfId="45755"/>
    <cellStyle name="20% - Accent4 5 2 3 2 2 3" xfId="34821"/>
    <cellStyle name="20% - Accent4 5 2 3 2 3" xfId="19334"/>
    <cellStyle name="20% - Accent4 5 2 3 2 3 2" xfId="41208"/>
    <cellStyle name="20% - Accent4 5 2 3 2 4" xfId="30274"/>
    <cellStyle name="20% - Accent4 5 2 3 2 5" xfId="50240"/>
    <cellStyle name="20% - Accent4 5 2 3 3" xfId="3184"/>
    <cellStyle name="20% - Accent4 5 2 3 3 2" xfId="12948"/>
    <cellStyle name="20% - Accent4 5 2 3 3 2 2" xfId="23882"/>
    <cellStyle name="20% - Accent4 5 2 3 3 2 2 2" xfId="45756"/>
    <cellStyle name="20% - Accent4 5 2 3 3 2 3" xfId="34822"/>
    <cellStyle name="20% - Accent4 5 2 3 3 3" xfId="17448"/>
    <cellStyle name="20% - Accent4 5 2 3 3 3 2" xfId="39322"/>
    <cellStyle name="20% - Accent4 5 2 3 3 4" xfId="28388"/>
    <cellStyle name="20% - Accent4 5 2 3 4" xfId="5776"/>
    <cellStyle name="20% - Accent4 5 2 3 4 2" xfId="12949"/>
    <cellStyle name="20% - Accent4 5 2 3 4 2 2" xfId="23883"/>
    <cellStyle name="20% - Accent4 5 2 3 4 2 2 2" xfId="45757"/>
    <cellStyle name="20% - Accent4 5 2 3 4 2 3" xfId="34823"/>
    <cellStyle name="20% - Accent4 5 2 3 4 3" xfId="20035"/>
    <cellStyle name="20% - Accent4 5 2 3 4 3 2" xfId="41909"/>
    <cellStyle name="20% - Accent4 5 2 3 4 4" xfId="30975"/>
    <cellStyle name="20% - Accent4 5 2 3 5" xfId="6917"/>
    <cellStyle name="20% - Accent4 5 2 3 5 2" xfId="12950"/>
    <cellStyle name="20% - Accent4 5 2 3 5 2 2" xfId="23884"/>
    <cellStyle name="20% - Accent4 5 2 3 5 2 2 2" xfId="45758"/>
    <cellStyle name="20% - Accent4 5 2 3 5 2 3" xfId="34824"/>
    <cellStyle name="20% - Accent4 5 2 3 5 3" xfId="21097"/>
    <cellStyle name="20% - Accent4 5 2 3 5 3 2" xfId="42971"/>
    <cellStyle name="20% - Accent4 5 2 3 5 4" xfId="32037"/>
    <cellStyle name="20% - Accent4 5 2 3 6" xfId="12946"/>
    <cellStyle name="20% - Accent4 5 2 3 6 2" xfId="23880"/>
    <cellStyle name="20% - Accent4 5 2 3 6 2 2" xfId="45754"/>
    <cellStyle name="20% - Accent4 5 2 3 6 3" xfId="34820"/>
    <cellStyle name="20% - Accent4 5 2 3 7" xfId="15545"/>
    <cellStyle name="20% - Accent4 5 2 3 7 2" xfId="37419"/>
    <cellStyle name="20% - Accent4 5 2 3 8" xfId="26485"/>
    <cellStyle name="20% - Accent4 5 2 3 9" xfId="48354"/>
    <cellStyle name="20% - Accent4 5 2 4" xfId="4086"/>
    <cellStyle name="20% - Accent4 5 2 4 2" xfId="12951"/>
    <cellStyle name="20% - Accent4 5 2 4 2 2" xfId="23885"/>
    <cellStyle name="20% - Accent4 5 2 4 2 2 2" xfId="45759"/>
    <cellStyle name="20% - Accent4 5 2 4 2 3" xfId="34825"/>
    <cellStyle name="20% - Accent4 5 2 4 3" xfId="18350"/>
    <cellStyle name="20% - Accent4 5 2 4 3 2" xfId="40224"/>
    <cellStyle name="20% - Accent4 5 2 4 4" xfId="29290"/>
    <cellStyle name="20% - Accent4 5 2 4 5" xfId="49256"/>
    <cellStyle name="20% - Accent4 5 2 5" xfId="2200"/>
    <cellStyle name="20% - Accent4 5 2 5 2" xfId="12952"/>
    <cellStyle name="20% - Accent4 5 2 5 2 2" xfId="23886"/>
    <cellStyle name="20% - Accent4 5 2 5 2 2 2" xfId="45760"/>
    <cellStyle name="20% - Accent4 5 2 5 2 3" xfId="34826"/>
    <cellStyle name="20% - Accent4 5 2 5 3" xfId="16464"/>
    <cellStyle name="20% - Accent4 5 2 5 3 2" xfId="38338"/>
    <cellStyle name="20% - Accent4 5 2 5 4" xfId="27404"/>
    <cellStyle name="20% - Accent4 5 2 6" xfId="6878"/>
    <cellStyle name="20% - Accent4 5 2 6 2" xfId="12953"/>
    <cellStyle name="20% - Accent4 5 2 6 2 2" xfId="23887"/>
    <cellStyle name="20% - Accent4 5 2 6 2 2 2" xfId="45761"/>
    <cellStyle name="20% - Accent4 5 2 6 2 3" xfId="34827"/>
    <cellStyle name="20% - Accent4 5 2 6 3" xfId="21060"/>
    <cellStyle name="20% - Accent4 5 2 6 3 2" xfId="42934"/>
    <cellStyle name="20% - Accent4 5 2 6 4" xfId="32000"/>
    <cellStyle name="20% - Accent4 5 2 7" xfId="5885"/>
    <cellStyle name="20% - Accent4 5 2 7 2" xfId="12954"/>
    <cellStyle name="20% - Accent4 5 2 7 2 2" xfId="23888"/>
    <cellStyle name="20% - Accent4 5 2 7 2 2 2" xfId="45762"/>
    <cellStyle name="20% - Accent4 5 2 7 2 3" xfId="34828"/>
    <cellStyle name="20% - Accent4 5 2 7 3" xfId="20137"/>
    <cellStyle name="20% - Accent4 5 2 7 3 2" xfId="42011"/>
    <cellStyle name="20% - Accent4 5 2 7 4" xfId="31077"/>
    <cellStyle name="20% - Accent4 5 2 8" xfId="12935"/>
    <cellStyle name="20% - Accent4 5 2 8 2" xfId="23869"/>
    <cellStyle name="20% - Accent4 5 2 8 2 2" xfId="45743"/>
    <cellStyle name="20% - Accent4 5 2 8 3" xfId="34809"/>
    <cellStyle name="20% - Accent4 5 2 9" xfId="14561"/>
    <cellStyle name="20% - Accent4 5 2 9 2" xfId="36435"/>
    <cellStyle name="20% - Accent4 5 3" xfId="461"/>
    <cellStyle name="20% - Accent4 5 3 10" xfId="47534"/>
    <cellStyle name="20% - Accent4 5 3 2" xfId="1117"/>
    <cellStyle name="20% - Accent4 5 3 2 2" xfId="4906"/>
    <cellStyle name="20% - Accent4 5 3 2 2 2" xfId="12957"/>
    <cellStyle name="20% - Accent4 5 3 2 2 2 2" xfId="23891"/>
    <cellStyle name="20% - Accent4 5 3 2 2 2 2 2" xfId="45765"/>
    <cellStyle name="20% - Accent4 5 3 2 2 2 3" xfId="34831"/>
    <cellStyle name="20% - Accent4 5 3 2 2 3" xfId="19170"/>
    <cellStyle name="20% - Accent4 5 3 2 2 3 2" xfId="41044"/>
    <cellStyle name="20% - Accent4 5 3 2 2 4" xfId="30110"/>
    <cellStyle name="20% - Accent4 5 3 2 2 5" xfId="50076"/>
    <cellStyle name="20% - Accent4 5 3 2 3" xfId="3020"/>
    <cellStyle name="20% - Accent4 5 3 2 3 2" xfId="12958"/>
    <cellStyle name="20% - Accent4 5 3 2 3 2 2" xfId="23892"/>
    <cellStyle name="20% - Accent4 5 3 2 3 2 2 2" xfId="45766"/>
    <cellStyle name="20% - Accent4 5 3 2 3 2 3" xfId="34832"/>
    <cellStyle name="20% - Accent4 5 3 2 3 3" xfId="17284"/>
    <cellStyle name="20% - Accent4 5 3 2 3 3 2" xfId="39158"/>
    <cellStyle name="20% - Accent4 5 3 2 3 4" xfId="28224"/>
    <cellStyle name="20% - Accent4 5 3 2 4" xfId="5725"/>
    <cellStyle name="20% - Accent4 5 3 2 4 2" xfId="12959"/>
    <cellStyle name="20% - Accent4 5 3 2 4 2 2" xfId="23893"/>
    <cellStyle name="20% - Accent4 5 3 2 4 2 2 2" xfId="45767"/>
    <cellStyle name="20% - Accent4 5 3 2 4 2 3" xfId="34833"/>
    <cellStyle name="20% - Accent4 5 3 2 4 3" xfId="19989"/>
    <cellStyle name="20% - Accent4 5 3 2 4 3 2" xfId="41863"/>
    <cellStyle name="20% - Accent4 5 3 2 4 4" xfId="30929"/>
    <cellStyle name="20% - Accent4 5 3 2 5" xfId="6890"/>
    <cellStyle name="20% - Accent4 5 3 2 5 2" xfId="12960"/>
    <cellStyle name="20% - Accent4 5 3 2 5 2 2" xfId="23894"/>
    <cellStyle name="20% - Accent4 5 3 2 5 2 2 2" xfId="45768"/>
    <cellStyle name="20% - Accent4 5 3 2 5 2 3" xfId="34834"/>
    <cellStyle name="20% - Accent4 5 3 2 5 3" xfId="21071"/>
    <cellStyle name="20% - Accent4 5 3 2 5 3 2" xfId="42945"/>
    <cellStyle name="20% - Accent4 5 3 2 5 4" xfId="32011"/>
    <cellStyle name="20% - Accent4 5 3 2 6" xfId="12956"/>
    <cellStyle name="20% - Accent4 5 3 2 6 2" xfId="23890"/>
    <cellStyle name="20% - Accent4 5 3 2 6 2 2" xfId="45764"/>
    <cellStyle name="20% - Accent4 5 3 2 6 3" xfId="34830"/>
    <cellStyle name="20% - Accent4 5 3 2 7" xfId="15381"/>
    <cellStyle name="20% - Accent4 5 3 2 7 2" xfId="37255"/>
    <cellStyle name="20% - Accent4 5 3 2 8" xfId="26321"/>
    <cellStyle name="20% - Accent4 5 3 2 9" xfId="48190"/>
    <cellStyle name="20% - Accent4 5 3 3" xfId="4250"/>
    <cellStyle name="20% - Accent4 5 3 3 2" xfId="12961"/>
    <cellStyle name="20% - Accent4 5 3 3 2 2" xfId="23895"/>
    <cellStyle name="20% - Accent4 5 3 3 2 2 2" xfId="45769"/>
    <cellStyle name="20% - Accent4 5 3 3 2 3" xfId="34835"/>
    <cellStyle name="20% - Accent4 5 3 3 3" xfId="18514"/>
    <cellStyle name="20% - Accent4 5 3 3 3 2" xfId="40388"/>
    <cellStyle name="20% - Accent4 5 3 3 4" xfId="29454"/>
    <cellStyle name="20% - Accent4 5 3 3 5" xfId="49420"/>
    <cellStyle name="20% - Accent4 5 3 4" xfId="2364"/>
    <cellStyle name="20% - Accent4 5 3 4 2" xfId="12962"/>
    <cellStyle name="20% - Accent4 5 3 4 2 2" xfId="23896"/>
    <cellStyle name="20% - Accent4 5 3 4 2 2 2" xfId="45770"/>
    <cellStyle name="20% - Accent4 5 3 4 2 3" xfId="34836"/>
    <cellStyle name="20% - Accent4 5 3 4 3" xfId="16628"/>
    <cellStyle name="20% - Accent4 5 3 4 3 2" xfId="38502"/>
    <cellStyle name="20% - Accent4 5 3 4 4" xfId="27568"/>
    <cellStyle name="20% - Accent4 5 3 5" xfId="6441"/>
    <cellStyle name="20% - Accent4 5 3 5 2" xfId="12963"/>
    <cellStyle name="20% - Accent4 5 3 5 2 2" xfId="23897"/>
    <cellStyle name="20% - Accent4 5 3 5 2 2 2" xfId="45771"/>
    <cellStyle name="20% - Accent4 5 3 5 2 3" xfId="34837"/>
    <cellStyle name="20% - Accent4 5 3 5 3" xfId="20659"/>
    <cellStyle name="20% - Accent4 5 3 5 3 2" xfId="42533"/>
    <cellStyle name="20% - Accent4 5 3 5 4" xfId="31599"/>
    <cellStyle name="20% - Accent4 5 3 6" xfId="5789"/>
    <cellStyle name="20% - Accent4 5 3 6 2" xfId="12964"/>
    <cellStyle name="20% - Accent4 5 3 6 2 2" xfId="23898"/>
    <cellStyle name="20% - Accent4 5 3 6 2 2 2" xfId="45772"/>
    <cellStyle name="20% - Accent4 5 3 6 2 3" xfId="34838"/>
    <cellStyle name="20% - Accent4 5 3 6 3" xfId="20047"/>
    <cellStyle name="20% - Accent4 5 3 6 3 2" xfId="41921"/>
    <cellStyle name="20% - Accent4 5 3 6 4" xfId="30987"/>
    <cellStyle name="20% - Accent4 5 3 7" xfId="12955"/>
    <cellStyle name="20% - Accent4 5 3 7 2" xfId="23889"/>
    <cellStyle name="20% - Accent4 5 3 7 2 2" xfId="45763"/>
    <cellStyle name="20% - Accent4 5 3 7 3" xfId="34829"/>
    <cellStyle name="20% - Accent4 5 3 8" xfId="14725"/>
    <cellStyle name="20% - Accent4 5 3 8 2" xfId="36599"/>
    <cellStyle name="20% - Accent4 5 3 9" xfId="25665"/>
    <cellStyle name="20% - Accent4 5 4" xfId="625"/>
    <cellStyle name="20% - Accent4 5 4 10" xfId="47698"/>
    <cellStyle name="20% - Accent4 5 4 2" xfId="1445"/>
    <cellStyle name="20% - Accent4 5 4 2 2" xfId="5234"/>
    <cellStyle name="20% - Accent4 5 4 2 2 2" xfId="12967"/>
    <cellStyle name="20% - Accent4 5 4 2 2 2 2" xfId="23901"/>
    <cellStyle name="20% - Accent4 5 4 2 2 2 2 2" xfId="45775"/>
    <cellStyle name="20% - Accent4 5 4 2 2 2 3" xfId="34841"/>
    <cellStyle name="20% - Accent4 5 4 2 2 3" xfId="19498"/>
    <cellStyle name="20% - Accent4 5 4 2 2 3 2" xfId="41372"/>
    <cellStyle name="20% - Accent4 5 4 2 2 4" xfId="30438"/>
    <cellStyle name="20% - Accent4 5 4 2 2 5" xfId="50404"/>
    <cellStyle name="20% - Accent4 5 4 2 3" xfId="3348"/>
    <cellStyle name="20% - Accent4 5 4 2 3 2" xfId="12968"/>
    <cellStyle name="20% - Accent4 5 4 2 3 2 2" xfId="23902"/>
    <cellStyle name="20% - Accent4 5 4 2 3 2 2 2" xfId="45776"/>
    <cellStyle name="20% - Accent4 5 4 2 3 2 3" xfId="34842"/>
    <cellStyle name="20% - Accent4 5 4 2 3 3" xfId="17612"/>
    <cellStyle name="20% - Accent4 5 4 2 3 3 2" xfId="39486"/>
    <cellStyle name="20% - Accent4 5 4 2 3 4" xfId="28552"/>
    <cellStyle name="20% - Accent4 5 4 2 4" xfId="6673"/>
    <cellStyle name="20% - Accent4 5 4 2 4 2" xfId="12969"/>
    <cellStyle name="20% - Accent4 5 4 2 4 2 2" xfId="23903"/>
    <cellStyle name="20% - Accent4 5 4 2 4 2 2 2" xfId="45777"/>
    <cellStyle name="20% - Accent4 5 4 2 4 2 3" xfId="34843"/>
    <cellStyle name="20% - Accent4 5 4 2 4 3" xfId="20865"/>
    <cellStyle name="20% - Accent4 5 4 2 4 3 2" xfId="42739"/>
    <cellStyle name="20% - Accent4 5 4 2 4 4" xfId="31805"/>
    <cellStyle name="20% - Accent4 5 4 2 5" xfId="6181"/>
    <cellStyle name="20% - Accent4 5 4 2 5 2" xfId="12970"/>
    <cellStyle name="20% - Accent4 5 4 2 5 2 2" xfId="23904"/>
    <cellStyle name="20% - Accent4 5 4 2 5 2 2 2" xfId="45778"/>
    <cellStyle name="20% - Accent4 5 4 2 5 2 3" xfId="34844"/>
    <cellStyle name="20% - Accent4 5 4 2 5 3" xfId="20418"/>
    <cellStyle name="20% - Accent4 5 4 2 5 3 2" xfId="42292"/>
    <cellStyle name="20% - Accent4 5 4 2 5 4" xfId="31358"/>
    <cellStyle name="20% - Accent4 5 4 2 6" xfId="12966"/>
    <cellStyle name="20% - Accent4 5 4 2 6 2" xfId="23900"/>
    <cellStyle name="20% - Accent4 5 4 2 6 2 2" xfId="45774"/>
    <cellStyle name="20% - Accent4 5 4 2 6 3" xfId="34840"/>
    <cellStyle name="20% - Accent4 5 4 2 7" xfId="15709"/>
    <cellStyle name="20% - Accent4 5 4 2 7 2" xfId="37583"/>
    <cellStyle name="20% - Accent4 5 4 2 8" xfId="26649"/>
    <cellStyle name="20% - Accent4 5 4 2 9" xfId="48518"/>
    <cellStyle name="20% - Accent4 5 4 3" xfId="4414"/>
    <cellStyle name="20% - Accent4 5 4 3 2" xfId="12971"/>
    <cellStyle name="20% - Accent4 5 4 3 2 2" xfId="23905"/>
    <cellStyle name="20% - Accent4 5 4 3 2 2 2" xfId="45779"/>
    <cellStyle name="20% - Accent4 5 4 3 2 3" xfId="34845"/>
    <cellStyle name="20% - Accent4 5 4 3 3" xfId="18678"/>
    <cellStyle name="20% - Accent4 5 4 3 3 2" xfId="40552"/>
    <cellStyle name="20% - Accent4 5 4 3 4" xfId="29618"/>
    <cellStyle name="20% - Accent4 5 4 3 5" xfId="49584"/>
    <cellStyle name="20% - Accent4 5 4 4" xfId="2528"/>
    <cellStyle name="20% - Accent4 5 4 4 2" xfId="12972"/>
    <cellStyle name="20% - Accent4 5 4 4 2 2" xfId="23906"/>
    <cellStyle name="20% - Accent4 5 4 4 2 2 2" xfId="45780"/>
    <cellStyle name="20% - Accent4 5 4 4 2 3" xfId="34846"/>
    <cellStyle name="20% - Accent4 5 4 4 3" xfId="16792"/>
    <cellStyle name="20% - Accent4 5 4 4 3 2" xfId="38666"/>
    <cellStyle name="20% - Accent4 5 4 4 4" xfId="27732"/>
    <cellStyle name="20% - Accent4 5 4 5" xfId="6210"/>
    <cellStyle name="20% - Accent4 5 4 5 2" xfId="12973"/>
    <cellStyle name="20% - Accent4 5 4 5 2 2" xfId="23907"/>
    <cellStyle name="20% - Accent4 5 4 5 2 2 2" xfId="45781"/>
    <cellStyle name="20% - Accent4 5 4 5 2 3" xfId="34847"/>
    <cellStyle name="20% - Accent4 5 4 5 3" xfId="20446"/>
    <cellStyle name="20% - Accent4 5 4 5 3 2" xfId="42320"/>
    <cellStyle name="20% - Accent4 5 4 5 4" xfId="31386"/>
    <cellStyle name="20% - Accent4 5 4 6" xfId="5745"/>
    <cellStyle name="20% - Accent4 5 4 6 2" xfId="12974"/>
    <cellStyle name="20% - Accent4 5 4 6 2 2" xfId="23908"/>
    <cellStyle name="20% - Accent4 5 4 6 2 2 2" xfId="45782"/>
    <cellStyle name="20% - Accent4 5 4 6 2 3" xfId="34848"/>
    <cellStyle name="20% - Accent4 5 4 6 3" xfId="20007"/>
    <cellStyle name="20% - Accent4 5 4 6 3 2" xfId="41881"/>
    <cellStyle name="20% - Accent4 5 4 6 4" xfId="30947"/>
    <cellStyle name="20% - Accent4 5 4 7" xfId="12965"/>
    <cellStyle name="20% - Accent4 5 4 7 2" xfId="23899"/>
    <cellStyle name="20% - Accent4 5 4 7 2 2" xfId="45773"/>
    <cellStyle name="20% - Accent4 5 4 7 3" xfId="34839"/>
    <cellStyle name="20% - Accent4 5 4 8" xfId="14889"/>
    <cellStyle name="20% - Accent4 5 4 8 2" xfId="36763"/>
    <cellStyle name="20% - Accent4 5 4 9" xfId="25829"/>
    <cellStyle name="20% - Accent4 5 5" xfId="953"/>
    <cellStyle name="20% - Accent4 5 5 2" xfId="4742"/>
    <cellStyle name="20% - Accent4 5 5 2 2" xfId="12976"/>
    <cellStyle name="20% - Accent4 5 5 2 2 2" xfId="23910"/>
    <cellStyle name="20% - Accent4 5 5 2 2 2 2" xfId="45784"/>
    <cellStyle name="20% - Accent4 5 5 2 2 3" xfId="34850"/>
    <cellStyle name="20% - Accent4 5 5 2 3" xfId="19006"/>
    <cellStyle name="20% - Accent4 5 5 2 3 2" xfId="40880"/>
    <cellStyle name="20% - Accent4 5 5 2 4" xfId="29946"/>
    <cellStyle name="20% - Accent4 5 5 2 5" xfId="49912"/>
    <cellStyle name="20% - Accent4 5 5 3" xfId="2856"/>
    <cellStyle name="20% - Accent4 5 5 3 2" xfId="12977"/>
    <cellStyle name="20% - Accent4 5 5 3 2 2" xfId="23911"/>
    <cellStyle name="20% - Accent4 5 5 3 2 2 2" xfId="45785"/>
    <cellStyle name="20% - Accent4 5 5 3 2 3" xfId="34851"/>
    <cellStyle name="20% - Accent4 5 5 3 3" xfId="17120"/>
    <cellStyle name="20% - Accent4 5 5 3 3 2" xfId="38994"/>
    <cellStyle name="20% - Accent4 5 5 3 4" xfId="28060"/>
    <cellStyle name="20% - Accent4 5 5 4" xfId="6032"/>
    <cellStyle name="20% - Accent4 5 5 4 2" xfId="12978"/>
    <cellStyle name="20% - Accent4 5 5 4 2 2" xfId="23912"/>
    <cellStyle name="20% - Accent4 5 5 4 2 2 2" xfId="45786"/>
    <cellStyle name="20% - Accent4 5 5 4 2 3" xfId="34852"/>
    <cellStyle name="20% - Accent4 5 5 4 3" xfId="20276"/>
    <cellStyle name="20% - Accent4 5 5 4 3 2" xfId="42150"/>
    <cellStyle name="20% - Accent4 5 5 4 4" xfId="31216"/>
    <cellStyle name="20% - Accent4 5 5 5" xfId="5876"/>
    <cellStyle name="20% - Accent4 5 5 5 2" xfId="12979"/>
    <cellStyle name="20% - Accent4 5 5 5 2 2" xfId="23913"/>
    <cellStyle name="20% - Accent4 5 5 5 2 2 2" xfId="45787"/>
    <cellStyle name="20% - Accent4 5 5 5 2 3" xfId="34853"/>
    <cellStyle name="20% - Accent4 5 5 5 3" xfId="20129"/>
    <cellStyle name="20% - Accent4 5 5 5 3 2" xfId="42003"/>
    <cellStyle name="20% - Accent4 5 5 5 4" xfId="31069"/>
    <cellStyle name="20% - Accent4 5 5 6" xfId="12975"/>
    <cellStyle name="20% - Accent4 5 5 6 2" xfId="23909"/>
    <cellStyle name="20% - Accent4 5 5 6 2 2" xfId="45783"/>
    <cellStyle name="20% - Accent4 5 5 6 3" xfId="34849"/>
    <cellStyle name="20% - Accent4 5 5 7" xfId="15217"/>
    <cellStyle name="20% - Accent4 5 5 7 2" xfId="37091"/>
    <cellStyle name="20% - Accent4 5 5 8" xfId="26157"/>
    <cellStyle name="20% - Accent4 5 5 9" xfId="48026"/>
    <cellStyle name="20% - Accent4 5 6" xfId="1773"/>
    <cellStyle name="20% - Accent4 5 6 2" xfId="5562"/>
    <cellStyle name="20% - Accent4 5 6 2 2" xfId="12981"/>
    <cellStyle name="20% - Accent4 5 6 2 2 2" xfId="23915"/>
    <cellStyle name="20% - Accent4 5 6 2 2 2 2" xfId="45789"/>
    <cellStyle name="20% - Accent4 5 6 2 2 3" xfId="34855"/>
    <cellStyle name="20% - Accent4 5 6 2 3" xfId="19826"/>
    <cellStyle name="20% - Accent4 5 6 2 3 2" xfId="41700"/>
    <cellStyle name="20% - Accent4 5 6 2 4" xfId="30766"/>
    <cellStyle name="20% - Accent4 5 6 2 5" xfId="50732"/>
    <cellStyle name="20% - Accent4 5 6 3" xfId="3676"/>
    <cellStyle name="20% - Accent4 5 6 3 2" xfId="12982"/>
    <cellStyle name="20% - Accent4 5 6 3 2 2" xfId="23916"/>
    <cellStyle name="20% - Accent4 5 6 3 2 2 2" xfId="45790"/>
    <cellStyle name="20% - Accent4 5 6 3 2 3" xfId="34856"/>
    <cellStyle name="20% - Accent4 5 6 3 3" xfId="17940"/>
    <cellStyle name="20% - Accent4 5 6 3 3 2" xfId="39814"/>
    <cellStyle name="20% - Accent4 5 6 3 4" xfId="28880"/>
    <cellStyle name="20% - Accent4 5 6 4" xfId="6631"/>
    <cellStyle name="20% - Accent4 5 6 4 2" xfId="12983"/>
    <cellStyle name="20% - Accent4 5 6 4 2 2" xfId="23917"/>
    <cellStyle name="20% - Accent4 5 6 4 2 2 2" xfId="45791"/>
    <cellStyle name="20% - Accent4 5 6 4 2 3" xfId="34857"/>
    <cellStyle name="20% - Accent4 5 6 4 3" xfId="20827"/>
    <cellStyle name="20% - Accent4 5 6 4 3 2" xfId="42701"/>
    <cellStyle name="20% - Accent4 5 6 4 4" xfId="31767"/>
    <cellStyle name="20% - Accent4 5 6 5" xfId="6883"/>
    <cellStyle name="20% - Accent4 5 6 5 2" xfId="12984"/>
    <cellStyle name="20% - Accent4 5 6 5 2 2" xfId="23918"/>
    <cellStyle name="20% - Accent4 5 6 5 2 2 2" xfId="45792"/>
    <cellStyle name="20% - Accent4 5 6 5 2 3" xfId="34858"/>
    <cellStyle name="20% - Accent4 5 6 5 3" xfId="21065"/>
    <cellStyle name="20% - Accent4 5 6 5 3 2" xfId="42939"/>
    <cellStyle name="20% - Accent4 5 6 5 4" xfId="32005"/>
    <cellStyle name="20% - Accent4 5 6 6" xfId="12980"/>
    <cellStyle name="20% - Accent4 5 6 6 2" xfId="23914"/>
    <cellStyle name="20% - Accent4 5 6 6 2 2" xfId="45788"/>
    <cellStyle name="20% - Accent4 5 6 6 3" xfId="34854"/>
    <cellStyle name="20% - Accent4 5 6 7" xfId="16037"/>
    <cellStyle name="20% - Accent4 5 6 7 2" xfId="37911"/>
    <cellStyle name="20% - Accent4 5 6 8" xfId="26977"/>
    <cellStyle name="20% - Accent4 5 6 9" xfId="48846"/>
    <cellStyle name="20% - Accent4 5 7" xfId="3922"/>
    <cellStyle name="20% - Accent4 5 7 2" xfId="12985"/>
    <cellStyle name="20% - Accent4 5 7 2 2" xfId="23919"/>
    <cellStyle name="20% - Accent4 5 7 2 2 2" xfId="45793"/>
    <cellStyle name="20% - Accent4 5 7 2 3" xfId="34859"/>
    <cellStyle name="20% - Accent4 5 7 3" xfId="18186"/>
    <cellStyle name="20% - Accent4 5 7 3 2" xfId="40060"/>
    <cellStyle name="20% - Accent4 5 7 4" xfId="29126"/>
    <cellStyle name="20% - Accent4 5 7 5" xfId="49092"/>
    <cellStyle name="20% - Accent4 5 8" xfId="2036"/>
    <cellStyle name="20% - Accent4 5 8 2" xfId="12986"/>
    <cellStyle name="20% - Accent4 5 8 2 2" xfId="23920"/>
    <cellStyle name="20% - Accent4 5 8 2 2 2" xfId="45794"/>
    <cellStyle name="20% - Accent4 5 8 2 3" xfId="34860"/>
    <cellStyle name="20% - Accent4 5 8 3" xfId="16300"/>
    <cellStyle name="20% - Accent4 5 8 3 2" xfId="38174"/>
    <cellStyle name="20% - Accent4 5 8 4" xfId="27240"/>
    <cellStyle name="20% - Accent4 5 9" xfId="6879"/>
    <cellStyle name="20% - Accent4 5 9 2" xfId="12987"/>
    <cellStyle name="20% - Accent4 5 9 2 2" xfId="23921"/>
    <cellStyle name="20% - Accent4 5 9 2 2 2" xfId="45795"/>
    <cellStyle name="20% - Accent4 5 9 2 3" xfId="34861"/>
    <cellStyle name="20% - Accent4 5 9 3" xfId="21061"/>
    <cellStyle name="20% - Accent4 5 9 3 2" xfId="42935"/>
    <cellStyle name="20% - Accent4 5 9 4" xfId="32001"/>
    <cellStyle name="20% - Accent4 6" xfId="215"/>
    <cellStyle name="20% - Accent4 6 10" xfId="14479"/>
    <cellStyle name="20% - Accent4 6 10 2" xfId="36353"/>
    <cellStyle name="20% - Accent4 6 11" xfId="25419"/>
    <cellStyle name="20% - Accent4 6 12" xfId="47288"/>
    <cellStyle name="20% - Accent4 6 2" xfId="707"/>
    <cellStyle name="20% - Accent4 6 2 10" xfId="47780"/>
    <cellStyle name="20% - Accent4 6 2 2" xfId="1527"/>
    <cellStyle name="20% - Accent4 6 2 2 2" xfId="5316"/>
    <cellStyle name="20% - Accent4 6 2 2 2 2" xfId="12991"/>
    <cellStyle name="20% - Accent4 6 2 2 2 2 2" xfId="23925"/>
    <cellStyle name="20% - Accent4 6 2 2 2 2 2 2" xfId="45799"/>
    <cellStyle name="20% - Accent4 6 2 2 2 2 3" xfId="34865"/>
    <cellStyle name="20% - Accent4 6 2 2 2 3" xfId="19580"/>
    <cellStyle name="20% - Accent4 6 2 2 2 3 2" xfId="41454"/>
    <cellStyle name="20% - Accent4 6 2 2 2 4" xfId="30520"/>
    <cellStyle name="20% - Accent4 6 2 2 2 5" xfId="50486"/>
    <cellStyle name="20% - Accent4 6 2 2 3" xfId="3430"/>
    <cellStyle name="20% - Accent4 6 2 2 3 2" xfId="12992"/>
    <cellStyle name="20% - Accent4 6 2 2 3 2 2" xfId="23926"/>
    <cellStyle name="20% - Accent4 6 2 2 3 2 2 2" xfId="45800"/>
    <cellStyle name="20% - Accent4 6 2 2 3 2 3" xfId="34866"/>
    <cellStyle name="20% - Accent4 6 2 2 3 3" xfId="17694"/>
    <cellStyle name="20% - Accent4 6 2 2 3 3 2" xfId="39568"/>
    <cellStyle name="20% - Accent4 6 2 2 3 4" xfId="28634"/>
    <cellStyle name="20% - Accent4 6 2 2 4" xfId="6783"/>
    <cellStyle name="20% - Accent4 6 2 2 4 2" xfId="12993"/>
    <cellStyle name="20% - Accent4 6 2 2 4 2 2" xfId="23927"/>
    <cellStyle name="20% - Accent4 6 2 2 4 2 2 2" xfId="45801"/>
    <cellStyle name="20% - Accent4 6 2 2 4 2 3" xfId="34867"/>
    <cellStyle name="20% - Accent4 6 2 2 4 3" xfId="20971"/>
    <cellStyle name="20% - Accent4 6 2 2 4 3 2" xfId="42845"/>
    <cellStyle name="20% - Accent4 6 2 2 4 4" xfId="31911"/>
    <cellStyle name="20% - Accent4 6 2 2 5" xfId="6311"/>
    <cellStyle name="20% - Accent4 6 2 2 5 2" xfId="12994"/>
    <cellStyle name="20% - Accent4 6 2 2 5 2 2" xfId="23928"/>
    <cellStyle name="20% - Accent4 6 2 2 5 2 2 2" xfId="45802"/>
    <cellStyle name="20% - Accent4 6 2 2 5 2 3" xfId="34868"/>
    <cellStyle name="20% - Accent4 6 2 2 5 3" xfId="20537"/>
    <cellStyle name="20% - Accent4 6 2 2 5 3 2" xfId="42411"/>
    <cellStyle name="20% - Accent4 6 2 2 5 4" xfId="31477"/>
    <cellStyle name="20% - Accent4 6 2 2 6" xfId="12990"/>
    <cellStyle name="20% - Accent4 6 2 2 6 2" xfId="23924"/>
    <cellStyle name="20% - Accent4 6 2 2 6 2 2" xfId="45798"/>
    <cellStyle name="20% - Accent4 6 2 2 6 3" xfId="34864"/>
    <cellStyle name="20% - Accent4 6 2 2 7" xfId="15791"/>
    <cellStyle name="20% - Accent4 6 2 2 7 2" xfId="37665"/>
    <cellStyle name="20% - Accent4 6 2 2 8" xfId="26731"/>
    <cellStyle name="20% - Accent4 6 2 2 9" xfId="48600"/>
    <cellStyle name="20% - Accent4 6 2 3" xfId="4496"/>
    <cellStyle name="20% - Accent4 6 2 3 2" xfId="12995"/>
    <cellStyle name="20% - Accent4 6 2 3 2 2" xfId="23929"/>
    <cellStyle name="20% - Accent4 6 2 3 2 2 2" xfId="45803"/>
    <cellStyle name="20% - Accent4 6 2 3 2 3" xfId="34869"/>
    <cellStyle name="20% - Accent4 6 2 3 3" xfId="18760"/>
    <cellStyle name="20% - Accent4 6 2 3 3 2" xfId="40634"/>
    <cellStyle name="20% - Accent4 6 2 3 4" xfId="29700"/>
    <cellStyle name="20% - Accent4 6 2 3 5" xfId="49666"/>
    <cellStyle name="20% - Accent4 6 2 4" xfId="2610"/>
    <cellStyle name="20% - Accent4 6 2 4 2" xfId="12996"/>
    <cellStyle name="20% - Accent4 6 2 4 2 2" xfId="23930"/>
    <cellStyle name="20% - Accent4 6 2 4 2 2 2" xfId="45804"/>
    <cellStyle name="20% - Accent4 6 2 4 2 3" xfId="34870"/>
    <cellStyle name="20% - Accent4 6 2 4 3" xfId="16874"/>
    <cellStyle name="20% - Accent4 6 2 4 3 2" xfId="38748"/>
    <cellStyle name="20% - Accent4 6 2 4 4" xfId="27814"/>
    <cellStyle name="20% - Accent4 6 2 5" xfId="5897"/>
    <cellStyle name="20% - Accent4 6 2 5 2" xfId="12997"/>
    <cellStyle name="20% - Accent4 6 2 5 2 2" xfId="23931"/>
    <cellStyle name="20% - Accent4 6 2 5 2 2 2" xfId="45805"/>
    <cellStyle name="20% - Accent4 6 2 5 2 3" xfId="34871"/>
    <cellStyle name="20% - Accent4 6 2 5 3" xfId="20148"/>
    <cellStyle name="20% - Accent4 6 2 5 3 2" xfId="42022"/>
    <cellStyle name="20% - Accent4 6 2 5 4" xfId="31088"/>
    <cellStyle name="20% - Accent4 6 2 6" xfId="5905"/>
    <cellStyle name="20% - Accent4 6 2 6 2" xfId="12998"/>
    <cellStyle name="20% - Accent4 6 2 6 2 2" xfId="23932"/>
    <cellStyle name="20% - Accent4 6 2 6 2 2 2" xfId="45806"/>
    <cellStyle name="20% - Accent4 6 2 6 2 3" xfId="34872"/>
    <cellStyle name="20% - Accent4 6 2 6 3" xfId="20156"/>
    <cellStyle name="20% - Accent4 6 2 6 3 2" xfId="42030"/>
    <cellStyle name="20% - Accent4 6 2 6 4" xfId="31096"/>
    <cellStyle name="20% - Accent4 6 2 7" xfId="12989"/>
    <cellStyle name="20% - Accent4 6 2 7 2" xfId="23923"/>
    <cellStyle name="20% - Accent4 6 2 7 2 2" xfId="45797"/>
    <cellStyle name="20% - Accent4 6 2 7 3" xfId="34863"/>
    <cellStyle name="20% - Accent4 6 2 8" xfId="14971"/>
    <cellStyle name="20% - Accent4 6 2 8 2" xfId="36845"/>
    <cellStyle name="20% - Accent4 6 2 9" xfId="25911"/>
    <cellStyle name="20% - Accent4 6 3" xfId="1199"/>
    <cellStyle name="20% - Accent4 6 3 2" xfId="4988"/>
    <cellStyle name="20% - Accent4 6 3 2 2" xfId="13000"/>
    <cellStyle name="20% - Accent4 6 3 2 2 2" xfId="23934"/>
    <cellStyle name="20% - Accent4 6 3 2 2 2 2" xfId="45808"/>
    <cellStyle name="20% - Accent4 6 3 2 2 3" xfId="34874"/>
    <cellStyle name="20% - Accent4 6 3 2 3" xfId="19252"/>
    <cellStyle name="20% - Accent4 6 3 2 3 2" xfId="41126"/>
    <cellStyle name="20% - Accent4 6 3 2 4" xfId="30192"/>
    <cellStyle name="20% - Accent4 6 3 2 5" xfId="50158"/>
    <cellStyle name="20% - Accent4 6 3 3" xfId="3102"/>
    <cellStyle name="20% - Accent4 6 3 3 2" xfId="13001"/>
    <cellStyle name="20% - Accent4 6 3 3 2 2" xfId="23935"/>
    <cellStyle name="20% - Accent4 6 3 3 2 2 2" xfId="45809"/>
    <cellStyle name="20% - Accent4 6 3 3 2 3" xfId="34875"/>
    <cellStyle name="20% - Accent4 6 3 3 3" xfId="17366"/>
    <cellStyle name="20% - Accent4 6 3 3 3 2" xfId="39240"/>
    <cellStyle name="20% - Accent4 6 3 3 4" xfId="28306"/>
    <cellStyle name="20% - Accent4 6 3 4" xfId="6999"/>
    <cellStyle name="20% - Accent4 6 3 4 2" xfId="13002"/>
    <cellStyle name="20% - Accent4 6 3 4 2 2" xfId="23936"/>
    <cellStyle name="20% - Accent4 6 3 4 2 2 2" xfId="45810"/>
    <cellStyle name="20% - Accent4 6 3 4 2 3" xfId="34876"/>
    <cellStyle name="20% - Accent4 6 3 4 3" xfId="21173"/>
    <cellStyle name="20% - Accent4 6 3 4 3 2" xfId="43047"/>
    <cellStyle name="20% - Accent4 6 3 4 4" xfId="32113"/>
    <cellStyle name="20% - Accent4 6 3 5" xfId="6359"/>
    <cellStyle name="20% - Accent4 6 3 5 2" xfId="13003"/>
    <cellStyle name="20% - Accent4 6 3 5 2 2" xfId="23937"/>
    <cellStyle name="20% - Accent4 6 3 5 2 2 2" xfId="45811"/>
    <cellStyle name="20% - Accent4 6 3 5 2 3" xfId="34877"/>
    <cellStyle name="20% - Accent4 6 3 5 3" xfId="20580"/>
    <cellStyle name="20% - Accent4 6 3 5 3 2" xfId="42454"/>
    <cellStyle name="20% - Accent4 6 3 5 4" xfId="31520"/>
    <cellStyle name="20% - Accent4 6 3 6" xfId="12999"/>
    <cellStyle name="20% - Accent4 6 3 6 2" xfId="23933"/>
    <cellStyle name="20% - Accent4 6 3 6 2 2" xfId="45807"/>
    <cellStyle name="20% - Accent4 6 3 6 3" xfId="34873"/>
    <cellStyle name="20% - Accent4 6 3 7" xfId="15463"/>
    <cellStyle name="20% - Accent4 6 3 7 2" xfId="37337"/>
    <cellStyle name="20% - Accent4 6 3 8" xfId="26403"/>
    <cellStyle name="20% - Accent4 6 3 9" xfId="48272"/>
    <cellStyle name="20% - Accent4 6 4" xfId="1855"/>
    <cellStyle name="20% - Accent4 6 4 2" xfId="5644"/>
    <cellStyle name="20% - Accent4 6 4 2 2" xfId="13005"/>
    <cellStyle name="20% - Accent4 6 4 2 2 2" xfId="23939"/>
    <cellStyle name="20% - Accent4 6 4 2 2 2 2" xfId="45813"/>
    <cellStyle name="20% - Accent4 6 4 2 2 3" xfId="34879"/>
    <cellStyle name="20% - Accent4 6 4 2 3" xfId="19908"/>
    <cellStyle name="20% - Accent4 6 4 2 3 2" xfId="41782"/>
    <cellStyle name="20% - Accent4 6 4 2 4" xfId="30848"/>
    <cellStyle name="20% - Accent4 6 4 2 5" xfId="50814"/>
    <cellStyle name="20% - Accent4 6 4 3" xfId="3758"/>
    <cellStyle name="20% - Accent4 6 4 3 2" xfId="13006"/>
    <cellStyle name="20% - Accent4 6 4 3 2 2" xfId="23940"/>
    <cellStyle name="20% - Accent4 6 4 3 2 2 2" xfId="45814"/>
    <cellStyle name="20% - Accent4 6 4 3 2 3" xfId="34880"/>
    <cellStyle name="20% - Accent4 6 4 3 3" xfId="18022"/>
    <cellStyle name="20% - Accent4 6 4 3 3 2" xfId="39896"/>
    <cellStyle name="20% - Accent4 6 4 3 4" xfId="28962"/>
    <cellStyle name="20% - Accent4 6 4 4" xfId="6415"/>
    <cellStyle name="20% - Accent4 6 4 4 2" xfId="13007"/>
    <cellStyle name="20% - Accent4 6 4 4 2 2" xfId="23941"/>
    <cellStyle name="20% - Accent4 6 4 4 2 2 2" xfId="45815"/>
    <cellStyle name="20% - Accent4 6 4 4 2 3" xfId="34881"/>
    <cellStyle name="20% - Accent4 6 4 4 3" xfId="20633"/>
    <cellStyle name="20% - Accent4 6 4 4 3 2" xfId="42507"/>
    <cellStyle name="20% - Accent4 6 4 4 4" xfId="31573"/>
    <cellStyle name="20% - Accent4 6 4 5" xfId="6626"/>
    <cellStyle name="20% - Accent4 6 4 5 2" xfId="13008"/>
    <cellStyle name="20% - Accent4 6 4 5 2 2" xfId="23942"/>
    <cellStyle name="20% - Accent4 6 4 5 2 2 2" xfId="45816"/>
    <cellStyle name="20% - Accent4 6 4 5 2 3" xfId="34882"/>
    <cellStyle name="20% - Accent4 6 4 5 3" xfId="20824"/>
    <cellStyle name="20% - Accent4 6 4 5 3 2" xfId="42698"/>
    <cellStyle name="20% - Accent4 6 4 5 4" xfId="31764"/>
    <cellStyle name="20% - Accent4 6 4 6" xfId="13004"/>
    <cellStyle name="20% - Accent4 6 4 6 2" xfId="23938"/>
    <cellStyle name="20% - Accent4 6 4 6 2 2" xfId="45812"/>
    <cellStyle name="20% - Accent4 6 4 6 3" xfId="34878"/>
    <cellStyle name="20% - Accent4 6 4 7" xfId="16119"/>
    <cellStyle name="20% - Accent4 6 4 7 2" xfId="37993"/>
    <cellStyle name="20% - Accent4 6 4 8" xfId="27059"/>
    <cellStyle name="20% - Accent4 6 4 9" xfId="48928"/>
    <cellStyle name="20% - Accent4 6 5" xfId="4004"/>
    <cellStyle name="20% - Accent4 6 5 2" xfId="13009"/>
    <cellStyle name="20% - Accent4 6 5 2 2" xfId="23943"/>
    <cellStyle name="20% - Accent4 6 5 2 2 2" xfId="45817"/>
    <cellStyle name="20% - Accent4 6 5 2 3" xfId="34883"/>
    <cellStyle name="20% - Accent4 6 5 3" xfId="18268"/>
    <cellStyle name="20% - Accent4 6 5 3 2" xfId="40142"/>
    <cellStyle name="20% - Accent4 6 5 4" xfId="29208"/>
    <cellStyle name="20% - Accent4 6 5 5" xfId="49174"/>
    <cellStyle name="20% - Accent4 6 6" xfId="2118"/>
    <cellStyle name="20% - Accent4 6 6 2" xfId="13010"/>
    <cellStyle name="20% - Accent4 6 6 2 2" xfId="23944"/>
    <cellStyle name="20% - Accent4 6 6 2 2 2" xfId="45818"/>
    <cellStyle name="20% - Accent4 6 6 2 3" xfId="34884"/>
    <cellStyle name="20% - Accent4 6 6 3" xfId="16382"/>
    <cellStyle name="20% - Accent4 6 6 3 2" xfId="38256"/>
    <cellStyle name="20% - Accent4 6 6 4" xfId="27322"/>
    <cellStyle name="20% - Accent4 6 7" xfId="6744"/>
    <cellStyle name="20% - Accent4 6 7 2" xfId="13011"/>
    <cellStyle name="20% - Accent4 6 7 2 2" xfId="23945"/>
    <cellStyle name="20% - Accent4 6 7 2 2 2" xfId="45819"/>
    <cellStyle name="20% - Accent4 6 7 2 3" xfId="34885"/>
    <cellStyle name="20% - Accent4 6 7 3" xfId="20934"/>
    <cellStyle name="20% - Accent4 6 7 3 2" xfId="42808"/>
    <cellStyle name="20% - Accent4 6 7 4" xfId="31874"/>
    <cellStyle name="20% - Accent4 6 8" xfId="5856"/>
    <cellStyle name="20% - Accent4 6 8 2" xfId="13012"/>
    <cellStyle name="20% - Accent4 6 8 2 2" xfId="23946"/>
    <cellStyle name="20% - Accent4 6 8 2 2 2" xfId="45820"/>
    <cellStyle name="20% - Accent4 6 8 2 3" xfId="34886"/>
    <cellStyle name="20% - Accent4 6 8 3" xfId="20109"/>
    <cellStyle name="20% - Accent4 6 8 3 2" xfId="41983"/>
    <cellStyle name="20% - Accent4 6 8 4" xfId="31049"/>
    <cellStyle name="20% - Accent4 6 9" xfId="12988"/>
    <cellStyle name="20% - Accent4 6 9 2" xfId="23922"/>
    <cellStyle name="20% - Accent4 6 9 2 2" xfId="45796"/>
    <cellStyle name="20% - Accent4 6 9 3" xfId="34862"/>
    <cellStyle name="20% - Accent4 7" xfId="379"/>
    <cellStyle name="20% - Accent4 7 10" xfId="47452"/>
    <cellStyle name="20% - Accent4 7 2" xfId="1035"/>
    <cellStyle name="20% - Accent4 7 2 2" xfId="4824"/>
    <cellStyle name="20% - Accent4 7 2 2 2" xfId="13015"/>
    <cellStyle name="20% - Accent4 7 2 2 2 2" xfId="23949"/>
    <cellStyle name="20% - Accent4 7 2 2 2 2 2" xfId="45823"/>
    <cellStyle name="20% - Accent4 7 2 2 2 3" xfId="34889"/>
    <cellStyle name="20% - Accent4 7 2 2 3" xfId="19088"/>
    <cellStyle name="20% - Accent4 7 2 2 3 2" xfId="40962"/>
    <cellStyle name="20% - Accent4 7 2 2 4" xfId="30028"/>
    <cellStyle name="20% - Accent4 7 2 2 5" xfId="49994"/>
    <cellStyle name="20% - Accent4 7 2 3" xfId="2938"/>
    <cellStyle name="20% - Accent4 7 2 3 2" xfId="13016"/>
    <cellStyle name="20% - Accent4 7 2 3 2 2" xfId="23950"/>
    <cellStyle name="20% - Accent4 7 2 3 2 2 2" xfId="45824"/>
    <cellStyle name="20% - Accent4 7 2 3 2 3" xfId="34890"/>
    <cellStyle name="20% - Accent4 7 2 3 3" xfId="17202"/>
    <cellStyle name="20% - Accent4 7 2 3 3 2" xfId="39076"/>
    <cellStyle name="20% - Accent4 7 2 3 4" xfId="28142"/>
    <cellStyle name="20% - Accent4 7 2 4" xfId="6944"/>
    <cellStyle name="20% - Accent4 7 2 4 2" xfId="13017"/>
    <cellStyle name="20% - Accent4 7 2 4 2 2" xfId="23951"/>
    <cellStyle name="20% - Accent4 7 2 4 2 2 2" xfId="45825"/>
    <cellStyle name="20% - Accent4 7 2 4 2 3" xfId="34891"/>
    <cellStyle name="20% - Accent4 7 2 4 3" xfId="21121"/>
    <cellStyle name="20% - Accent4 7 2 4 3 2" xfId="42995"/>
    <cellStyle name="20% - Accent4 7 2 4 4" xfId="32061"/>
    <cellStyle name="20% - Accent4 7 2 5" xfId="5753"/>
    <cellStyle name="20% - Accent4 7 2 5 2" xfId="13018"/>
    <cellStyle name="20% - Accent4 7 2 5 2 2" xfId="23952"/>
    <cellStyle name="20% - Accent4 7 2 5 2 2 2" xfId="45826"/>
    <cellStyle name="20% - Accent4 7 2 5 2 3" xfId="34892"/>
    <cellStyle name="20% - Accent4 7 2 5 3" xfId="20014"/>
    <cellStyle name="20% - Accent4 7 2 5 3 2" xfId="41888"/>
    <cellStyle name="20% - Accent4 7 2 5 4" xfId="30954"/>
    <cellStyle name="20% - Accent4 7 2 6" xfId="13014"/>
    <cellStyle name="20% - Accent4 7 2 6 2" xfId="23948"/>
    <cellStyle name="20% - Accent4 7 2 6 2 2" xfId="45822"/>
    <cellStyle name="20% - Accent4 7 2 6 3" xfId="34888"/>
    <cellStyle name="20% - Accent4 7 2 7" xfId="15299"/>
    <cellStyle name="20% - Accent4 7 2 7 2" xfId="37173"/>
    <cellStyle name="20% - Accent4 7 2 8" xfId="26239"/>
    <cellStyle name="20% - Accent4 7 2 9" xfId="48108"/>
    <cellStyle name="20% - Accent4 7 3" xfId="4168"/>
    <cellStyle name="20% - Accent4 7 3 2" xfId="13019"/>
    <cellStyle name="20% - Accent4 7 3 2 2" xfId="23953"/>
    <cellStyle name="20% - Accent4 7 3 2 2 2" xfId="45827"/>
    <cellStyle name="20% - Accent4 7 3 2 3" xfId="34893"/>
    <cellStyle name="20% - Accent4 7 3 3" xfId="18432"/>
    <cellStyle name="20% - Accent4 7 3 3 2" xfId="40306"/>
    <cellStyle name="20% - Accent4 7 3 4" xfId="29372"/>
    <cellStyle name="20% - Accent4 7 3 5" xfId="49338"/>
    <cellStyle name="20% - Accent4 7 4" xfId="2282"/>
    <cellStyle name="20% - Accent4 7 4 2" xfId="13020"/>
    <cellStyle name="20% - Accent4 7 4 2 2" xfId="23954"/>
    <cellStyle name="20% - Accent4 7 4 2 2 2" xfId="45828"/>
    <cellStyle name="20% - Accent4 7 4 2 3" xfId="34894"/>
    <cellStyle name="20% - Accent4 7 4 3" xfId="16546"/>
    <cellStyle name="20% - Accent4 7 4 3 2" xfId="38420"/>
    <cellStyle name="20% - Accent4 7 4 4" xfId="27486"/>
    <cellStyle name="20% - Accent4 7 5" xfId="6739"/>
    <cellStyle name="20% - Accent4 7 5 2" xfId="13021"/>
    <cellStyle name="20% - Accent4 7 5 2 2" xfId="23955"/>
    <cellStyle name="20% - Accent4 7 5 2 2 2" xfId="45829"/>
    <cellStyle name="20% - Accent4 7 5 2 3" xfId="34895"/>
    <cellStyle name="20% - Accent4 7 5 3" xfId="20929"/>
    <cellStyle name="20% - Accent4 7 5 3 2" xfId="42803"/>
    <cellStyle name="20% - Accent4 7 5 4" xfId="31869"/>
    <cellStyle name="20% - Accent4 7 6" xfId="6107"/>
    <cellStyle name="20% - Accent4 7 6 2" xfId="13022"/>
    <cellStyle name="20% - Accent4 7 6 2 2" xfId="23956"/>
    <cellStyle name="20% - Accent4 7 6 2 2 2" xfId="45830"/>
    <cellStyle name="20% - Accent4 7 6 2 3" xfId="34896"/>
    <cellStyle name="20% - Accent4 7 6 3" xfId="20349"/>
    <cellStyle name="20% - Accent4 7 6 3 2" xfId="42223"/>
    <cellStyle name="20% - Accent4 7 6 4" xfId="31289"/>
    <cellStyle name="20% - Accent4 7 7" xfId="13013"/>
    <cellStyle name="20% - Accent4 7 7 2" xfId="23947"/>
    <cellStyle name="20% - Accent4 7 7 2 2" xfId="45821"/>
    <cellStyle name="20% - Accent4 7 7 3" xfId="34887"/>
    <cellStyle name="20% - Accent4 7 8" xfId="14643"/>
    <cellStyle name="20% - Accent4 7 8 2" xfId="36517"/>
    <cellStyle name="20% - Accent4 7 9" xfId="25583"/>
    <cellStyle name="20% - Accent4 8" xfId="543"/>
    <cellStyle name="20% - Accent4 8 10" xfId="47616"/>
    <cellStyle name="20% - Accent4 8 2" xfId="1363"/>
    <cellStyle name="20% - Accent4 8 2 2" xfId="5152"/>
    <cellStyle name="20% - Accent4 8 2 2 2" xfId="13025"/>
    <cellStyle name="20% - Accent4 8 2 2 2 2" xfId="23959"/>
    <cellStyle name="20% - Accent4 8 2 2 2 2 2" xfId="45833"/>
    <cellStyle name="20% - Accent4 8 2 2 2 3" xfId="34899"/>
    <cellStyle name="20% - Accent4 8 2 2 3" xfId="19416"/>
    <cellStyle name="20% - Accent4 8 2 2 3 2" xfId="41290"/>
    <cellStyle name="20% - Accent4 8 2 2 4" xfId="30356"/>
    <cellStyle name="20% - Accent4 8 2 2 5" xfId="50322"/>
    <cellStyle name="20% - Accent4 8 2 3" xfId="3266"/>
    <cellStyle name="20% - Accent4 8 2 3 2" xfId="13026"/>
    <cellStyle name="20% - Accent4 8 2 3 2 2" xfId="23960"/>
    <cellStyle name="20% - Accent4 8 2 3 2 2 2" xfId="45834"/>
    <cellStyle name="20% - Accent4 8 2 3 2 3" xfId="34900"/>
    <cellStyle name="20% - Accent4 8 2 3 3" xfId="17530"/>
    <cellStyle name="20% - Accent4 8 2 3 3 2" xfId="39404"/>
    <cellStyle name="20% - Accent4 8 2 3 4" xfId="28470"/>
    <cellStyle name="20% - Accent4 8 2 4" xfId="6312"/>
    <cellStyle name="20% - Accent4 8 2 4 2" xfId="13027"/>
    <cellStyle name="20% - Accent4 8 2 4 2 2" xfId="23961"/>
    <cellStyle name="20% - Accent4 8 2 4 2 2 2" xfId="45835"/>
    <cellStyle name="20% - Accent4 8 2 4 2 3" xfId="34901"/>
    <cellStyle name="20% - Accent4 8 2 4 3" xfId="20538"/>
    <cellStyle name="20% - Accent4 8 2 4 3 2" xfId="42412"/>
    <cellStyle name="20% - Accent4 8 2 4 4" xfId="31478"/>
    <cellStyle name="20% - Accent4 8 2 5" xfId="6209"/>
    <cellStyle name="20% - Accent4 8 2 5 2" xfId="13028"/>
    <cellStyle name="20% - Accent4 8 2 5 2 2" xfId="23962"/>
    <cellStyle name="20% - Accent4 8 2 5 2 2 2" xfId="45836"/>
    <cellStyle name="20% - Accent4 8 2 5 2 3" xfId="34902"/>
    <cellStyle name="20% - Accent4 8 2 5 3" xfId="20445"/>
    <cellStyle name="20% - Accent4 8 2 5 3 2" xfId="42319"/>
    <cellStyle name="20% - Accent4 8 2 5 4" xfId="31385"/>
    <cellStyle name="20% - Accent4 8 2 6" xfId="13024"/>
    <cellStyle name="20% - Accent4 8 2 6 2" xfId="23958"/>
    <cellStyle name="20% - Accent4 8 2 6 2 2" xfId="45832"/>
    <cellStyle name="20% - Accent4 8 2 6 3" xfId="34898"/>
    <cellStyle name="20% - Accent4 8 2 7" xfId="15627"/>
    <cellStyle name="20% - Accent4 8 2 7 2" xfId="37501"/>
    <cellStyle name="20% - Accent4 8 2 8" xfId="26567"/>
    <cellStyle name="20% - Accent4 8 2 9" xfId="48436"/>
    <cellStyle name="20% - Accent4 8 3" xfId="4332"/>
    <cellStyle name="20% - Accent4 8 3 2" xfId="13029"/>
    <cellStyle name="20% - Accent4 8 3 2 2" xfId="23963"/>
    <cellStyle name="20% - Accent4 8 3 2 2 2" xfId="45837"/>
    <cellStyle name="20% - Accent4 8 3 2 3" xfId="34903"/>
    <cellStyle name="20% - Accent4 8 3 3" xfId="18596"/>
    <cellStyle name="20% - Accent4 8 3 3 2" xfId="40470"/>
    <cellStyle name="20% - Accent4 8 3 4" xfId="29536"/>
    <cellStyle name="20% - Accent4 8 3 5" xfId="49502"/>
    <cellStyle name="20% - Accent4 8 4" xfId="2446"/>
    <cellStyle name="20% - Accent4 8 4 2" xfId="13030"/>
    <cellStyle name="20% - Accent4 8 4 2 2" xfId="23964"/>
    <cellStyle name="20% - Accent4 8 4 2 2 2" xfId="45838"/>
    <cellStyle name="20% - Accent4 8 4 2 3" xfId="34904"/>
    <cellStyle name="20% - Accent4 8 4 3" xfId="16710"/>
    <cellStyle name="20% - Accent4 8 4 3 2" xfId="38584"/>
    <cellStyle name="20% - Accent4 8 4 4" xfId="27650"/>
    <cellStyle name="20% - Accent4 8 5" xfId="6942"/>
    <cellStyle name="20% - Accent4 8 5 2" xfId="13031"/>
    <cellStyle name="20% - Accent4 8 5 2 2" xfId="23965"/>
    <cellStyle name="20% - Accent4 8 5 2 2 2" xfId="45839"/>
    <cellStyle name="20% - Accent4 8 5 2 3" xfId="34905"/>
    <cellStyle name="20% - Accent4 8 5 3" xfId="21119"/>
    <cellStyle name="20% - Accent4 8 5 3 2" xfId="42993"/>
    <cellStyle name="20% - Accent4 8 5 4" xfId="32059"/>
    <cellStyle name="20% - Accent4 8 6" xfId="6861"/>
    <cellStyle name="20% - Accent4 8 6 2" xfId="13032"/>
    <cellStyle name="20% - Accent4 8 6 2 2" xfId="23966"/>
    <cellStyle name="20% - Accent4 8 6 2 2 2" xfId="45840"/>
    <cellStyle name="20% - Accent4 8 6 2 3" xfId="34906"/>
    <cellStyle name="20% - Accent4 8 6 3" xfId="21044"/>
    <cellStyle name="20% - Accent4 8 6 3 2" xfId="42918"/>
    <cellStyle name="20% - Accent4 8 6 4" xfId="31984"/>
    <cellStyle name="20% - Accent4 8 7" xfId="13023"/>
    <cellStyle name="20% - Accent4 8 7 2" xfId="23957"/>
    <cellStyle name="20% - Accent4 8 7 2 2" xfId="45831"/>
    <cellStyle name="20% - Accent4 8 7 3" xfId="34897"/>
    <cellStyle name="20% - Accent4 8 8" xfId="14807"/>
    <cellStyle name="20% - Accent4 8 8 2" xfId="36681"/>
    <cellStyle name="20% - Accent4 8 9" xfId="25747"/>
    <cellStyle name="20% - Accent4 9" xfId="871"/>
    <cellStyle name="20% - Accent4 9 2" xfId="4660"/>
    <cellStyle name="20% - Accent4 9 2 2" xfId="13034"/>
    <cellStyle name="20% - Accent4 9 2 2 2" xfId="23968"/>
    <cellStyle name="20% - Accent4 9 2 2 2 2" xfId="45842"/>
    <cellStyle name="20% - Accent4 9 2 2 3" xfId="34908"/>
    <cellStyle name="20% - Accent4 9 2 3" xfId="18924"/>
    <cellStyle name="20% - Accent4 9 2 3 2" xfId="40798"/>
    <cellStyle name="20% - Accent4 9 2 4" xfId="29864"/>
    <cellStyle name="20% - Accent4 9 2 5" xfId="49830"/>
    <cellStyle name="20% - Accent4 9 3" xfId="2774"/>
    <cellStyle name="20% - Accent4 9 3 2" xfId="13035"/>
    <cellStyle name="20% - Accent4 9 3 2 2" xfId="23969"/>
    <cellStyle name="20% - Accent4 9 3 2 2 2" xfId="45843"/>
    <cellStyle name="20% - Accent4 9 3 2 3" xfId="34909"/>
    <cellStyle name="20% - Accent4 9 3 3" xfId="17038"/>
    <cellStyle name="20% - Accent4 9 3 3 2" xfId="38912"/>
    <cellStyle name="20% - Accent4 9 3 4" xfId="27978"/>
    <cellStyle name="20% - Accent4 9 4" xfId="6698"/>
    <cellStyle name="20% - Accent4 9 4 2" xfId="13036"/>
    <cellStyle name="20% - Accent4 9 4 2 2" xfId="23970"/>
    <cellStyle name="20% - Accent4 9 4 2 2 2" xfId="45844"/>
    <cellStyle name="20% - Accent4 9 4 2 3" xfId="34910"/>
    <cellStyle name="20% - Accent4 9 4 3" xfId="20889"/>
    <cellStyle name="20% - Accent4 9 4 3 2" xfId="42763"/>
    <cellStyle name="20% - Accent4 9 4 4" xfId="31829"/>
    <cellStyle name="20% - Accent4 9 5" xfId="6743"/>
    <cellStyle name="20% - Accent4 9 5 2" xfId="13037"/>
    <cellStyle name="20% - Accent4 9 5 2 2" xfId="23971"/>
    <cellStyle name="20% - Accent4 9 5 2 2 2" xfId="45845"/>
    <cellStyle name="20% - Accent4 9 5 2 3" xfId="34911"/>
    <cellStyle name="20% - Accent4 9 5 3" xfId="20933"/>
    <cellStyle name="20% - Accent4 9 5 3 2" xfId="42807"/>
    <cellStyle name="20% - Accent4 9 5 4" xfId="31873"/>
    <cellStyle name="20% - Accent4 9 6" xfId="13033"/>
    <cellStyle name="20% - Accent4 9 6 2" xfId="23967"/>
    <cellStyle name="20% - Accent4 9 6 2 2" xfId="45841"/>
    <cellStyle name="20% - Accent4 9 6 3" xfId="34907"/>
    <cellStyle name="20% - Accent4 9 7" xfId="15135"/>
    <cellStyle name="20% - Accent4 9 7 2" xfId="37009"/>
    <cellStyle name="20% - Accent4 9 8" xfId="26075"/>
    <cellStyle name="20% - Accent4 9 9" xfId="47944"/>
    <cellStyle name="20% - Accent5" xfId="35" builtinId="46" customBuiltin="1"/>
    <cellStyle name="20% - Accent5 10" xfId="1692"/>
    <cellStyle name="20% - Accent5 10 2" xfId="5481"/>
    <cellStyle name="20% - Accent5 10 2 2" xfId="13040"/>
    <cellStyle name="20% - Accent5 10 2 2 2" xfId="23974"/>
    <cellStyle name="20% - Accent5 10 2 2 2 2" xfId="45848"/>
    <cellStyle name="20% - Accent5 10 2 2 3" xfId="34914"/>
    <cellStyle name="20% - Accent5 10 2 3" xfId="19745"/>
    <cellStyle name="20% - Accent5 10 2 3 2" xfId="41619"/>
    <cellStyle name="20% - Accent5 10 2 4" xfId="30685"/>
    <cellStyle name="20% - Accent5 10 2 5" xfId="50651"/>
    <cellStyle name="20% - Accent5 10 3" xfId="3595"/>
    <cellStyle name="20% - Accent5 10 3 2" xfId="13041"/>
    <cellStyle name="20% - Accent5 10 3 2 2" xfId="23975"/>
    <cellStyle name="20% - Accent5 10 3 2 2 2" xfId="45849"/>
    <cellStyle name="20% - Accent5 10 3 2 3" xfId="34915"/>
    <cellStyle name="20% - Accent5 10 3 3" xfId="17859"/>
    <cellStyle name="20% - Accent5 10 3 3 2" xfId="39733"/>
    <cellStyle name="20% - Accent5 10 3 4" xfId="28799"/>
    <cellStyle name="20% - Accent5 10 4" xfId="13039"/>
    <cellStyle name="20% - Accent5 10 4 2" xfId="23973"/>
    <cellStyle name="20% - Accent5 10 4 2 2" xfId="45847"/>
    <cellStyle name="20% - Accent5 10 4 3" xfId="34913"/>
    <cellStyle name="20% - Accent5 10 5" xfId="15956"/>
    <cellStyle name="20% - Accent5 10 5 2" xfId="37830"/>
    <cellStyle name="20% - Accent5 10 6" xfId="26896"/>
    <cellStyle name="20% - Accent5 10 7" xfId="48765"/>
    <cellStyle name="20% - Accent5 11" xfId="3841"/>
    <cellStyle name="20% - Accent5 11 2" xfId="13042"/>
    <cellStyle name="20% - Accent5 11 2 2" xfId="23976"/>
    <cellStyle name="20% - Accent5 11 2 2 2" xfId="45850"/>
    <cellStyle name="20% - Accent5 11 2 3" xfId="34916"/>
    <cellStyle name="20% - Accent5 11 3" xfId="18105"/>
    <cellStyle name="20% - Accent5 11 3 2" xfId="39979"/>
    <cellStyle name="20% - Accent5 11 4" xfId="29045"/>
    <cellStyle name="20% - Accent5 11 5" xfId="49011"/>
    <cellStyle name="20% - Accent5 12" xfId="1939"/>
    <cellStyle name="20% - Accent5 12 2" xfId="13043"/>
    <cellStyle name="20% - Accent5 12 2 2" xfId="23977"/>
    <cellStyle name="20% - Accent5 12 2 2 2" xfId="45851"/>
    <cellStyle name="20% - Accent5 12 2 3" xfId="34917"/>
    <cellStyle name="20% - Accent5 12 3" xfId="16203"/>
    <cellStyle name="20% - Accent5 12 3 2" xfId="38077"/>
    <cellStyle name="20% - Accent5 12 4" xfId="27143"/>
    <cellStyle name="20% - Accent5 13" xfId="13038"/>
    <cellStyle name="20% - Accent5 13 2" xfId="23972"/>
    <cellStyle name="20% - Accent5 13 2 2" xfId="45846"/>
    <cellStyle name="20% - Accent5 13 3" xfId="34912"/>
    <cellStyle name="20% - Accent5 14" xfId="14320"/>
    <cellStyle name="20% - Accent5 14 2" xfId="36194"/>
    <cellStyle name="20% - Accent5 15" xfId="25252"/>
    <cellStyle name="20% - Accent5 16" xfId="47125"/>
    <cellStyle name="20% - Accent5 17" xfId="50900"/>
    <cellStyle name="20% - Accent5 18" xfId="50931"/>
    <cellStyle name="20% - Accent5 19" xfId="50952"/>
    <cellStyle name="20% - Accent5 2" xfId="64"/>
    <cellStyle name="20% - Accent5 2 10" xfId="1967"/>
    <cellStyle name="20% - Accent5 2 10 2" xfId="13045"/>
    <cellStyle name="20% - Accent5 2 10 2 2" xfId="23979"/>
    <cellStyle name="20% - Accent5 2 10 2 2 2" xfId="45853"/>
    <cellStyle name="20% - Accent5 2 10 2 3" xfId="34919"/>
    <cellStyle name="20% - Accent5 2 10 3" xfId="16231"/>
    <cellStyle name="20% - Accent5 2 10 3 2" xfId="38105"/>
    <cellStyle name="20% - Accent5 2 10 4" xfId="27171"/>
    <cellStyle name="20% - Accent5 2 11" xfId="13044"/>
    <cellStyle name="20% - Accent5 2 11 2" xfId="23978"/>
    <cellStyle name="20% - Accent5 2 11 2 2" xfId="45852"/>
    <cellStyle name="20% - Accent5 2 11 3" xfId="34918"/>
    <cellStyle name="20% - Accent5 2 12" xfId="14330"/>
    <cellStyle name="20% - Accent5 2 12 2" xfId="36204"/>
    <cellStyle name="20% - Accent5 2 13" xfId="25270"/>
    <cellStyle name="20% - Accent5 2 14" xfId="47139"/>
    <cellStyle name="20% - Accent5 2 2" xfId="107"/>
    <cellStyle name="20% - Accent5 2 2 10" xfId="13046"/>
    <cellStyle name="20% - Accent5 2 2 10 2" xfId="23980"/>
    <cellStyle name="20% - Accent5 2 2 10 2 2" xfId="45854"/>
    <cellStyle name="20% - Accent5 2 2 10 3" xfId="34920"/>
    <cellStyle name="20% - Accent5 2 2 11" xfId="14371"/>
    <cellStyle name="20% - Accent5 2 2 11 2" xfId="36245"/>
    <cellStyle name="20% - Accent5 2 2 12" xfId="25311"/>
    <cellStyle name="20% - Accent5 2 2 13" xfId="47180"/>
    <cellStyle name="20% - Accent5 2 2 2" xfId="189"/>
    <cellStyle name="20% - Accent5 2 2 2 10" xfId="14453"/>
    <cellStyle name="20% - Accent5 2 2 2 10 2" xfId="36327"/>
    <cellStyle name="20% - Accent5 2 2 2 11" xfId="25393"/>
    <cellStyle name="20% - Accent5 2 2 2 12" xfId="47262"/>
    <cellStyle name="20% - Accent5 2 2 2 2" xfId="353"/>
    <cellStyle name="20% - Accent5 2 2 2 2 2" xfId="845"/>
    <cellStyle name="20% - Accent5 2 2 2 2 2 2" xfId="1665"/>
    <cellStyle name="20% - Accent5 2 2 2 2 2 2 2" xfId="5454"/>
    <cellStyle name="20% - Accent5 2 2 2 2 2 2 2 2" xfId="13051"/>
    <cellStyle name="20% - Accent5 2 2 2 2 2 2 2 2 2" xfId="23985"/>
    <cellStyle name="20% - Accent5 2 2 2 2 2 2 2 2 2 2" xfId="45859"/>
    <cellStyle name="20% - Accent5 2 2 2 2 2 2 2 2 3" xfId="34925"/>
    <cellStyle name="20% - Accent5 2 2 2 2 2 2 2 3" xfId="19718"/>
    <cellStyle name="20% - Accent5 2 2 2 2 2 2 2 3 2" xfId="41592"/>
    <cellStyle name="20% - Accent5 2 2 2 2 2 2 2 4" xfId="30658"/>
    <cellStyle name="20% - Accent5 2 2 2 2 2 2 2 5" xfId="50624"/>
    <cellStyle name="20% - Accent5 2 2 2 2 2 2 3" xfId="3568"/>
    <cellStyle name="20% - Accent5 2 2 2 2 2 2 3 2" xfId="13052"/>
    <cellStyle name="20% - Accent5 2 2 2 2 2 2 3 2 2" xfId="23986"/>
    <cellStyle name="20% - Accent5 2 2 2 2 2 2 3 2 2 2" xfId="45860"/>
    <cellStyle name="20% - Accent5 2 2 2 2 2 2 3 2 3" xfId="34926"/>
    <cellStyle name="20% - Accent5 2 2 2 2 2 2 3 3" xfId="17832"/>
    <cellStyle name="20% - Accent5 2 2 2 2 2 2 3 3 2" xfId="39706"/>
    <cellStyle name="20% - Accent5 2 2 2 2 2 2 3 4" xfId="28772"/>
    <cellStyle name="20% - Accent5 2 2 2 2 2 2 4" xfId="13050"/>
    <cellStyle name="20% - Accent5 2 2 2 2 2 2 4 2" xfId="23984"/>
    <cellStyle name="20% - Accent5 2 2 2 2 2 2 4 2 2" xfId="45858"/>
    <cellStyle name="20% - Accent5 2 2 2 2 2 2 4 3" xfId="34924"/>
    <cellStyle name="20% - Accent5 2 2 2 2 2 2 5" xfId="15929"/>
    <cellStyle name="20% - Accent5 2 2 2 2 2 2 5 2" xfId="37803"/>
    <cellStyle name="20% - Accent5 2 2 2 2 2 2 6" xfId="26869"/>
    <cellStyle name="20% - Accent5 2 2 2 2 2 2 7" xfId="48738"/>
    <cellStyle name="20% - Accent5 2 2 2 2 2 3" xfId="4634"/>
    <cellStyle name="20% - Accent5 2 2 2 2 2 3 2" xfId="13053"/>
    <cellStyle name="20% - Accent5 2 2 2 2 2 3 2 2" xfId="23987"/>
    <cellStyle name="20% - Accent5 2 2 2 2 2 3 2 2 2" xfId="45861"/>
    <cellStyle name="20% - Accent5 2 2 2 2 2 3 2 3" xfId="34927"/>
    <cellStyle name="20% - Accent5 2 2 2 2 2 3 3" xfId="18898"/>
    <cellStyle name="20% - Accent5 2 2 2 2 2 3 3 2" xfId="40772"/>
    <cellStyle name="20% - Accent5 2 2 2 2 2 3 4" xfId="29838"/>
    <cellStyle name="20% - Accent5 2 2 2 2 2 3 5" xfId="49804"/>
    <cellStyle name="20% - Accent5 2 2 2 2 2 4" xfId="2748"/>
    <cellStyle name="20% - Accent5 2 2 2 2 2 4 2" xfId="13054"/>
    <cellStyle name="20% - Accent5 2 2 2 2 2 4 2 2" xfId="23988"/>
    <cellStyle name="20% - Accent5 2 2 2 2 2 4 2 2 2" xfId="45862"/>
    <cellStyle name="20% - Accent5 2 2 2 2 2 4 2 3" xfId="34928"/>
    <cellStyle name="20% - Accent5 2 2 2 2 2 4 3" xfId="17012"/>
    <cellStyle name="20% - Accent5 2 2 2 2 2 4 3 2" xfId="38886"/>
    <cellStyle name="20% - Accent5 2 2 2 2 2 4 4" xfId="27952"/>
    <cellStyle name="20% - Accent5 2 2 2 2 2 5" xfId="13049"/>
    <cellStyle name="20% - Accent5 2 2 2 2 2 5 2" xfId="23983"/>
    <cellStyle name="20% - Accent5 2 2 2 2 2 5 2 2" xfId="45857"/>
    <cellStyle name="20% - Accent5 2 2 2 2 2 5 3" xfId="34923"/>
    <cellStyle name="20% - Accent5 2 2 2 2 2 6" xfId="15109"/>
    <cellStyle name="20% - Accent5 2 2 2 2 2 6 2" xfId="36983"/>
    <cellStyle name="20% - Accent5 2 2 2 2 2 7" xfId="26049"/>
    <cellStyle name="20% - Accent5 2 2 2 2 2 8" xfId="47918"/>
    <cellStyle name="20% - Accent5 2 2 2 2 3" xfId="1337"/>
    <cellStyle name="20% - Accent5 2 2 2 2 3 2" xfId="5126"/>
    <cellStyle name="20% - Accent5 2 2 2 2 3 2 2" xfId="13056"/>
    <cellStyle name="20% - Accent5 2 2 2 2 3 2 2 2" xfId="23990"/>
    <cellStyle name="20% - Accent5 2 2 2 2 3 2 2 2 2" xfId="45864"/>
    <cellStyle name="20% - Accent5 2 2 2 2 3 2 2 3" xfId="34930"/>
    <cellStyle name="20% - Accent5 2 2 2 2 3 2 3" xfId="19390"/>
    <cellStyle name="20% - Accent5 2 2 2 2 3 2 3 2" xfId="41264"/>
    <cellStyle name="20% - Accent5 2 2 2 2 3 2 4" xfId="30330"/>
    <cellStyle name="20% - Accent5 2 2 2 2 3 2 5" xfId="50296"/>
    <cellStyle name="20% - Accent5 2 2 2 2 3 3" xfId="3240"/>
    <cellStyle name="20% - Accent5 2 2 2 2 3 3 2" xfId="13057"/>
    <cellStyle name="20% - Accent5 2 2 2 2 3 3 2 2" xfId="23991"/>
    <cellStyle name="20% - Accent5 2 2 2 2 3 3 2 2 2" xfId="45865"/>
    <cellStyle name="20% - Accent5 2 2 2 2 3 3 2 3" xfId="34931"/>
    <cellStyle name="20% - Accent5 2 2 2 2 3 3 3" xfId="17504"/>
    <cellStyle name="20% - Accent5 2 2 2 2 3 3 3 2" xfId="39378"/>
    <cellStyle name="20% - Accent5 2 2 2 2 3 3 4" xfId="28444"/>
    <cellStyle name="20% - Accent5 2 2 2 2 3 4" xfId="13055"/>
    <cellStyle name="20% - Accent5 2 2 2 2 3 4 2" xfId="23989"/>
    <cellStyle name="20% - Accent5 2 2 2 2 3 4 2 2" xfId="45863"/>
    <cellStyle name="20% - Accent5 2 2 2 2 3 4 3" xfId="34929"/>
    <cellStyle name="20% - Accent5 2 2 2 2 3 5" xfId="15601"/>
    <cellStyle name="20% - Accent5 2 2 2 2 3 5 2" xfId="37475"/>
    <cellStyle name="20% - Accent5 2 2 2 2 3 6" xfId="26541"/>
    <cellStyle name="20% - Accent5 2 2 2 2 3 7" xfId="48410"/>
    <cellStyle name="20% - Accent5 2 2 2 2 4" xfId="4142"/>
    <cellStyle name="20% - Accent5 2 2 2 2 4 2" xfId="13058"/>
    <cellStyle name="20% - Accent5 2 2 2 2 4 2 2" xfId="23992"/>
    <cellStyle name="20% - Accent5 2 2 2 2 4 2 2 2" xfId="45866"/>
    <cellStyle name="20% - Accent5 2 2 2 2 4 2 3" xfId="34932"/>
    <cellStyle name="20% - Accent5 2 2 2 2 4 3" xfId="18406"/>
    <cellStyle name="20% - Accent5 2 2 2 2 4 3 2" xfId="40280"/>
    <cellStyle name="20% - Accent5 2 2 2 2 4 4" xfId="29346"/>
    <cellStyle name="20% - Accent5 2 2 2 2 4 5" xfId="49312"/>
    <cellStyle name="20% - Accent5 2 2 2 2 5" xfId="2256"/>
    <cellStyle name="20% - Accent5 2 2 2 2 5 2" xfId="13059"/>
    <cellStyle name="20% - Accent5 2 2 2 2 5 2 2" xfId="23993"/>
    <cellStyle name="20% - Accent5 2 2 2 2 5 2 2 2" xfId="45867"/>
    <cellStyle name="20% - Accent5 2 2 2 2 5 2 3" xfId="34933"/>
    <cellStyle name="20% - Accent5 2 2 2 2 5 3" xfId="16520"/>
    <cellStyle name="20% - Accent5 2 2 2 2 5 3 2" xfId="38394"/>
    <cellStyle name="20% - Accent5 2 2 2 2 5 4" xfId="27460"/>
    <cellStyle name="20% - Accent5 2 2 2 2 6" xfId="13048"/>
    <cellStyle name="20% - Accent5 2 2 2 2 6 2" xfId="23982"/>
    <cellStyle name="20% - Accent5 2 2 2 2 6 2 2" xfId="45856"/>
    <cellStyle name="20% - Accent5 2 2 2 2 6 3" xfId="34922"/>
    <cellStyle name="20% - Accent5 2 2 2 2 7" xfId="14617"/>
    <cellStyle name="20% - Accent5 2 2 2 2 7 2" xfId="36491"/>
    <cellStyle name="20% - Accent5 2 2 2 2 8" xfId="25557"/>
    <cellStyle name="20% - Accent5 2 2 2 2 9" xfId="47426"/>
    <cellStyle name="20% - Accent5 2 2 2 3" xfId="517"/>
    <cellStyle name="20% - Accent5 2 2 2 3 2" xfId="1173"/>
    <cellStyle name="20% - Accent5 2 2 2 3 2 2" xfId="4962"/>
    <cellStyle name="20% - Accent5 2 2 2 3 2 2 2" xfId="13062"/>
    <cellStyle name="20% - Accent5 2 2 2 3 2 2 2 2" xfId="23996"/>
    <cellStyle name="20% - Accent5 2 2 2 3 2 2 2 2 2" xfId="45870"/>
    <cellStyle name="20% - Accent5 2 2 2 3 2 2 2 3" xfId="34936"/>
    <cellStyle name="20% - Accent5 2 2 2 3 2 2 3" xfId="19226"/>
    <cellStyle name="20% - Accent5 2 2 2 3 2 2 3 2" xfId="41100"/>
    <cellStyle name="20% - Accent5 2 2 2 3 2 2 4" xfId="30166"/>
    <cellStyle name="20% - Accent5 2 2 2 3 2 2 5" xfId="50132"/>
    <cellStyle name="20% - Accent5 2 2 2 3 2 3" xfId="3076"/>
    <cellStyle name="20% - Accent5 2 2 2 3 2 3 2" xfId="13063"/>
    <cellStyle name="20% - Accent5 2 2 2 3 2 3 2 2" xfId="23997"/>
    <cellStyle name="20% - Accent5 2 2 2 3 2 3 2 2 2" xfId="45871"/>
    <cellStyle name="20% - Accent5 2 2 2 3 2 3 2 3" xfId="34937"/>
    <cellStyle name="20% - Accent5 2 2 2 3 2 3 3" xfId="17340"/>
    <cellStyle name="20% - Accent5 2 2 2 3 2 3 3 2" xfId="39214"/>
    <cellStyle name="20% - Accent5 2 2 2 3 2 3 4" xfId="28280"/>
    <cellStyle name="20% - Accent5 2 2 2 3 2 4" xfId="13061"/>
    <cellStyle name="20% - Accent5 2 2 2 3 2 4 2" xfId="23995"/>
    <cellStyle name="20% - Accent5 2 2 2 3 2 4 2 2" xfId="45869"/>
    <cellStyle name="20% - Accent5 2 2 2 3 2 4 3" xfId="34935"/>
    <cellStyle name="20% - Accent5 2 2 2 3 2 5" xfId="15437"/>
    <cellStyle name="20% - Accent5 2 2 2 3 2 5 2" xfId="37311"/>
    <cellStyle name="20% - Accent5 2 2 2 3 2 6" xfId="26377"/>
    <cellStyle name="20% - Accent5 2 2 2 3 2 7" xfId="48246"/>
    <cellStyle name="20% - Accent5 2 2 2 3 3" xfId="4306"/>
    <cellStyle name="20% - Accent5 2 2 2 3 3 2" xfId="13064"/>
    <cellStyle name="20% - Accent5 2 2 2 3 3 2 2" xfId="23998"/>
    <cellStyle name="20% - Accent5 2 2 2 3 3 2 2 2" xfId="45872"/>
    <cellStyle name="20% - Accent5 2 2 2 3 3 2 3" xfId="34938"/>
    <cellStyle name="20% - Accent5 2 2 2 3 3 3" xfId="18570"/>
    <cellStyle name="20% - Accent5 2 2 2 3 3 3 2" xfId="40444"/>
    <cellStyle name="20% - Accent5 2 2 2 3 3 4" xfId="29510"/>
    <cellStyle name="20% - Accent5 2 2 2 3 3 5" xfId="49476"/>
    <cellStyle name="20% - Accent5 2 2 2 3 4" xfId="2420"/>
    <cellStyle name="20% - Accent5 2 2 2 3 4 2" xfId="13065"/>
    <cellStyle name="20% - Accent5 2 2 2 3 4 2 2" xfId="23999"/>
    <cellStyle name="20% - Accent5 2 2 2 3 4 2 2 2" xfId="45873"/>
    <cellStyle name="20% - Accent5 2 2 2 3 4 2 3" xfId="34939"/>
    <cellStyle name="20% - Accent5 2 2 2 3 4 3" xfId="16684"/>
    <cellStyle name="20% - Accent5 2 2 2 3 4 3 2" xfId="38558"/>
    <cellStyle name="20% - Accent5 2 2 2 3 4 4" xfId="27624"/>
    <cellStyle name="20% - Accent5 2 2 2 3 5" xfId="13060"/>
    <cellStyle name="20% - Accent5 2 2 2 3 5 2" xfId="23994"/>
    <cellStyle name="20% - Accent5 2 2 2 3 5 2 2" xfId="45868"/>
    <cellStyle name="20% - Accent5 2 2 2 3 5 3" xfId="34934"/>
    <cellStyle name="20% - Accent5 2 2 2 3 6" xfId="14781"/>
    <cellStyle name="20% - Accent5 2 2 2 3 6 2" xfId="36655"/>
    <cellStyle name="20% - Accent5 2 2 2 3 7" xfId="25721"/>
    <cellStyle name="20% - Accent5 2 2 2 3 8" xfId="47590"/>
    <cellStyle name="20% - Accent5 2 2 2 4" xfId="681"/>
    <cellStyle name="20% - Accent5 2 2 2 4 2" xfId="1501"/>
    <cellStyle name="20% - Accent5 2 2 2 4 2 2" xfId="5290"/>
    <cellStyle name="20% - Accent5 2 2 2 4 2 2 2" xfId="13068"/>
    <cellStyle name="20% - Accent5 2 2 2 4 2 2 2 2" xfId="24002"/>
    <cellStyle name="20% - Accent5 2 2 2 4 2 2 2 2 2" xfId="45876"/>
    <cellStyle name="20% - Accent5 2 2 2 4 2 2 2 3" xfId="34942"/>
    <cellStyle name="20% - Accent5 2 2 2 4 2 2 3" xfId="19554"/>
    <cellStyle name="20% - Accent5 2 2 2 4 2 2 3 2" xfId="41428"/>
    <cellStyle name="20% - Accent5 2 2 2 4 2 2 4" xfId="30494"/>
    <cellStyle name="20% - Accent5 2 2 2 4 2 2 5" xfId="50460"/>
    <cellStyle name="20% - Accent5 2 2 2 4 2 3" xfId="3404"/>
    <cellStyle name="20% - Accent5 2 2 2 4 2 3 2" xfId="13069"/>
    <cellStyle name="20% - Accent5 2 2 2 4 2 3 2 2" xfId="24003"/>
    <cellStyle name="20% - Accent5 2 2 2 4 2 3 2 2 2" xfId="45877"/>
    <cellStyle name="20% - Accent5 2 2 2 4 2 3 2 3" xfId="34943"/>
    <cellStyle name="20% - Accent5 2 2 2 4 2 3 3" xfId="17668"/>
    <cellStyle name="20% - Accent5 2 2 2 4 2 3 3 2" xfId="39542"/>
    <cellStyle name="20% - Accent5 2 2 2 4 2 3 4" xfId="28608"/>
    <cellStyle name="20% - Accent5 2 2 2 4 2 4" xfId="13067"/>
    <cellStyle name="20% - Accent5 2 2 2 4 2 4 2" xfId="24001"/>
    <cellStyle name="20% - Accent5 2 2 2 4 2 4 2 2" xfId="45875"/>
    <cellStyle name="20% - Accent5 2 2 2 4 2 4 3" xfId="34941"/>
    <cellStyle name="20% - Accent5 2 2 2 4 2 5" xfId="15765"/>
    <cellStyle name="20% - Accent5 2 2 2 4 2 5 2" xfId="37639"/>
    <cellStyle name="20% - Accent5 2 2 2 4 2 6" xfId="26705"/>
    <cellStyle name="20% - Accent5 2 2 2 4 2 7" xfId="48574"/>
    <cellStyle name="20% - Accent5 2 2 2 4 3" xfId="4470"/>
    <cellStyle name="20% - Accent5 2 2 2 4 3 2" xfId="13070"/>
    <cellStyle name="20% - Accent5 2 2 2 4 3 2 2" xfId="24004"/>
    <cellStyle name="20% - Accent5 2 2 2 4 3 2 2 2" xfId="45878"/>
    <cellStyle name="20% - Accent5 2 2 2 4 3 2 3" xfId="34944"/>
    <cellStyle name="20% - Accent5 2 2 2 4 3 3" xfId="18734"/>
    <cellStyle name="20% - Accent5 2 2 2 4 3 3 2" xfId="40608"/>
    <cellStyle name="20% - Accent5 2 2 2 4 3 4" xfId="29674"/>
    <cellStyle name="20% - Accent5 2 2 2 4 3 5" xfId="49640"/>
    <cellStyle name="20% - Accent5 2 2 2 4 4" xfId="2584"/>
    <cellStyle name="20% - Accent5 2 2 2 4 4 2" xfId="13071"/>
    <cellStyle name="20% - Accent5 2 2 2 4 4 2 2" xfId="24005"/>
    <cellStyle name="20% - Accent5 2 2 2 4 4 2 2 2" xfId="45879"/>
    <cellStyle name="20% - Accent5 2 2 2 4 4 2 3" xfId="34945"/>
    <cellStyle name="20% - Accent5 2 2 2 4 4 3" xfId="16848"/>
    <cellStyle name="20% - Accent5 2 2 2 4 4 3 2" xfId="38722"/>
    <cellStyle name="20% - Accent5 2 2 2 4 4 4" xfId="27788"/>
    <cellStyle name="20% - Accent5 2 2 2 4 5" xfId="13066"/>
    <cellStyle name="20% - Accent5 2 2 2 4 5 2" xfId="24000"/>
    <cellStyle name="20% - Accent5 2 2 2 4 5 2 2" xfId="45874"/>
    <cellStyle name="20% - Accent5 2 2 2 4 5 3" xfId="34940"/>
    <cellStyle name="20% - Accent5 2 2 2 4 6" xfId="14945"/>
    <cellStyle name="20% - Accent5 2 2 2 4 6 2" xfId="36819"/>
    <cellStyle name="20% - Accent5 2 2 2 4 7" xfId="25885"/>
    <cellStyle name="20% - Accent5 2 2 2 4 8" xfId="47754"/>
    <cellStyle name="20% - Accent5 2 2 2 5" xfId="1009"/>
    <cellStyle name="20% - Accent5 2 2 2 5 2" xfId="4798"/>
    <cellStyle name="20% - Accent5 2 2 2 5 2 2" xfId="13073"/>
    <cellStyle name="20% - Accent5 2 2 2 5 2 2 2" xfId="24007"/>
    <cellStyle name="20% - Accent5 2 2 2 5 2 2 2 2" xfId="45881"/>
    <cellStyle name="20% - Accent5 2 2 2 5 2 2 3" xfId="34947"/>
    <cellStyle name="20% - Accent5 2 2 2 5 2 3" xfId="19062"/>
    <cellStyle name="20% - Accent5 2 2 2 5 2 3 2" xfId="40936"/>
    <cellStyle name="20% - Accent5 2 2 2 5 2 4" xfId="30002"/>
    <cellStyle name="20% - Accent5 2 2 2 5 2 5" xfId="49968"/>
    <cellStyle name="20% - Accent5 2 2 2 5 3" xfId="2912"/>
    <cellStyle name="20% - Accent5 2 2 2 5 3 2" xfId="13074"/>
    <cellStyle name="20% - Accent5 2 2 2 5 3 2 2" xfId="24008"/>
    <cellStyle name="20% - Accent5 2 2 2 5 3 2 2 2" xfId="45882"/>
    <cellStyle name="20% - Accent5 2 2 2 5 3 2 3" xfId="34948"/>
    <cellStyle name="20% - Accent5 2 2 2 5 3 3" xfId="17176"/>
    <cellStyle name="20% - Accent5 2 2 2 5 3 3 2" xfId="39050"/>
    <cellStyle name="20% - Accent5 2 2 2 5 3 4" xfId="28116"/>
    <cellStyle name="20% - Accent5 2 2 2 5 4" xfId="13072"/>
    <cellStyle name="20% - Accent5 2 2 2 5 4 2" xfId="24006"/>
    <cellStyle name="20% - Accent5 2 2 2 5 4 2 2" xfId="45880"/>
    <cellStyle name="20% - Accent5 2 2 2 5 4 3" xfId="34946"/>
    <cellStyle name="20% - Accent5 2 2 2 5 5" xfId="15273"/>
    <cellStyle name="20% - Accent5 2 2 2 5 5 2" xfId="37147"/>
    <cellStyle name="20% - Accent5 2 2 2 5 6" xfId="26213"/>
    <cellStyle name="20% - Accent5 2 2 2 5 7" xfId="48082"/>
    <cellStyle name="20% - Accent5 2 2 2 6" xfId="1829"/>
    <cellStyle name="20% - Accent5 2 2 2 6 2" xfId="5618"/>
    <cellStyle name="20% - Accent5 2 2 2 6 2 2" xfId="13076"/>
    <cellStyle name="20% - Accent5 2 2 2 6 2 2 2" xfId="24010"/>
    <cellStyle name="20% - Accent5 2 2 2 6 2 2 2 2" xfId="45884"/>
    <cellStyle name="20% - Accent5 2 2 2 6 2 2 3" xfId="34950"/>
    <cellStyle name="20% - Accent5 2 2 2 6 2 3" xfId="19882"/>
    <cellStyle name="20% - Accent5 2 2 2 6 2 3 2" xfId="41756"/>
    <cellStyle name="20% - Accent5 2 2 2 6 2 4" xfId="30822"/>
    <cellStyle name="20% - Accent5 2 2 2 6 2 5" xfId="50788"/>
    <cellStyle name="20% - Accent5 2 2 2 6 3" xfId="3732"/>
    <cellStyle name="20% - Accent5 2 2 2 6 3 2" xfId="13077"/>
    <cellStyle name="20% - Accent5 2 2 2 6 3 2 2" xfId="24011"/>
    <cellStyle name="20% - Accent5 2 2 2 6 3 2 2 2" xfId="45885"/>
    <cellStyle name="20% - Accent5 2 2 2 6 3 2 3" xfId="34951"/>
    <cellStyle name="20% - Accent5 2 2 2 6 3 3" xfId="17996"/>
    <cellStyle name="20% - Accent5 2 2 2 6 3 3 2" xfId="39870"/>
    <cellStyle name="20% - Accent5 2 2 2 6 3 4" xfId="28936"/>
    <cellStyle name="20% - Accent5 2 2 2 6 4" xfId="13075"/>
    <cellStyle name="20% - Accent5 2 2 2 6 4 2" xfId="24009"/>
    <cellStyle name="20% - Accent5 2 2 2 6 4 2 2" xfId="45883"/>
    <cellStyle name="20% - Accent5 2 2 2 6 4 3" xfId="34949"/>
    <cellStyle name="20% - Accent5 2 2 2 6 5" xfId="16093"/>
    <cellStyle name="20% - Accent5 2 2 2 6 5 2" xfId="37967"/>
    <cellStyle name="20% - Accent5 2 2 2 6 6" xfId="27033"/>
    <cellStyle name="20% - Accent5 2 2 2 6 7" xfId="48902"/>
    <cellStyle name="20% - Accent5 2 2 2 7" xfId="3978"/>
    <cellStyle name="20% - Accent5 2 2 2 7 2" xfId="13078"/>
    <cellStyle name="20% - Accent5 2 2 2 7 2 2" xfId="24012"/>
    <cellStyle name="20% - Accent5 2 2 2 7 2 2 2" xfId="45886"/>
    <cellStyle name="20% - Accent5 2 2 2 7 2 3" xfId="34952"/>
    <cellStyle name="20% - Accent5 2 2 2 7 3" xfId="18242"/>
    <cellStyle name="20% - Accent5 2 2 2 7 3 2" xfId="40116"/>
    <cellStyle name="20% - Accent5 2 2 2 7 4" xfId="29182"/>
    <cellStyle name="20% - Accent5 2 2 2 7 5" xfId="49148"/>
    <cellStyle name="20% - Accent5 2 2 2 8" xfId="2092"/>
    <cellStyle name="20% - Accent5 2 2 2 8 2" xfId="13079"/>
    <cellStyle name="20% - Accent5 2 2 2 8 2 2" xfId="24013"/>
    <cellStyle name="20% - Accent5 2 2 2 8 2 2 2" xfId="45887"/>
    <cellStyle name="20% - Accent5 2 2 2 8 2 3" xfId="34953"/>
    <cellStyle name="20% - Accent5 2 2 2 8 3" xfId="16356"/>
    <cellStyle name="20% - Accent5 2 2 2 8 3 2" xfId="38230"/>
    <cellStyle name="20% - Accent5 2 2 2 8 4" xfId="27296"/>
    <cellStyle name="20% - Accent5 2 2 2 9" xfId="13047"/>
    <cellStyle name="20% - Accent5 2 2 2 9 2" xfId="23981"/>
    <cellStyle name="20% - Accent5 2 2 2 9 2 2" xfId="45855"/>
    <cellStyle name="20% - Accent5 2 2 2 9 3" xfId="34921"/>
    <cellStyle name="20% - Accent5 2 2 3" xfId="271"/>
    <cellStyle name="20% - Accent5 2 2 3 10" xfId="47344"/>
    <cellStyle name="20% - Accent5 2 2 3 2" xfId="763"/>
    <cellStyle name="20% - Accent5 2 2 3 2 2" xfId="1583"/>
    <cellStyle name="20% - Accent5 2 2 3 2 2 2" xfId="5372"/>
    <cellStyle name="20% - Accent5 2 2 3 2 2 2 2" xfId="13083"/>
    <cellStyle name="20% - Accent5 2 2 3 2 2 2 2 2" xfId="24017"/>
    <cellStyle name="20% - Accent5 2 2 3 2 2 2 2 2 2" xfId="45891"/>
    <cellStyle name="20% - Accent5 2 2 3 2 2 2 2 3" xfId="34957"/>
    <cellStyle name="20% - Accent5 2 2 3 2 2 2 3" xfId="19636"/>
    <cellStyle name="20% - Accent5 2 2 3 2 2 2 3 2" xfId="41510"/>
    <cellStyle name="20% - Accent5 2 2 3 2 2 2 4" xfId="30576"/>
    <cellStyle name="20% - Accent5 2 2 3 2 2 2 5" xfId="50542"/>
    <cellStyle name="20% - Accent5 2 2 3 2 2 3" xfId="3486"/>
    <cellStyle name="20% - Accent5 2 2 3 2 2 3 2" xfId="13084"/>
    <cellStyle name="20% - Accent5 2 2 3 2 2 3 2 2" xfId="24018"/>
    <cellStyle name="20% - Accent5 2 2 3 2 2 3 2 2 2" xfId="45892"/>
    <cellStyle name="20% - Accent5 2 2 3 2 2 3 2 3" xfId="34958"/>
    <cellStyle name="20% - Accent5 2 2 3 2 2 3 3" xfId="17750"/>
    <cellStyle name="20% - Accent5 2 2 3 2 2 3 3 2" xfId="39624"/>
    <cellStyle name="20% - Accent5 2 2 3 2 2 3 4" xfId="28690"/>
    <cellStyle name="20% - Accent5 2 2 3 2 2 4" xfId="13082"/>
    <cellStyle name="20% - Accent5 2 2 3 2 2 4 2" xfId="24016"/>
    <cellStyle name="20% - Accent5 2 2 3 2 2 4 2 2" xfId="45890"/>
    <cellStyle name="20% - Accent5 2 2 3 2 2 4 3" xfId="34956"/>
    <cellStyle name="20% - Accent5 2 2 3 2 2 5" xfId="15847"/>
    <cellStyle name="20% - Accent5 2 2 3 2 2 5 2" xfId="37721"/>
    <cellStyle name="20% - Accent5 2 2 3 2 2 6" xfId="26787"/>
    <cellStyle name="20% - Accent5 2 2 3 2 2 7" xfId="48656"/>
    <cellStyle name="20% - Accent5 2 2 3 2 3" xfId="4552"/>
    <cellStyle name="20% - Accent5 2 2 3 2 3 2" xfId="13085"/>
    <cellStyle name="20% - Accent5 2 2 3 2 3 2 2" xfId="24019"/>
    <cellStyle name="20% - Accent5 2 2 3 2 3 2 2 2" xfId="45893"/>
    <cellStyle name="20% - Accent5 2 2 3 2 3 2 3" xfId="34959"/>
    <cellStyle name="20% - Accent5 2 2 3 2 3 3" xfId="18816"/>
    <cellStyle name="20% - Accent5 2 2 3 2 3 3 2" xfId="40690"/>
    <cellStyle name="20% - Accent5 2 2 3 2 3 4" xfId="29756"/>
    <cellStyle name="20% - Accent5 2 2 3 2 3 5" xfId="49722"/>
    <cellStyle name="20% - Accent5 2 2 3 2 4" xfId="2666"/>
    <cellStyle name="20% - Accent5 2 2 3 2 4 2" xfId="13086"/>
    <cellStyle name="20% - Accent5 2 2 3 2 4 2 2" xfId="24020"/>
    <cellStyle name="20% - Accent5 2 2 3 2 4 2 2 2" xfId="45894"/>
    <cellStyle name="20% - Accent5 2 2 3 2 4 2 3" xfId="34960"/>
    <cellStyle name="20% - Accent5 2 2 3 2 4 3" xfId="16930"/>
    <cellStyle name="20% - Accent5 2 2 3 2 4 3 2" xfId="38804"/>
    <cellStyle name="20% - Accent5 2 2 3 2 4 4" xfId="27870"/>
    <cellStyle name="20% - Accent5 2 2 3 2 5" xfId="13081"/>
    <cellStyle name="20% - Accent5 2 2 3 2 5 2" xfId="24015"/>
    <cellStyle name="20% - Accent5 2 2 3 2 5 2 2" xfId="45889"/>
    <cellStyle name="20% - Accent5 2 2 3 2 5 3" xfId="34955"/>
    <cellStyle name="20% - Accent5 2 2 3 2 6" xfId="15027"/>
    <cellStyle name="20% - Accent5 2 2 3 2 6 2" xfId="36901"/>
    <cellStyle name="20% - Accent5 2 2 3 2 7" xfId="25967"/>
    <cellStyle name="20% - Accent5 2 2 3 2 8" xfId="47836"/>
    <cellStyle name="20% - Accent5 2 2 3 3" xfId="1255"/>
    <cellStyle name="20% - Accent5 2 2 3 3 2" xfId="5044"/>
    <cellStyle name="20% - Accent5 2 2 3 3 2 2" xfId="13088"/>
    <cellStyle name="20% - Accent5 2 2 3 3 2 2 2" xfId="24022"/>
    <cellStyle name="20% - Accent5 2 2 3 3 2 2 2 2" xfId="45896"/>
    <cellStyle name="20% - Accent5 2 2 3 3 2 2 3" xfId="34962"/>
    <cellStyle name="20% - Accent5 2 2 3 3 2 3" xfId="19308"/>
    <cellStyle name="20% - Accent5 2 2 3 3 2 3 2" xfId="41182"/>
    <cellStyle name="20% - Accent5 2 2 3 3 2 4" xfId="30248"/>
    <cellStyle name="20% - Accent5 2 2 3 3 2 5" xfId="50214"/>
    <cellStyle name="20% - Accent5 2 2 3 3 3" xfId="3158"/>
    <cellStyle name="20% - Accent5 2 2 3 3 3 2" xfId="13089"/>
    <cellStyle name="20% - Accent5 2 2 3 3 3 2 2" xfId="24023"/>
    <cellStyle name="20% - Accent5 2 2 3 3 3 2 2 2" xfId="45897"/>
    <cellStyle name="20% - Accent5 2 2 3 3 3 2 3" xfId="34963"/>
    <cellStyle name="20% - Accent5 2 2 3 3 3 3" xfId="17422"/>
    <cellStyle name="20% - Accent5 2 2 3 3 3 3 2" xfId="39296"/>
    <cellStyle name="20% - Accent5 2 2 3 3 3 4" xfId="28362"/>
    <cellStyle name="20% - Accent5 2 2 3 3 4" xfId="13087"/>
    <cellStyle name="20% - Accent5 2 2 3 3 4 2" xfId="24021"/>
    <cellStyle name="20% - Accent5 2 2 3 3 4 2 2" xfId="45895"/>
    <cellStyle name="20% - Accent5 2 2 3 3 4 3" xfId="34961"/>
    <cellStyle name="20% - Accent5 2 2 3 3 5" xfId="15519"/>
    <cellStyle name="20% - Accent5 2 2 3 3 5 2" xfId="37393"/>
    <cellStyle name="20% - Accent5 2 2 3 3 6" xfId="26459"/>
    <cellStyle name="20% - Accent5 2 2 3 3 7" xfId="48328"/>
    <cellStyle name="20% - Accent5 2 2 3 4" xfId="1911"/>
    <cellStyle name="20% - Accent5 2 2 3 4 2" xfId="5700"/>
    <cellStyle name="20% - Accent5 2 2 3 4 2 2" xfId="13091"/>
    <cellStyle name="20% - Accent5 2 2 3 4 2 2 2" xfId="24025"/>
    <cellStyle name="20% - Accent5 2 2 3 4 2 2 2 2" xfId="45899"/>
    <cellStyle name="20% - Accent5 2 2 3 4 2 2 3" xfId="34965"/>
    <cellStyle name="20% - Accent5 2 2 3 4 2 3" xfId="19964"/>
    <cellStyle name="20% - Accent5 2 2 3 4 2 3 2" xfId="41838"/>
    <cellStyle name="20% - Accent5 2 2 3 4 2 4" xfId="30904"/>
    <cellStyle name="20% - Accent5 2 2 3 4 2 5" xfId="50870"/>
    <cellStyle name="20% - Accent5 2 2 3 4 3" xfId="3814"/>
    <cellStyle name="20% - Accent5 2 2 3 4 3 2" xfId="13092"/>
    <cellStyle name="20% - Accent5 2 2 3 4 3 2 2" xfId="24026"/>
    <cellStyle name="20% - Accent5 2 2 3 4 3 2 2 2" xfId="45900"/>
    <cellStyle name="20% - Accent5 2 2 3 4 3 2 3" xfId="34966"/>
    <cellStyle name="20% - Accent5 2 2 3 4 3 3" xfId="18078"/>
    <cellStyle name="20% - Accent5 2 2 3 4 3 3 2" xfId="39952"/>
    <cellStyle name="20% - Accent5 2 2 3 4 3 4" xfId="29018"/>
    <cellStyle name="20% - Accent5 2 2 3 4 4" xfId="13090"/>
    <cellStyle name="20% - Accent5 2 2 3 4 4 2" xfId="24024"/>
    <cellStyle name="20% - Accent5 2 2 3 4 4 2 2" xfId="45898"/>
    <cellStyle name="20% - Accent5 2 2 3 4 4 3" xfId="34964"/>
    <cellStyle name="20% - Accent5 2 2 3 4 5" xfId="16175"/>
    <cellStyle name="20% - Accent5 2 2 3 4 5 2" xfId="38049"/>
    <cellStyle name="20% - Accent5 2 2 3 4 6" xfId="27115"/>
    <cellStyle name="20% - Accent5 2 2 3 4 7" xfId="48984"/>
    <cellStyle name="20% - Accent5 2 2 3 5" xfId="4060"/>
    <cellStyle name="20% - Accent5 2 2 3 5 2" xfId="13093"/>
    <cellStyle name="20% - Accent5 2 2 3 5 2 2" xfId="24027"/>
    <cellStyle name="20% - Accent5 2 2 3 5 2 2 2" xfId="45901"/>
    <cellStyle name="20% - Accent5 2 2 3 5 2 3" xfId="34967"/>
    <cellStyle name="20% - Accent5 2 2 3 5 3" xfId="18324"/>
    <cellStyle name="20% - Accent5 2 2 3 5 3 2" xfId="40198"/>
    <cellStyle name="20% - Accent5 2 2 3 5 4" xfId="29264"/>
    <cellStyle name="20% - Accent5 2 2 3 5 5" xfId="49230"/>
    <cellStyle name="20% - Accent5 2 2 3 6" xfId="2174"/>
    <cellStyle name="20% - Accent5 2 2 3 6 2" xfId="13094"/>
    <cellStyle name="20% - Accent5 2 2 3 6 2 2" xfId="24028"/>
    <cellStyle name="20% - Accent5 2 2 3 6 2 2 2" xfId="45902"/>
    <cellStyle name="20% - Accent5 2 2 3 6 2 3" xfId="34968"/>
    <cellStyle name="20% - Accent5 2 2 3 6 3" xfId="16438"/>
    <cellStyle name="20% - Accent5 2 2 3 6 3 2" xfId="38312"/>
    <cellStyle name="20% - Accent5 2 2 3 6 4" xfId="27378"/>
    <cellStyle name="20% - Accent5 2 2 3 7" xfId="13080"/>
    <cellStyle name="20% - Accent5 2 2 3 7 2" xfId="24014"/>
    <cellStyle name="20% - Accent5 2 2 3 7 2 2" xfId="45888"/>
    <cellStyle name="20% - Accent5 2 2 3 7 3" xfId="34954"/>
    <cellStyle name="20% - Accent5 2 2 3 8" xfId="14535"/>
    <cellStyle name="20% - Accent5 2 2 3 8 2" xfId="36409"/>
    <cellStyle name="20% - Accent5 2 2 3 9" xfId="25475"/>
    <cellStyle name="20% - Accent5 2 2 4" xfId="435"/>
    <cellStyle name="20% - Accent5 2 2 4 2" xfId="1091"/>
    <cellStyle name="20% - Accent5 2 2 4 2 2" xfId="4880"/>
    <cellStyle name="20% - Accent5 2 2 4 2 2 2" xfId="13097"/>
    <cellStyle name="20% - Accent5 2 2 4 2 2 2 2" xfId="24031"/>
    <cellStyle name="20% - Accent5 2 2 4 2 2 2 2 2" xfId="45905"/>
    <cellStyle name="20% - Accent5 2 2 4 2 2 2 3" xfId="34971"/>
    <cellStyle name="20% - Accent5 2 2 4 2 2 3" xfId="19144"/>
    <cellStyle name="20% - Accent5 2 2 4 2 2 3 2" xfId="41018"/>
    <cellStyle name="20% - Accent5 2 2 4 2 2 4" xfId="30084"/>
    <cellStyle name="20% - Accent5 2 2 4 2 2 5" xfId="50050"/>
    <cellStyle name="20% - Accent5 2 2 4 2 3" xfId="2994"/>
    <cellStyle name="20% - Accent5 2 2 4 2 3 2" xfId="13098"/>
    <cellStyle name="20% - Accent5 2 2 4 2 3 2 2" xfId="24032"/>
    <cellStyle name="20% - Accent5 2 2 4 2 3 2 2 2" xfId="45906"/>
    <cellStyle name="20% - Accent5 2 2 4 2 3 2 3" xfId="34972"/>
    <cellStyle name="20% - Accent5 2 2 4 2 3 3" xfId="17258"/>
    <cellStyle name="20% - Accent5 2 2 4 2 3 3 2" xfId="39132"/>
    <cellStyle name="20% - Accent5 2 2 4 2 3 4" xfId="28198"/>
    <cellStyle name="20% - Accent5 2 2 4 2 4" xfId="13096"/>
    <cellStyle name="20% - Accent5 2 2 4 2 4 2" xfId="24030"/>
    <cellStyle name="20% - Accent5 2 2 4 2 4 2 2" xfId="45904"/>
    <cellStyle name="20% - Accent5 2 2 4 2 4 3" xfId="34970"/>
    <cellStyle name="20% - Accent5 2 2 4 2 5" xfId="15355"/>
    <cellStyle name="20% - Accent5 2 2 4 2 5 2" xfId="37229"/>
    <cellStyle name="20% - Accent5 2 2 4 2 6" xfId="26295"/>
    <cellStyle name="20% - Accent5 2 2 4 2 7" xfId="48164"/>
    <cellStyle name="20% - Accent5 2 2 4 3" xfId="4224"/>
    <cellStyle name="20% - Accent5 2 2 4 3 2" xfId="13099"/>
    <cellStyle name="20% - Accent5 2 2 4 3 2 2" xfId="24033"/>
    <cellStyle name="20% - Accent5 2 2 4 3 2 2 2" xfId="45907"/>
    <cellStyle name="20% - Accent5 2 2 4 3 2 3" xfId="34973"/>
    <cellStyle name="20% - Accent5 2 2 4 3 3" xfId="18488"/>
    <cellStyle name="20% - Accent5 2 2 4 3 3 2" xfId="40362"/>
    <cellStyle name="20% - Accent5 2 2 4 3 4" xfId="29428"/>
    <cellStyle name="20% - Accent5 2 2 4 3 5" xfId="49394"/>
    <cellStyle name="20% - Accent5 2 2 4 4" xfId="2338"/>
    <cellStyle name="20% - Accent5 2 2 4 4 2" xfId="13100"/>
    <cellStyle name="20% - Accent5 2 2 4 4 2 2" xfId="24034"/>
    <cellStyle name="20% - Accent5 2 2 4 4 2 2 2" xfId="45908"/>
    <cellStyle name="20% - Accent5 2 2 4 4 2 3" xfId="34974"/>
    <cellStyle name="20% - Accent5 2 2 4 4 3" xfId="16602"/>
    <cellStyle name="20% - Accent5 2 2 4 4 3 2" xfId="38476"/>
    <cellStyle name="20% - Accent5 2 2 4 4 4" xfId="27542"/>
    <cellStyle name="20% - Accent5 2 2 4 5" xfId="13095"/>
    <cellStyle name="20% - Accent5 2 2 4 5 2" xfId="24029"/>
    <cellStyle name="20% - Accent5 2 2 4 5 2 2" xfId="45903"/>
    <cellStyle name="20% - Accent5 2 2 4 5 3" xfId="34969"/>
    <cellStyle name="20% - Accent5 2 2 4 6" xfId="14699"/>
    <cellStyle name="20% - Accent5 2 2 4 6 2" xfId="36573"/>
    <cellStyle name="20% - Accent5 2 2 4 7" xfId="25639"/>
    <cellStyle name="20% - Accent5 2 2 4 8" xfId="47508"/>
    <cellStyle name="20% - Accent5 2 2 5" xfId="599"/>
    <cellStyle name="20% - Accent5 2 2 5 2" xfId="1419"/>
    <cellStyle name="20% - Accent5 2 2 5 2 2" xfId="5208"/>
    <cellStyle name="20% - Accent5 2 2 5 2 2 2" xfId="13103"/>
    <cellStyle name="20% - Accent5 2 2 5 2 2 2 2" xfId="24037"/>
    <cellStyle name="20% - Accent5 2 2 5 2 2 2 2 2" xfId="45911"/>
    <cellStyle name="20% - Accent5 2 2 5 2 2 2 3" xfId="34977"/>
    <cellStyle name="20% - Accent5 2 2 5 2 2 3" xfId="19472"/>
    <cellStyle name="20% - Accent5 2 2 5 2 2 3 2" xfId="41346"/>
    <cellStyle name="20% - Accent5 2 2 5 2 2 4" xfId="30412"/>
    <cellStyle name="20% - Accent5 2 2 5 2 2 5" xfId="50378"/>
    <cellStyle name="20% - Accent5 2 2 5 2 3" xfId="3322"/>
    <cellStyle name="20% - Accent5 2 2 5 2 3 2" xfId="13104"/>
    <cellStyle name="20% - Accent5 2 2 5 2 3 2 2" xfId="24038"/>
    <cellStyle name="20% - Accent5 2 2 5 2 3 2 2 2" xfId="45912"/>
    <cellStyle name="20% - Accent5 2 2 5 2 3 2 3" xfId="34978"/>
    <cellStyle name="20% - Accent5 2 2 5 2 3 3" xfId="17586"/>
    <cellStyle name="20% - Accent5 2 2 5 2 3 3 2" xfId="39460"/>
    <cellStyle name="20% - Accent5 2 2 5 2 3 4" xfId="28526"/>
    <cellStyle name="20% - Accent5 2 2 5 2 4" xfId="13102"/>
    <cellStyle name="20% - Accent5 2 2 5 2 4 2" xfId="24036"/>
    <cellStyle name="20% - Accent5 2 2 5 2 4 2 2" xfId="45910"/>
    <cellStyle name="20% - Accent5 2 2 5 2 4 3" xfId="34976"/>
    <cellStyle name="20% - Accent5 2 2 5 2 5" xfId="15683"/>
    <cellStyle name="20% - Accent5 2 2 5 2 5 2" xfId="37557"/>
    <cellStyle name="20% - Accent5 2 2 5 2 6" xfId="26623"/>
    <cellStyle name="20% - Accent5 2 2 5 2 7" xfId="48492"/>
    <cellStyle name="20% - Accent5 2 2 5 3" xfId="4388"/>
    <cellStyle name="20% - Accent5 2 2 5 3 2" xfId="13105"/>
    <cellStyle name="20% - Accent5 2 2 5 3 2 2" xfId="24039"/>
    <cellStyle name="20% - Accent5 2 2 5 3 2 2 2" xfId="45913"/>
    <cellStyle name="20% - Accent5 2 2 5 3 2 3" xfId="34979"/>
    <cellStyle name="20% - Accent5 2 2 5 3 3" xfId="18652"/>
    <cellStyle name="20% - Accent5 2 2 5 3 3 2" xfId="40526"/>
    <cellStyle name="20% - Accent5 2 2 5 3 4" xfId="29592"/>
    <cellStyle name="20% - Accent5 2 2 5 3 5" xfId="49558"/>
    <cellStyle name="20% - Accent5 2 2 5 4" xfId="2502"/>
    <cellStyle name="20% - Accent5 2 2 5 4 2" xfId="13106"/>
    <cellStyle name="20% - Accent5 2 2 5 4 2 2" xfId="24040"/>
    <cellStyle name="20% - Accent5 2 2 5 4 2 2 2" xfId="45914"/>
    <cellStyle name="20% - Accent5 2 2 5 4 2 3" xfId="34980"/>
    <cellStyle name="20% - Accent5 2 2 5 4 3" xfId="16766"/>
    <cellStyle name="20% - Accent5 2 2 5 4 3 2" xfId="38640"/>
    <cellStyle name="20% - Accent5 2 2 5 4 4" xfId="27706"/>
    <cellStyle name="20% - Accent5 2 2 5 5" xfId="13101"/>
    <cellStyle name="20% - Accent5 2 2 5 5 2" xfId="24035"/>
    <cellStyle name="20% - Accent5 2 2 5 5 2 2" xfId="45909"/>
    <cellStyle name="20% - Accent5 2 2 5 5 3" xfId="34975"/>
    <cellStyle name="20% - Accent5 2 2 5 6" xfId="14863"/>
    <cellStyle name="20% - Accent5 2 2 5 6 2" xfId="36737"/>
    <cellStyle name="20% - Accent5 2 2 5 7" xfId="25803"/>
    <cellStyle name="20% - Accent5 2 2 5 8" xfId="47672"/>
    <cellStyle name="20% - Accent5 2 2 6" xfId="927"/>
    <cellStyle name="20% - Accent5 2 2 6 2" xfId="4716"/>
    <cellStyle name="20% - Accent5 2 2 6 2 2" xfId="13108"/>
    <cellStyle name="20% - Accent5 2 2 6 2 2 2" xfId="24042"/>
    <cellStyle name="20% - Accent5 2 2 6 2 2 2 2" xfId="45916"/>
    <cellStyle name="20% - Accent5 2 2 6 2 2 3" xfId="34982"/>
    <cellStyle name="20% - Accent5 2 2 6 2 3" xfId="18980"/>
    <cellStyle name="20% - Accent5 2 2 6 2 3 2" xfId="40854"/>
    <cellStyle name="20% - Accent5 2 2 6 2 4" xfId="29920"/>
    <cellStyle name="20% - Accent5 2 2 6 2 5" xfId="49886"/>
    <cellStyle name="20% - Accent5 2 2 6 3" xfId="2830"/>
    <cellStyle name="20% - Accent5 2 2 6 3 2" xfId="13109"/>
    <cellStyle name="20% - Accent5 2 2 6 3 2 2" xfId="24043"/>
    <cellStyle name="20% - Accent5 2 2 6 3 2 2 2" xfId="45917"/>
    <cellStyle name="20% - Accent5 2 2 6 3 2 3" xfId="34983"/>
    <cellStyle name="20% - Accent5 2 2 6 3 3" xfId="17094"/>
    <cellStyle name="20% - Accent5 2 2 6 3 3 2" xfId="38968"/>
    <cellStyle name="20% - Accent5 2 2 6 3 4" xfId="28034"/>
    <cellStyle name="20% - Accent5 2 2 6 4" xfId="13107"/>
    <cellStyle name="20% - Accent5 2 2 6 4 2" xfId="24041"/>
    <cellStyle name="20% - Accent5 2 2 6 4 2 2" xfId="45915"/>
    <cellStyle name="20% - Accent5 2 2 6 4 3" xfId="34981"/>
    <cellStyle name="20% - Accent5 2 2 6 5" xfId="15191"/>
    <cellStyle name="20% - Accent5 2 2 6 5 2" xfId="37065"/>
    <cellStyle name="20% - Accent5 2 2 6 6" xfId="26131"/>
    <cellStyle name="20% - Accent5 2 2 6 7" xfId="48000"/>
    <cellStyle name="20% - Accent5 2 2 7" xfId="1747"/>
    <cellStyle name="20% - Accent5 2 2 7 2" xfId="5536"/>
    <cellStyle name="20% - Accent5 2 2 7 2 2" xfId="13111"/>
    <cellStyle name="20% - Accent5 2 2 7 2 2 2" xfId="24045"/>
    <cellStyle name="20% - Accent5 2 2 7 2 2 2 2" xfId="45919"/>
    <cellStyle name="20% - Accent5 2 2 7 2 2 3" xfId="34985"/>
    <cellStyle name="20% - Accent5 2 2 7 2 3" xfId="19800"/>
    <cellStyle name="20% - Accent5 2 2 7 2 3 2" xfId="41674"/>
    <cellStyle name="20% - Accent5 2 2 7 2 4" xfId="30740"/>
    <cellStyle name="20% - Accent5 2 2 7 2 5" xfId="50706"/>
    <cellStyle name="20% - Accent5 2 2 7 3" xfId="3650"/>
    <cellStyle name="20% - Accent5 2 2 7 3 2" xfId="13112"/>
    <cellStyle name="20% - Accent5 2 2 7 3 2 2" xfId="24046"/>
    <cellStyle name="20% - Accent5 2 2 7 3 2 2 2" xfId="45920"/>
    <cellStyle name="20% - Accent5 2 2 7 3 2 3" xfId="34986"/>
    <cellStyle name="20% - Accent5 2 2 7 3 3" xfId="17914"/>
    <cellStyle name="20% - Accent5 2 2 7 3 3 2" xfId="39788"/>
    <cellStyle name="20% - Accent5 2 2 7 3 4" xfId="28854"/>
    <cellStyle name="20% - Accent5 2 2 7 4" xfId="13110"/>
    <cellStyle name="20% - Accent5 2 2 7 4 2" xfId="24044"/>
    <cellStyle name="20% - Accent5 2 2 7 4 2 2" xfId="45918"/>
    <cellStyle name="20% - Accent5 2 2 7 4 3" xfId="34984"/>
    <cellStyle name="20% - Accent5 2 2 7 5" xfId="16011"/>
    <cellStyle name="20% - Accent5 2 2 7 5 2" xfId="37885"/>
    <cellStyle name="20% - Accent5 2 2 7 6" xfId="26951"/>
    <cellStyle name="20% - Accent5 2 2 7 7" xfId="48820"/>
    <cellStyle name="20% - Accent5 2 2 8" xfId="3896"/>
    <cellStyle name="20% - Accent5 2 2 8 2" xfId="13113"/>
    <cellStyle name="20% - Accent5 2 2 8 2 2" xfId="24047"/>
    <cellStyle name="20% - Accent5 2 2 8 2 2 2" xfId="45921"/>
    <cellStyle name="20% - Accent5 2 2 8 2 3" xfId="34987"/>
    <cellStyle name="20% - Accent5 2 2 8 3" xfId="18160"/>
    <cellStyle name="20% - Accent5 2 2 8 3 2" xfId="40034"/>
    <cellStyle name="20% - Accent5 2 2 8 4" xfId="29100"/>
    <cellStyle name="20% - Accent5 2 2 8 5" xfId="49066"/>
    <cellStyle name="20% - Accent5 2 2 9" xfId="2010"/>
    <cellStyle name="20% - Accent5 2 2 9 2" xfId="13114"/>
    <cellStyle name="20% - Accent5 2 2 9 2 2" xfId="24048"/>
    <cellStyle name="20% - Accent5 2 2 9 2 2 2" xfId="45922"/>
    <cellStyle name="20% - Accent5 2 2 9 2 3" xfId="34988"/>
    <cellStyle name="20% - Accent5 2 2 9 3" xfId="16274"/>
    <cellStyle name="20% - Accent5 2 2 9 3 2" xfId="38148"/>
    <cellStyle name="20% - Accent5 2 2 9 4" xfId="27214"/>
    <cellStyle name="20% - Accent5 2 3" xfId="148"/>
    <cellStyle name="20% - Accent5 2 3 10" xfId="14412"/>
    <cellStyle name="20% - Accent5 2 3 10 2" xfId="36286"/>
    <cellStyle name="20% - Accent5 2 3 11" xfId="25352"/>
    <cellStyle name="20% - Accent5 2 3 12" xfId="47221"/>
    <cellStyle name="20% - Accent5 2 3 2" xfId="312"/>
    <cellStyle name="20% - Accent5 2 3 2 2" xfId="804"/>
    <cellStyle name="20% - Accent5 2 3 2 2 2" xfId="1624"/>
    <cellStyle name="20% - Accent5 2 3 2 2 2 2" xfId="5413"/>
    <cellStyle name="20% - Accent5 2 3 2 2 2 2 2" xfId="13119"/>
    <cellStyle name="20% - Accent5 2 3 2 2 2 2 2 2" xfId="24053"/>
    <cellStyle name="20% - Accent5 2 3 2 2 2 2 2 2 2" xfId="45927"/>
    <cellStyle name="20% - Accent5 2 3 2 2 2 2 2 3" xfId="34993"/>
    <cellStyle name="20% - Accent5 2 3 2 2 2 2 3" xfId="19677"/>
    <cellStyle name="20% - Accent5 2 3 2 2 2 2 3 2" xfId="41551"/>
    <cellStyle name="20% - Accent5 2 3 2 2 2 2 4" xfId="30617"/>
    <cellStyle name="20% - Accent5 2 3 2 2 2 2 5" xfId="50583"/>
    <cellStyle name="20% - Accent5 2 3 2 2 2 3" xfId="3527"/>
    <cellStyle name="20% - Accent5 2 3 2 2 2 3 2" xfId="13120"/>
    <cellStyle name="20% - Accent5 2 3 2 2 2 3 2 2" xfId="24054"/>
    <cellStyle name="20% - Accent5 2 3 2 2 2 3 2 2 2" xfId="45928"/>
    <cellStyle name="20% - Accent5 2 3 2 2 2 3 2 3" xfId="34994"/>
    <cellStyle name="20% - Accent5 2 3 2 2 2 3 3" xfId="17791"/>
    <cellStyle name="20% - Accent5 2 3 2 2 2 3 3 2" xfId="39665"/>
    <cellStyle name="20% - Accent5 2 3 2 2 2 3 4" xfId="28731"/>
    <cellStyle name="20% - Accent5 2 3 2 2 2 4" xfId="13118"/>
    <cellStyle name="20% - Accent5 2 3 2 2 2 4 2" xfId="24052"/>
    <cellStyle name="20% - Accent5 2 3 2 2 2 4 2 2" xfId="45926"/>
    <cellStyle name="20% - Accent5 2 3 2 2 2 4 3" xfId="34992"/>
    <cellStyle name="20% - Accent5 2 3 2 2 2 5" xfId="15888"/>
    <cellStyle name="20% - Accent5 2 3 2 2 2 5 2" xfId="37762"/>
    <cellStyle name="20% - Accent5 2 3 2 2 2 6" xfId="26828"/>
    <cellStyle name="20% - Accent5 2 3 2 2 2 7" xfId="48697"/>
    <cellStyle name="20% - Accent5 2 3 2 2 3" xfId="4593"/>
    <cellStyle name="20% - Accent5 2 3 2 2 3 2" xfId="13121"/>
    <cellStyle name="20% - Accent5 2 3 2 2 3 2 2" xfId="24055"/>
    <cellStyle name="20% - Accent5 2 3 2 2 3 2 2 2" xfId="45929"/>
    <cellStyle name="20% - Accent5 2 3 2 2 3 2 3" xfId="34995"/>
    <cellStyle name="20% - Accent5 2 3 2 2 3 3" xfId="18857"/>
    <cellStyle name="20% - Accent5 2 3 2 2 3 3 2" xfId="40731"/>
    <cellStyle name="20% - Accent5 2 3 2 2 3 4" xfId="29797"/>
    <cellStyle name="20% - Accent5 2 3 2 2 3 5" xfId="49763"/>
    <cellStyle name="20% - Accent5 2 3 2 2 4" xfId="2707"/>
    <cellStyle name="20% - Accent5 2 3 2 2 4 2" xfId="13122"/>
    <cellStyle name="20% - Accent5 2 3 2 2 4 2 2" xfId="24056"/>
    <cellStyle name="20% - Accent5 2 3 2 2 4 2 2 2" xfId="45930"/>
    <cellStyle name="20% - Accent5 2 3 2 2 4 2 3" xfId="34996"/>
    <cellStyle name="20% - Accent5 2 3 2 2 4 3" xfId="16971"/>
    <cellStyle name="20% - Accent5 2 3 2 2 4 3 2" xfId="38845"/>
    <cellStyle name="20% - Accent5 2 3 2 2 4 4" xfId="27911"/>
    <cellStyle name="20% - Accent5 2 3 2 2 5" xfId="13117"/>
    <cellStyle name="20% - Accent5 2 3 2 2 5 2" xfId="24051"/>
    <cellStyle name="20% - Accent5 2 3 2 2 5 2 2" xfId="45925"/>
    <cellStyle name="20% - Accent5 2 3 2 2 5 3" xfId="34991"/>
    <cellStyle name="20% - Accent5 2 3 2 2 6" xfId="15068"/>
    <cellStyle name="20% - Accent5 2 3 2 2 6 2" xfId="36942"/>
    <cellStyle name="20% - Accent5 2 3 2 2 7" xfId="26008"/>
    <cellStyle name="20% - Accent5 2 3 2 2 8" xfId="47877"/>
    <cellStyle name="20% - Accent5 2 3 2 3" xfId="1296"/>
    <cellStyle name="20% - Accent5 2 3 2 3 2" xfId="5085"/>
    <cellStyle name="20% - Accent5 2 3 2 3 2 2" xfId="13124"/>
    <cellStyle name="20% - Accent5 2 3 2 3 2 2 2" xfId="24058"/>
    <cellStyle name="20% - Accent5 2 3 2 3 2 2 2 2" xfId="45932"/>
    <cellStyle name="20% - Accent5 2 3 2 3 2 2 3" xfId="34998"/>
    <cellStyle name="20% - Accent5 2 3 2 3 2 3" xfId="19349"/>
    <cellStyle name="20% - Accent5 2 3 2 3 2 3 2" xfId="41223"/>
    <cellStyle name="20% - Accent5 2 3 2 3 2 4" xfId="30289"/>
    <cellStyle name="20% - Accent5 2 3 2 3 2 5" xfId="50255"/>
    <cellStyle name="20% - Accent5 2 3 2 3 3" xfId="3199"/>
    <cellStyle name="20% - Accent5 2 3 2 3 3 2" xfId="13125"/>
    <cellStyle name="20% - Accent5 2 3 2 3 3 2 2" xfId="24059"/>
    <cellStyle name="20% - Accent5 2 3 2 3 3 2 2 2" xfId="45933"/>
    <cellStyle name="20% - Accent5 2 3 2 3 3 2 3" xfId="34999"/>
    <cellStyle name="20% - Accent5 2 3 2 3 3 3" xfId="17463"/>
    <cellStyle name="20% - Accent5 2 3 2 3 3 3 2" xfId="39337"/>
    <cellStyle name="20% - Accent5 2 3 2 3 3 4" xfId="28403"/>
    <cellStyle name="20% - Accent5 2 3 2 3 4" xfId="13123"/>
    <cellStyle name="20% - Accent5 2 3 2 3 4 2" xfId="24057"/>
    <cellStyle name="20% - Accent5 2 3 2 3 4 2 2" xfId="45931"/>
    <cellStyle name="20% - Accent5 2 3 2 3 4 3" xfId="34997"/>
    <cellStyle name="20% - Accent5 2 3 2 3 5" xfId="15560"/>
    <cellStyle name="20% - Accent5 2 3 2 3 5 2" xfId="37434"/>
    <cellStyle name="20% - Accent5 2 3 2 3 6" xfId="26500"/>
    <cellStyle name="20% - Accent5 2 3 2 3 7" xfId="48369"/>
    <cellStyle name="20% - Accent5 2 3 2 4" xfId="4101"/>
    <cellStyle name="20% - Accent5 2 3 2 4 2" xfId="13126"/>
    <cellStyle name="20% - Accent5 2 3 2 4 2 2" xfId="24060"/>
    <cellStyle name="20% - Accent5 2 3 2 4 2 2 2" xfId="45934"/>
    <cellStyle name="20% - Accent5 2 3 2 4 2 3" xfId="35000"/>
    <cellStyle name="20% - Accent5 2 3 2 4 3" xfId="18365"/>
    <cellStyle name="20% - Accent5 2 3 2 4 3 2" xfId="40239"/>
    <cellStyle name="20% - Accent5 2 3 2 4 4" xfId="29305"/>
    <cellStyle name="20% - Accent5 2 3 2 4 5" xfId="49271"/>
    <cellStyle name="20% - Accent5 2 3 2 5" xfId="2215"/>
    <cellStyle name="20% - Accent5 2 3 2 5 2" xfId="13127"/>
    <cellStyle name="20% - Accent5 2 3 2 5 2 2" xfId="24061"/>
    <cellStyle name="20% - Accent5 2 3 2 5 2 2 2" xfId="45935"/>
    <cellStyle name="20% - Accent5 2 3 2 5 2 3" xfId="35001"/>
    <cellStyle name="20% - Accent5 2 3 2 5 3" xfId="16479"/>
    <cellStyle name="20% - Accent5 2 3 2 5 3 2" xfId="38353"/>
    <cellStyle name="20% - Accent5 2 3 2 5 4" xfId="27419"/>
    <cellStyle name="20% - Accent5 2 3 2 6" xfId="13116"/>
    <cellStyle name="20% - Accent5 2 3 2 6 2" xfId="24050"/>
    <cellStyle name="20% - Accent5 2 3 2 6 2 2" xfId="45924"/>
    <cellStyle name="20% - Accent5 2 3 2 6 3" xfId="34990"/>
    <cellStyle name="20% - Accent5 2 3 2 7" xfId="14576"/>
    <cellStyle name="20% - Accent5 2 3 2 7 2" xfId="36450"/>
    <cellStyle name="20% - Accent5 2 3 2 8" xfId="25516"/>
    <cellStyle name="20% - Accent5 2 3 2 9" xfId="47385"/>
    <cellStyle name="20% - Accent5 2 3 3" xfId="476"/>
    <cellStyle name="20% - Accent5 2 3 3 2" xfId="1132"/>
    <cellStyle name="20% - Accent5 2 3 3 2 2" xfId="4921"/>
    <cellStyle name="20% - Accent5 2 3 3 2 2 2" xfId="13130"/>
    <cellStyle name="20% - Accent5 2 3 3 2 2 2 2" xfId="24064"/>
    <cellStyle name="20% - Accent5 2 3 3 2 2 2 2 2" xfId="45938"/>
    <cellStyle name="20% - Accent5 2 3 3 2 2 2 3" xfId="35004"/>
    <cellStyle name="20% - Accent5 2 3 3 2 2 3" xfId="19185"/>
    <cellStyle name="20% - Accent5 2 3 3 2 2 3 2" xfId="41059"/>
    <cellStyle name="20% - Accent5 2 3 3 2 2 4" xfId="30125"/>
    <cellStyle name="20% - Accent5 2 3 3 2 2 5" xfId="50091"/>
    <cellStyle name="20% - Accent5 2 3 3 2 3" xfId="3035"/>
    <cellStyle name="20% - Accent5 2 3 3 2 3 2" xfId="13131"/>
    <cellStyle name="20% - Accent5 2 3 3 2 3 2 2" xfId="24065"/>
    <cellStyle name="20% - Accent5 2 3 3 2 3 2 2 2" xfId="45939"/>
    <cellStyle name="20% - Accent5 2 3 3 2 3 2 3" xfId="35005"/>
    <cellStyle name="20% - Accent5 2 3 3 2 3 3" xfId="17299"/>
    <cellStyle name="20% - Accent5 2 3 3 2 3 3 2" xfId="39173"/>
    <cellStyle name="20% - Accent5 2 3 3 2 3 4" xfId="28239"/>
    <cellStyle name="20% - Accent5 2 3 3 2 4" xfId="13129"/>
    <cellStyle name="20% - Accent5 2 3 3 2 4 2" xfId="24063"/>
    <cellStyle name="20% - Accent5 2 3 3 2 4 2 2" xfId="45937"/>
    <cellStyle name="20% - Accent5 2 3 3 2 4 3" xfId="35003"/>
    <cellStyle name="20% - Accent5 2 3 3 2 5" xfId="15396"/>
    <cellStyle name="20% - Accent5 2 3 3 2 5 2" xfId="37270"/>
    <cellStyle name="20% - Accent5 2 3 3 2 6" xfId="26336"/>
    <cellStyle name="20% - Accent5 2 3 3 2 7" xfId="48205"/>
    <cellStyle name="20% - Accent5 2 3 3 3" xfId="4265"/>
    <cellStyle name="20% - Accent5 2 3 3 3 2" xfId="13132"/>
    <cellStyle name="20% - Accent5 2 3 3 3 2 2" xfId="24066"/>
    <cellStyle name="20% - Accent5 2 3 3 3 2 2 2" xfId="45940"/>
    <cellStyle name="20% - Accent5 2 3 3 3 2 3" xfId="35006"/>
    <cellStyle name="20% - Accent5 2 3 3 3 3" xfId="18529"/>
    <cellStyle name="20% - Accent5 2 3 3 3 3 2" xfId="40403"/>
    <cellStyle name="20% - Accent5 2 3 3 3 4" xfId="29469"/>
    <cellStyle name="20% - Accent5 2 3 3 3 5" xfId="49435"/>
    <cellStyle name="20% - Accent5 2 3 3 4" xfId="2379"/>
    <cellStyle name="20% - Accent5 2 3 3 4 2" xfId="13133"/>
    <cellStyle name="20% - Accent5 2 3 3 4 2 2" xfId="24067"/>
    <cellStyle name="20% - Accent5 2 3 3 4 2 2 2" xfId="45941"/>
    <cellStyle name="20% - Accent5 2 3 3 4 2 3" xfId="35007"/>
    <cellStyle name="20% - Accent5 2 3 3 4 3" xfId="16643"/>
    <cellStyle name="20% - Accent5 2 3 3 4 3 2" xfId="38517"/>
    <cellStyle name="20% - Accent5 2 3 3 4 4" xfId="27583"/>
    <cellStyle name="20% - Accent5 2 3 3 5" xfId="13128"/>
    <cellStyle name="20% - Accent5 2 3 3 5 2" xfId="24062"/>
    <cellStyle name="20% - Accent5 2 3 3 5 2 2" xfId="45936"/>
    <cellStyle name="20% - Accent5 2 3 3 5 3" xfId="35002"/>
    <cellStyle name="20% - Accent5 2 3 3 6" xfId="14740"/>
    <cellStyle name="20% - Accent5 2 3 3 6 2" xfId="36614"/>
    <cellStyle name="20% - Accent5 2 3 3 7" xfId="25680"/>
    <cellStyle name="20% - Accent5 2 3 3 8" xfId="47549"/>
    <cellStyle name="20% - Accent5 2 3 4" xfId="640"/>
    <cellStyle name="20% - Accent5 2 3 4 2" xfId="1460"/>
    <cellStyle name="20% - Accent5 2 3 4 2 2" xfId="5249"/>
    <cellStyle name="20% - Accent5 2 3 4 2 2 2" xfId="13136"/>
    <cellStyle name="20% - Accent5 2 3 4 2 2 2 2" xfId="24070"/>
    <cellStyle name="20% - Accent5 2 3 4 2 2 2 2 2" xfId="45944"/>
    <cellStyle name="20% - Accent5 2 3 4 2 2 2 3" xfId="35010"/>
    <cellStyle name="20% - Accent5 2 3 4 2 2 3" xfId="19513"/>
    <cellStyle name="20% - Accent5 2 3 4 2 2 3 2" xfId="41387"/>
    <cellStyle name="20% - Accent5 2 3 4 2 2 4" xfId="30453"/>
    <cellStyle name="20% - Accent5 2 3 4 2 2 5" xfId="50419"/>
    <cellStyle name="20% - Accent5 2 3 4 2 3" xfId="3363"/>
    <cellStyle name="20% - Accent5 2 3 4 2 3 2" xfId="13137"/>
    <cellStyle name="20% - Accent5 2 3 4 2 3 2 2" xfId="24071"/>
    <cellStyle name="20% - Accent5 2 3 4 2 3 2 2 2" xfId="45945"/>
    <cellStyle name="20% - Accent5 2 3 4 2 3 2 3" xfId="35011"/>
    <cellStyle name="20% - Accent5 2 3 4 2 3 3" xfId="17627"/>
    <cellStyle name="20% - Accent5 2 3 4 2 3 3 2" xfId="39501"/>
    <cellStyle name="20% - Accent5 2 3 4 2 3 4" xfId="28567"/>
    <cellStyle name="20% - Accent5 2 3 4 2 4" xfId="13135"/>
    <cellStyle name="20% - Accent5 2 3 4 2 4 2" xfId="24069"/>
    <cellStyle name="20% - Accent5 2 3 4 2 4 2 2" xfId="45943"/>
    <cellStyle name="20% - Accent5 2 3 4 2 4 3" xfId="35009"/>
    <cellStyle name="20% - Accent5 2 3 4 2 5" xfId="15724"/>
    <cellStyle name="20% - Accent5 2 3 4 2 5 2" xfId="37598"/>
    <cellStyle name="20% - Accent5 2 3 4 2 6" xfId="26664"/>
    <cellStyle name="20% - Accent5 2 3 4 2 7" xfId="48533"/>
    <cellStyle name="20% - Accent5 2 3 4 3" xfId="4429"/>
    <cellStyle name="20% - Accent5 2 3 4 3 2" xfId="13138"/>
    <cellStyle name="20% - Accent5 2 3 4 3 2 2" xfId="24072"/>
    <cellStyle name="20% - Accent5 2 3 4 3 2 2 2" xfId="45946"/>
    <cellStyle name="20% - Accent5 2 3 4 3 2 3" xfId="35012"/>
    <cellStyle name="20% - Accent5 2 3 4 3 3" xfId="18693"/>
    <cellStyle name="20% - Accent5 2 3 4 3 3 2" xfId="40567"/>
    <cellStyle name="20% - Accent5 2 3 4 3 4" xfId="29633"/>
    <cellStyle name="20% - Accent5 2 3 4 3 5" xfId="49599"/>
    <cellStyle name="20% - Accent5 2 3 4 4" xfId="2543"/>
    <cellStyle name="20% - Accent5 2 3 4 4 2" xfId="13139"/>
    <cellStyle name="20% - Accent5 2 3 4 4 2 2" xfId="24073"/>
    <cellStyle name="20% - Accent5 2 3 4 4 2 2 2" xfId="45947"/>
    <cellStyle name="20% - Accent5 2 3 4 4 2 3" xfId="35013"/>
    <cellStyle name="20% - Accent5 2 3 4 4 3" xfId="16807"/>
    <cellStyle name="20% - Accent5 2 3 4 4 3 2" xfId="38681"/>
    <cellStyle name="20% - Accent5 2 3 4 4 4" xfId="27747"/>
    <cellStyle name="20% - Accent5 2 3 4 5" xfId="13134"/>
    <cellStyle name="20% - Accent5 2 3 4 5 2" xfId="24068"/>
    <cellStyle name="20% - Accent5 2 3 4 5 2 2" xfId="45942"/>
    <cellStyle name="20% - Accent5 2 3 4 5 3" xfId="35008"/>
    <cellStyle name="20% - Accent5 2 3 4 6" xfId="14904"/>
    <cellStyle name="20% - Accent5 2 3 4 6 2" xfId="36778"/>
    <cellStyle name="20% - Accent5 2 3 4 7" xfId="25844"/>
    <cellStyle name="20% - Accent5 2 3 4 8" xfId="47713"/>
    <cellStyle name="20% - Accent5 2 3 5" xfId="968"/>
    <cellStyle name="20% - Accent5 2 3 5 2" xfId="4757"/>
    <cellStyle name="20% - Accent5 2 3 5 2 2" xfId="13141"/>
    <cellStyle name="20% - Accent5 2 3 5 2 2 2" xfId="24075"/>
    <cellStyle name="20% - Accent5 2 3 5 2 2 2 2" xfId="45949"/>
    <cellStyle name="20% - Accent5 2 3 5 2 2 3" xfId="35015"/>
    <cellStyle name="20% - Accent5 2 3 5 2 3" xfId="19021"/>
    <cellStyle name="20% - Accent5 2 3 5 2 3 2" xfId="40895"/>
    <cellStyle name="20% - Accent5 2 3 5 2 4" xfId="29961"/>
    <cellStyle name="20% - Accent5 2 3 5 2 5" xfId="49927"/>
    <cellStyle name="20% - Accent5 2 3 5 3" xfId="2871"/>
    <cellStyle name="20% - Accent5 2 3 5 3 2" xfId="13142"/>
    <cellStyle name="20% - Accent5 2 3 5 3 2 2" xfId="24076"/>
    <cellStyle name="20% - Accent5 2 3 5 3 2 2 2" xfId="45950"/>
    <cellStyle name="20% - Accent5 2 3 5 3 2 3" xfId="35016"/>
    <cellStyle name="20% - Accent5 2 3 5 3 3" xfId="17135"/>
    <cellStyle name="20% - Accent5 2 3 5 3 3 2" xfId="39009"/>
    <cellStyle name="20% - Accent5 2 3 5 3 4" xfId="28075"/>
    <cellStyle name="20% - Accent5 2 3 5 4" xfId="13140"/>
    <cellStyle name="20% - Accent5 2 3 5 4 2" xfId="24074"/>
    <cellStyle name="20% - Accent5 2 3 5 4 2 2" xfId="45948"/>
    <cellStyle name="20% - Accent5 2 3 5 4 3" xfId="35014"/>
    <cellStyle name="20% - Accent5 2 3 5 5" xfId="15232"/>
    <cellStyle name="20% - Accent5 2 3 5 5 2" xfId="37106"/>
    <cellStyle name="20% - Accent5 2 3 5 6" xfId="26172"/>
    <cellStyle name="20% - Accent5 2 3 5 7" xfId="48041"/>
    <cellStyle name="20% - Accent5 2 3 6" xfId="1788"/>
    <cellStyle name="20% - Accent5 2 3 6 2" xfId="5577"/>
    <cellStyle name="20% - Accent5 2 3 6 2 2" xfId="13144"/>
    <cellStyle name="20% - Accent5 2 3 6 2 2 2" xfId="24078"/>
    <cellStyle name="20% - Accent5 2 3 6 2 2 2 2" xfId="45952"/>
    <cellStyle name="20% - Accent5 2 3 6 2 2 3" xfId="35018"/>
    <cellStyle name="20% - Accent5 2 3 6 2 3" xfId="19841"/>
    <cellStyle name="20% - Accent5 2 3 6 2 3 2" xfId="41715"/>
    <cellStyle name="20% - Accent5 2 3 6 2 4" xfId="30781"/>
    <cellStyle name="20% - Accent5 2 3 6 2 5" xfId="50747"/>
    <cellStyle name="20% - Accent5 2 3 6 3" xfId="3691"/>
    <cellStyle name="20% - Accent5 2 3 6 3 2" xfId="13145"/>
    <cellStyle name="20% - Accent5 2 3 6 3 2 2" xfId="24079"/>
    <cellStyle name="20% - Accent5 2 3 6 3 2 2 2" xfId="45953"/>
    <cellStyle name="20% - Accent5 2 3 6 3 2 3" xfId="35019"/>
    <cellStyle name="20% - Accent5 2 3 6 3 3" xfId="17955"/>
    <cellStyle name="20% - Accent5 2 3 6 3 3 2" xfId="39829"/>
    <cellStyle name="20% - Accent5 2 3 6 3 4" xfId="28895"/>
    <cellStyle name="20% - Accent5 2 3 6 4" xfId="13143"/>
    <cellStyle name="20% - Accent5 2 3 6 4 2" xfId="24077"/>
    <cellStyle name="20% - Accent5 2 3 6 4 2 2" xfId="45951"/>
    <cellStyle name="20% - Accent5 2 3 6 4 3" xfId="35017"/>
    <cellStyle name="20% - Accent5 2 3 6 5" xfId="16052"/>
    <cellStyle name="20% - Accent5 2 3 6 5 2" xfId="37926"/>
    <cellStyle name="20% - Accent5 2 3 6 6" xfId="26992"/>
    <cellStyle name="20% - Accent5 2 3 6 7" xfId="48861"/>
    <cellStyle name="20% - Accent5 2 3 7" xfId="3937"/>
    <cellStyle name="20% - Accent5 2 3 7 2" xfId="13146"/>
    <cellStyle name="20% - Accent5 2 3 7 2 2" xfId="24080"/>
    <cellStyle name="20% - Accent5 2 3 7 2 2 2" xfId="45954"/>
    <cellStyle name="20% - Accent5 2 3 7 2 3" xfId="35020"/>
    <cellStyle name="20% - Accent5 2 3 7 3" xfId="18201"/>
    <cellStyle name="20% - Accent5 2 3 7 3 2" xfId="40075"/>
    <cellStyle name="20% - Accent5 2 3 7 4" xfId="29141"/>
    <cellStyle name="20% - Accent5 2 3 7 5" xfId="49107"/>
    <cellStyle name="20% - Accent5 2 3 8" xfId="2051"/>
    <cellStyle name="20% - Accent5 2 3 8 2" xfId="13147"/>
    <cellStyle name="20% - Accent5 2 3 8 2 2" xfId="24081"/>
    <cellStyle name="20% - Accent5 2 3 8 2 2 2" xfId="45955"/>
    <cellStyle name="20% - Accent5 2 3 8 2 3" xfId="35021"/>
    <cellStyle name="20% - Accent5 2 3 8 3" xfId="16315"/>
    <cellStyle name="20% - Accent5 2 3 8 3 2" xfId="38189"/>
    <cellStyle name="20% - Accent5 2 3 8 4" xfId="27255"/>
    <cellStyle name="20% - Accent5 2 3 9" xfId="13115"/>
    <cellStyle name="20% - Accent5 2 3 9 2" xfId="24049"/>
    <cellStyle name="20% - Accent5 2 3 9 2 2" xfId="45923"/>
    <cellStyle name="20% - Accent5 2 3 9 3" xfId="34989"/>
    <cellStyle name="20% - Accent5 2 4" xfId="230"/>
    <cellStyle name="20% - Accent5 2 4 10" xfId="47303"/>
    <cellStyle name="20% - Accent5 2 4 2" xfId="722"/>
    <cellStyle name="20% - Accent5 2 4 2 2" xfId="1542"/>
    <cellStyle name="20% - Accent5 2 4 2 2 2" xfId="5331"/>
    <cellStyle name="20% - Accent5 2 4 2 2 2 2" xfId="13151"/>
    <cellStyle name="20% - Accent5 2 4 2 2 2 2 2" xfId="24085"/>
    <cellStyle name="20% - Accent5 2 4 2 2 2 2 2 2" xfId="45959"/>
    <cellStyle name="20% - Accent5 2 4 2 2 2 2 3" xfId="35025"/>
    <cellStyle name="20% - Accent5 2 4 2 2 2 3" xfId="19595"/>
    <cellStyle name="20% - Accent5 2 4 2 2 2 3 2" xfId="41469"/>
    <cellStyle name="20% - Accent5 2 4 2 2 2 4" xfId="30535"/>
    <cellStyle name="20% - Accent5 2 4 2 2 2 5" xfId="50501"/>
    <cellStyle name="20% - Accent5 2 4 2 2 3" xfId="3445"/>
    <cellStyle name="20% - Accent5 2 4 2 2 3 2" xfId="13152"/>
    <cellStyle name="20% - Accent5 2 4 2 2 3 2 2" xfId="24086"/>
    <cellStyle name="20% - Accent5 2 4 2 2 3 2 2 2" xfId="45960"/>
    <cellStyle name="20% - Accent5 2 4 2 2 3 2 3" xfId="35026"/>
    <cellStyle name="20% - Accent5 2 4 2 2 3 3" xfId="17709"/>
    <cellStyle name="20% - Accent5 2 4 2 2 3 3 2" xfId="39583"/>
    <cellStyle name="20% - Accent5 2 4 2 2 3 4" xfId="28649"/>
    <cellStyle name="20% - Accent5 2 4 2 2 4" xfId="13150"/>
    <cellStyle name="20% - Accent5 2 4 2 2 4 2" xfId="24084"/>
    <cellStyle name="20% - Accent5 2 4 2 2 4 2 2" xfId="45958"/>
    <cellStyle name="20% - Accent5 2 4 2 2 4 3" xfId="35024"/>
    <cellStyle name="20% - Accent5 2 4 2 2 5" xfId="15806"/>
    <cellStyle name="20% - Accent5 2 4 2 2 5 2" xfId="37680"/>
    <cellStyle name="20% - Accent5 2 4 2 2 6" xfId="26746"/>
    <cellStyle name="20% - Accent5 2 4 2 2 7" xfId="48615"/>
    <cellStyle name="20% - Accent5 2 4 2 3" xfId="4511"/>
    <cellStyle name="20% - Accent5 2 4 2 3 2" xfId="13153"/>
    <cellStyle name="20% - Accent5 2 4 2 3 2 2" xfId="24087"/>
    <cellStyle name="20% - Accent5 2 4 2 3 2 2 2" xfId="45961"/>
    <cellStyle name="20% - Accent5 2 4 2 3 2 3" xfId="35027"/>
    <cellStyle name="20% - Accent5 2 4 2 3 3" xfId="18775"/>
    <cellStyle name="20% - Accent5 2 4 2 3 3 2" xfId="40649"/>
    <cellStyle name="20% - Accent5 2 4 2 3 4" xfId="29715"/>
    <cellStyle name="20% - Accent5 2 4 2 3 5" xfId="49681"/>
    <cellStyle name="20% - Accent5 2 4 2 4" xfId="2625"/>
    <cellStyle name="20% - Accent5 2 4 2 4 2" xfId="13154"/>
    <cellStyle name="20% - Accent5 2 4 2 4 2 2" xfId="24088"/>
    <cellStyle name="20% - Accent5 2 4 2 4 2 2 2" xfId="45962"/>
    <cellStyle name="20% - Accent5 2 4 2 4 2 3" xfId="35028"/>
    <cellStyle name="20% - Accent5 2 4 2 4 3" xfId="16889"/>
    <cellStyle name="20% - Accent5 2 4 2 4 3 2" xfId="38763"/>
    <cellStyle name="20% - Accent5 2 4 2 4 4" xfId="27829"/>
    <cellStyle name="20% - Accent5 2 4 2 5" xfId="13149"/>
    <cellStyle name="20% - Accent5 2 4 2 5 2" xfId="24083"/>
    <cellStyle name="20% - Accent5 2 4 2 5 2 2" xfId="45957"/>
    <cellStyle name="20% - Accent5 2 4 2 5 3" xfId="35023"/>
    <cellStyle name="20% - Accent5 2 4 2 6" xfId="14986"/>
    <cellStyle name="20% - Accent5 2 4 2 6 2" xfId="36860"/>
    <cellStyle name="20% - Accent5 2 4 2 7" xfId="25926"/>
    <cellStyle name="20% - Accent5 2 4 2 8" xfId="47795"/>
    <cellStyle name="20% - Accent5 2 4 3" xfId="1214"/>
    <cellStyle name="20% - Accent5 2 4 3 2" xfId="5003"/>
    <cellStyle name="20% - Accent5 2 4 3 2 2" xfId="13156"/>
    <cellStyle name="20% - Accent5 2 4 3 2 2 2" xfId="24090"/>
    <cellStyle name="20% - Accent5 2 4 3 2 2 2 2" xfId="45964"/>
    <cellStyle name="20% - Accent5 2 4 3 2 2 3" xfId="35030"/>
    <cellStyle name="20% - Accent5 2 4 3 2 3" xfId="19267"/>
    <cellStyle name="20% - Accent5 2 4 3 2 3 2" xfId="41141"/>
    <cellStyle name="20% - Accent5 2 4 3 2 4" xfId="30207"/>
    <cellStyle name="20% - Accent5 2 4 3 2 5" xfId="50173"/>
    <cellStyle name="20% - Accent5 2 4 3 3" xfId="3117"/>
    <cellStyle name="20% - Accent5 2 4 3 3 2" xfId="13157"/>
    <cellStyle name="20% - Accent5 2 4 3 3 2 2" xfId="24091"/>
    <cellStyle name="20% - Accent5 2 4 3 3 2 2 2" xfId="45965"/>
    <cellStyle name="20% - Accent5 2 4 3 3 2 3" xfId="35031"/>
    <cellStyle name="20% - Accent5 2 4 3 3 3" xfId="17381"/>
    <cellStyle name="20% - Accent5 2 4 3 3 3 2" xfId="39255"/>
    <cellStyle name="20% - Accent5 2 4 3 3 4" xfId="28321"/>
    <cellStyle name="20% - Accent5 2 4 3 4" xfId="13155"/>
    <cellStyle name="20% - Accent5 2 4 3 4 2" xfId="24089"/>
    <cellStyle name="20% - Accent5 2 4 3 4 2 2" xfId="45963"/>
    <cellStyle name="20% - Accent5 2 4 3 4 3" xfId="35029"/>
    <cellStyle name="20% - Accent5 2 4 3 5" xfId="15478"/>
    <cellStyle name="20% - Accent5 2 4 3 5 2" xfId="37352"/>
    <cellStyle name="20% - Accent5 2 4 3 6" xfId="26418"/>
    <cellStyle name="20% - Accent5 2 4 3 7" xfId="48287"/>
    <cellStyle name="20% - Accent5 2 4 4" xfId="1870"/>
    <cellStyle name="20% - Accent5 2 4 4 2" xfId="5659"/>
    <cellStyle name="20% - Accent5 2 4 4 2 2" xfId="13159"/>
    <cellStyle name="20% - Accent5 2 4 4 2 2 2" xfId="24093"/>
    <cellStyle name="20% - Accent5 2 4 4 2 2 2 2" xfId="45967"/>
    <cellStyle name="20% - Accent5 2 4 4 2 2 3" xfId="35033"/>
    <cellStyle name="20% - Accent5 2 4 4 2 3" xfId="19923"/>
    <cellStyle name="20% - Accent5 2 4 4 2 3 2" xfId="41797"/>
    <cellStyle name="20% - Accent5 2 4 4 2 4" xfId="30863"/>
    <cellStyle name="20% - Accent5 2 4 4 2 5" xfId="50829"/>
    <cellStyle name="20% - Accent5 2 4 4 3" xfId="3773"/>
    <cellStyle name="20% - Accent5 2 4 4 3 2" xfId="13160"/>
    <cellStyle name="20% - Accent5 2 4 4 3 2 2" xfId="24094"/>
    <cellStyle name="20% - Accent5 2 4 4 3 2 2 2" xfId="45968"/>
    <cellStyle name="20% - Accent5 2 4 4 3 2 3" xfId="35034"/>
    <cellStyle name="20% - Accent5 2 4 4 3 3" xfId="18037"/>
    <cellStyle name="20% - Accent5 2 4 4 3 3 2" xfId="39911"/>
    <cellStyle name="20% - Accent5 2 4 4 3 4" xfId="28977"/>
    <cellStyle name="20% - Accent5 2 4 4 4" xfId="13158"/>
    <cellStyle name="20% - Accent5 2 4 4 4 2" xfId="24092"/>
    <cellStyle name="20% - Accent5 2 4 4 4 2 2" xfId="45966"/>
    <cellStyle name="20% - Accent5 2 4 4 4 3" xfId="35032"/>
    <cellStyle name="20% - Accent5 2 4 4 5" xfId="16134"/>
    <cellStyle name="20% - Accent5 2 4 4 5 2" xfId="38008"/>
    <cellStyle name="20% - Accent5 2 4 4 6" xfId="27074"/>
    <cellStyle name="20% - Accent5 2 4 4 7" xfId="48943"/>
    <cellStyle name="20% - Accent5 2 4 5" xfId="4019"/>
    <cellStyle name="20% - Accent5 2 4 5 2" xfId="13161"/>
    <cellStyle name="20% - Accent5 2 4 5 2 2" xfId="24095"/>
    <cellStyle name="20% - Accent5 2 4 5 2 2 2" xfId="45969"/>
    <cellStyle name="20% - Accent5 2 4 5 2 3" xfId="35035"/>
    <cellStyle name="20% - Accent5 2 4 5 3" xfId="18283"/>
    <cellStyle name="20% - Accent5 2 4 5 3 2" xfId="40157"/>
    <cellStyle name="20% - Accent5 2 4 5 4" xfId="29223"/>
    <cellStyle name="20% - Accent5 2 4 5 5" xfId="49189"/>
    <cellStyle name="20% - Accent5 2 4 6" xfId="2133"/>
    <cellStyle name="20% - Accent5 2 4 6 2" xfId="13162"/>
    <cellStyle name="20% - Accent5 2 4 6 2 2" xfId="24096"/>
    <cellStyle name="20% - Accent5 2 4 6 2 2 2" xfId="45970"/>
    <cellStyle name="20% - Accent5 2 4 6 2 3" xfId="35036"/>
    <cellStyle name="20% - Accent5 2 4 6 3" xfId="16397"/>
    <cellStyle name="20% - Accent5 2 4 6 3 2" xfId="38271"/>
    <cellStyle name="20% - Accent5 2 4 6 4" xfId="27337"/>
    <cellStyle name="20% - Accent5 2 4 7" xfId="13148"/>
    <cellStyle name="20% - Accent5 2 4 7 2" xfId="24082"/>
    <cellStyle name="20% - Accent5 2 4 7 2 2" xfId="45956"/>
    <cellStyle name="20% - Accent5 2 4 7 3" xfId="35022"/>
    <cellStyle name="20% - Accent5 2 4 8" xfId="14494"/>
    <cellStyle name="20% - Accent5 2 4 8 2" xfId="36368"/>
    <cellStyle name="20% - Accent5 2 4 9" xfId="25434"/>
    <cellStyle name="20% - Accent5 2 5" xfId="394"/>
    <cellStyle name="20% - Accent5 2 5 2" xfId="1050"/>
    <cellStyle name="20% - Accent5 2 5 2 2" xfId="4839"/>
    <cellStyle name="20% - Accent5 2 5 2 2 2" xfId="13165"/>
    <cellStyle name="20% - Accent5 2 5 2 2 2 2" xfId="24099"/>
    <cellStyle name="20% - Accent5 2 5 2 2 2 2 2" xfId="45973"/>
    <cellStyle name="20% - Accent5 2 5 2 2 2 3" xfId="35039"/>
    <cellStyle name="20% - Accent5 2 5 2 2 3" xfId="19103"/>
    <cellStyle name="20% - Accent5 2 5 2 2 3 2" xfId="40977"/>
    <cellStyle name="20% - Accent5 2 5 2 2 4" xfId="30043"/>
    <cellStyle name="20% - Accent5 2 5 2 2 5" xfId="50009"/>
    <cellStyle name="20% - Accent5 2 5 2 3" xfId="2953"/>
    <cellStyle name="20% - Accent5 2 5 2 3 2" xfId="13166"/>
    <cellStyle name="20% - Accent5 2 5 2 3 2 2" xfId="24100"/>
    <cellStyle name="20% - Accent5 2 5 2 3 2 2 2" xfId="45974"/>
    <cellStyle name="20% - Accent5 2 5 2 3 2 3" xfId="35040"/>
    <cellStyle name="20% - Accent5 2 5 2 3 3" xfId="17217"/>
    <cellStyle name="20% - Accent5 2 5 2 3 3 2" xfId="39091"/>
    <cellStyle name="20% - Accent5 2 5 2 3 4" xfId="28157"/>
    <cellStyle name="20% - Accent5 2 5 2 4" xfId="13164"/>
    <cellStyle name="20% - Accent5 2 5 2 4 2" xfId="24098"/>
    <cellStyle name="20% - Accent5 2 5 2 4 2 2" xfId="45972"/>
    <cellStyle name="20% - Accent5 2 5 2 4 3" xfId="35038"/>
    <cellStyle name="20% - Accent5 2 5 2 5" xfId="15314"/>
    <cellStyle name="20% - Accent5 2 5 2 5 2" xfId="37188"/>
    <cellStyle name="20% - Accent5 2 5 2 6" xfId="26254"/>
    <cellStyle name="20% - Accent5 2 5 2 7" xfId="48123"/>
    <cellStyle name="20% - Accent5 2 5 3" xfId="4183"/>
    <cellStyle name="20% - Accent5 2 5 3 2" xfId="13167"/>
    <cellStyle name="20% - Accent5 2 5 3 2 2" xfId="24101"/>
    <cellStyle name="20% - Accent5 2 5 3 2 2 2" xfId="45975"/>
    <cellStyle name="20% - Accent5 2 5 3 2 3" xfId="35041"/>
    <cellStyle name="20% - Accent5 2 5 3 3" xfId="18447"/>
    <cellStyle name="20% - Accent5 2 5 3 3 2" xfId="40321"/>
    <cellStyle name="20% - Accent5 2 5 3 4" xfId="29387"/>
    <cellStyle name="20% - Accent5 2 5 3 5" xfId="49353"/>
    <cellStyle name="20% - Accent5 2 5 4" xfId="2297"/>
    <cellStyle name="20% - Accent5 2 5 4 2" xfId="13168"/>
    <cellStyle name="20% - Accent5 2 5 4 2 2" xfId="24102"/>
    <cellStyle name="20% - Accent5 2 5 4 2 2 2" xfId="45976"/>
    <cellStyle name="20% - Accent5 2 5 4 2 3" xfId="35042"/>
    <cellStyle name="20% - Accent5 2 5 4 3" xfId="16561"/>
    <cellStyle name="20% - Accent5 2 5 4 3 2" xfId="38435"/>
    <cellStyle name="20% - Accent5 2 5 4 4" xfId="27501"/>
    <cellStyle name="20% - Accent5 2 5 5" xfId="13163"/>
    <cellStyle name="20% - Accent5 2 5 5 2" xfId="24097"/>
    <cellStyle name="20% - Accent5 2 5 5 2 2" xfId="45971"/>
    <cellStyle name="20% - Accent5 2 5 5 3" xfId="35037"/>
    <cellStyle name="20% - Accent5 2 5 6" xfId="14658"/>
    <cellStyle name="20% - Accent5 2 5 6 2" xfId="36532"/>
    <cellStyle name="20% - Accent5 2 5 7" xfId="25598"/>
    <cellStyle name="20% - Accent5 2 5 8" xfId="47467"/>
    <cellStyle name="20% - Accent5 2 6" xfId="558"/>
    <cellStyle name="20% - Accent5 2 6 2" xfId="1378"/>
    <cellStyle name="20% - Accent5 2 6 2 2" xfId="5167"/>
    <cellStyle name="20% - Accent5 2 6 2 2 2" xfId="13171"/>
    <cellStyle name="20% - Accent5 2 6 2 2 2 2" xfId="24105"/>
    <cellStyle name="20% - Accent5 2 6 2 2 2 2 2" xfId="45979"/>
    <cellStyle name="20% - Accent5 2 6 2 2 2 3" xfId="35045"/>
    <cellStyle name="20% - Accent5 2 6 2 2 3" xfId="19431"/>
    <cellStyle name="20% - Accent5 2 6 2 2 3 2" xfId="41305"/>
    <cellStyle name="20% - Accent5 2 6 2 2 4" xfId="30371"/>
    <cellStyle name="20% - Accent5 2 6 2 2 5" xfId="50337"/>
    <cellStyle name="20% - Accent5 2 6 2 3" xfId="3281"/>
    <cellStyle name="20% - Accent5 2 6 2 3 2" xfId="13172"/>
    <cellStyle name="20% - Accent5 2 6 2 3 2 2" xfId="24106"/>
    <cellStyle name="20% - Accent5 2 6 2 3 2 2 2" xfId="45980"/>
    <cellStyle name="20% - Accent5 2 6 2 3 2 3" xfId="35046"/>
    <cellStyle name="20% - Accent5 2 6 2 3 3" xfId="17545"/>
    <cellStyle name="20% - Accent5 2 6 2 3 3 2" xfId="39419"/>
    <cellStyle name="20% - Accent5 2 6 2 3 4" xfId="28485"/>
    <cellStyle name="20% - Accent5 2 6 2 4" xfId="13170"/>
    <cellStyle name="20% - Accent5 2 6 2 4 2" xfId="24104"/>
    <cellStyle name="20% - Accent5 2 6 2 4 2 2" xfId="45978"/>
    <cellStyle name="20% - Accent5 2 6 2 4 3" xfId="35044"/>
    <cellStyle name="20% - Accent5 2 6 2 5" xfId="15642"/>
    <cellStyle name="20% - Accent5 2 6 2 5 2" xfId="37516"/>
    <cellStyle name="20% - Accent5 2 6 2 6" xfId="26582"/>
    <cellStyle name="20% - Accent5 2 6 2 7" xfId="48451"/>
    <cellStyle name="20% - Accent5 2 6 3" xfId="4347"/>
    <cellStyle name="20% - Accent5 2 6 3 2" xfId="13173"/>
    <cellStyle name="20% - Accent5 2 6 3 2 2" xfId="24107"/>
    <cellStyle name="20% - Accent5 2 6 3 2 2 2" xfId="45981"/>
    <cellStyle name="20% - Accent5 2 6 3 2 3" xfId="35047"/>
    <cellStyle name="20% - Accent5 2 6 3 3" xfId="18611"/>
    <cellStyle name="20% - Accent5 2 6 3 3 2" xfId="40485"/>
    <cellStyle name="20% - Accent5 2 6 3 4" xfId="29551"/>
    <cellStyle name="20% - Accent5 2 6 3 5" xfId="49517"/>
    <cellStyle name="20% - Accent5 2 6 4" xfId="2461"/>
    <cellStyle name="20% - Accent5 2 6 4 2" xfId="13174"/>
    <cellStyle name="20% - Accent5 2 6 4 2 2" xfId="24108"/>
    <cellStyle name="20% - Accent5 2 6 4 2 2 2" xfId="45982"/>
    <cellStyle name="20% - Accent5 2 6 4 2 3" xfId="35048"/>
    <cellStyle name="20% - Accent5 2 6 4 3" xfId="16725"/>
    <cellStyle name="20% - Accent5 2 6 4 3 2" xfId="38599"/>
    <cellStyle name="20% - Accent5 2 6 4 4" xfId="27665"/>
    <cellStyle name="20% - Accent5 2 6 5" xfId="13169"/>
    <cellStyle name="20% - Accent5 2 6 5 2" xfId="24103"/>
    <cellStyle name="20% - Accent5 2 6 5 2 2" xfId="45977"/>
    <cellStyle name="20% - Accent5 2 6 5 3" xfId="35043"/>
    <cellStyle name="20% - Accent5 2 6 6" xfId="14822"/>
    <cellStyle name="20% - Accent5 2 6 6 2" xfId="36696"/>
    <cellStyle name="20% - Accent5 2 6 7" xfId="25762"/>
    <cellStyle name="20% - Accent5 2 6 8" xfId="47631"/>
    <cellStyle name="20% - Accent5 2 7" xfId="886"/>
    <cellStyle name="20% - Accent5 2 7 2" xfId="4675"/>
    <cellStyle name="20% - Accent5 2 7 2 2" xfId="13176"/>
    <cellStyle name="20% - Accent5 2 7 2 2 2" xfId="24110"/>
    <cellStyle name="20% - Accent5 2 7 2 2 2 2" xfId="45984"/>
    <cellStyle name="20% - Accent5 2 7 2 2 3" xfId="35050"/>
    <cellStyle name="20% - Accent5 2 7 2 3" xfId="18939"/>
    <cellStyle name="20% - Accent5 2 7 2 3 2" xfId="40813"/>
    <cellStyle name="20% - Accent5 2 7 2 4" xfId="29879"/>
    <cellStyle name="20% - Accent5 2 7 2 5" xfId="49845"/>
    <cellStyle name="20% - Accent5 2 7 3" xfId="2789"/>
    <cellStyle name="20% - Accent5 2 7 3 2" xfId="13177"/>
    <cellStyle name="20% - Accent5 2 7 3 2 2" xfId="24111"/>
    <cellStyle name="20% - Accent5 2 7 3 2 2 2" xfId="45985"/>
    <cellStyle name="20% - Accent5 2 7 3 2 3" xfId="35051"/>
    <cellStyle name="20% - Accent5 2 7 3 3" xfId="17053"/>
    <cellStyle name="20% - Accent5 2 7 3 3 2" xfId="38927"/>
    <cellStyle name="20% - Accent5 2 7 3 4" xfId="27993"/>
    <cellStyle name="20% - Accent5 2 7 4" xfId="13175"/>
    <cellStyle name="20% - Accent5 2 7 4 2" xfId="24109"/>
    <cellStyle name="20% - Accent5 2 7 4 2 2" xfId="45983"/>
    <cellStyle name="20% - Accent5 2 7 4 3" xfId="35049"/>
    <cellStyle name="20% - Accent5 2 7 5" xfId="15150"/>
    <cellStyle name="20% - Accent5 2 7 5 2" xfId="37024"/>
    <cellStyle name="20% - Accent5 2 7 6" xfId="26090"/>
    <cellStyle name="20% - Accent5 2 7 7" xfId="47959"/>
    <cellStyle name="20% - Accent5 2 8" xfId="1706"/>
    <cellStyle name="20% - Accent5 2 8 2" xfId="5495"/>
    <cellStyle name="20% - Accent5 2 8 2 2" xfId="13179"/>
    <cellStyle name="20% - Accent5 2 8 2 2 2" xfId="24113"/>
    <cellStyle name="20% - Accent5 2 8 2 2 2 2" xfId="45987"/>
    <cellStyle name="20% - Accent5 2 8 2 2 3" xfId="35053"/>
    <cellStyle name="20% - Accent5 2 8 2 3" xfId="19759"/>
    <cellStyle name="20% - Accent5 2 8 2 3 2" xfId="41633"/>
    <cellStyle name="20% - Accent5 2 8 2 4" xfId="30699"/>
    <cellStyle name="20% - Accent5 2 8 2 5" xfId="50665"/>
    <cellStyle name="20% - Accent5 2 8 3" xfId="3609"/>
    <cellStyle name="20% - Accent5 2 8 3 2" xfId="13180"/>
    <cellStyle name="20% - Accent5 2 8 3 2 2" xfId="24114"/>
    <cellStyle name="20% - Accent5 2 8 3 2 2 2" xfId="45988"/>
    <cellStyle name="20% - Accent5 2 8 3 2 3" xfId="35054"/>
    <cellStyle name="20% - Accent5 2 8 3 3" xfId="17873"/>
    <cellStyle name="20% - Accent5 2 8 3 3 2" xfId="39747"/>
    <cellStyle name="20% - Accent5 2 8 3 4" xfId="28813"/>
    <cellStyle name="20% - Accent5 2 8 4" xfId="13178"/>
    <cellStyle name="20% - Accent5 2 8 4 2" xfId="24112"/>
    <cellStyle name="20% - Accent5 2 8 4 2 2" xfId="45986"/>
    <cellStyle name="20% - Accent5 2 8 4 3" xfId="35052"/>
    <cellStyle name="20% - Accent5 2 8 5" xfId="15970"/>
    <cellStyle name="20% - Accent5 2 8 5 2" xfId="37844"/>
    <cellStyle name="20% - Accent5 2 8 6" xfId="26910"/>
    <cellStyle name="20% - Accent5 2 8 7" xfId="48779"/>
    <cellStyle name="20% - Accent5 2 9" xfId="3855"/>
    <cellStyle name="20% - Accent5 2 9 2" xfId="13181"/>
    <cellStyle name="20% - Accent5 2 9 2 2" xfId="24115"/>
    <cellStyle name="20% - Accent5 2 9 2 2 2" xfId="45989"/>
    <cellStyle name="20% - Accent5 2 9 2 3" xfId="35055"/>
    <cellStyle name="20% - Accent5 2 9 3" xfId="18119"/>
    <cellStyle name="20% - Accent5 2 9 3 2" xfId="39993"/>
    <cellStyle name="20% - Accent5 2 9 4" xfId="29059"/>
    <cellStyle name="20% - Accent5 2 9 5" xfId="49025"/>
    <cellStyle name="20% - Accent5 20" xfId="50968"/>
    <cellStyle name="20% - Accent5 21" xfId="50983"/>
    <cellStyle name="20% - Accent5 22" xfId="50994"/>
    <cellStyle name="20% - Accent5 23" xfId="51015"/>
    <cellStyle name="20% - Accent5 24" xfId="51031"/>
    <cellStyle name="20% - Accent5 25" xfId="51045"/>
    <cellStyle name="20% - Accent5 26" xfId="51061"/>
    <cellStyle name="20% - Accent5 27" xfId="51075"/>
    <cellStyle name="20% - Accent5 28" xfId="51091"/>
    <cellStyle name="20% - Accent5 29" xfId="51105"/>
    <cellStyle name="20% - Accent5 3" xfId="78"/>
    <cellStyle name="20% - Accent5 3 10" xfId="1981"/>
    <cellStyle name="20% - Accent5 3 10 2" xfId="13183"/>
    <cellStyle name="20% - Accent5 3 10 2 2" xfId="24117"/>
    <cellStyle name="20% - Accent5 3 10 2 2 2" xfId="45991"/>
    <cellStyle name="20% - Accent5 3 10 2 3" xfId="35057"/>
    <cellStyle name="20% - Accent5 3 10 3" xfId="16245"/>
    <cellStyle name="20% - Accent5 3 10 3 2" xfId="38119"/>
    <cellStyle name="20% - Accent5 3 10 4" xfId="27185"/>
    <cellStyle name="20% - Accent5 3 11" xfId="13182"/>
    <cellStyle name="20% - Accent5 3 11 2" xfId="24116"/>
    <cellStyle name="20% - Accent5 3 11 2 2" xfId="45990"/>
    <cellStyle name="20% - Accent5 3 11 3" xfId="35056"/>
    <cellStyle name="20% - Accent5 3 12" xfId="14344"/>
    <cellStyle name="20% - Accent5 3 12 2" xfId="36218"/>
    <cellStyle name="20% - Accent5 3 13" xfId="25284"/>
    <cellStyle name="20% - Accent5 3 14" xfId="47153"/>
    <cellStyle name="20% - Accent5 3 2" xfId="121"/>
    <cellStyle name="20% - Accent5 3 2 10" xfId="13184"/>
    <cellStyle name="20% - Accent5 3 2 10 2" xfId="24118"/>
    <cellStyle name="20% - Accent5 3 2 10 2 2" xfId="45992"/>
    <cellStyle name="20% - Accent5 3 2 10 3" xfId="35058"/>
    <cellStyle name="20% - Accent5 3 2 11" xfId="14385"/>
    <cellStyle name="20% - Accent5 3 2 11 2" xfId="36259"/>
    <cellStyle name="20% - Accent5 3 2 12" xfId="25325"/>
    <cellStyle name="20% - Accent5 3 2 13" xfId="47194"/>
    <cellStyle name="20% - Accent5 3 2 2" xfId="203"/>
    <cellStyle name="20% - Accent5 3 2 2 10" xfId="14467"/>
    <cellStyle name="20% - Accent5 3 2 2 10 2" xfId="36341"/>
    <cellStyle name="20% - Accent5 3 2 2 11" xfId="25407"/>
    <cellStyle name="20% - Accent5 3 2 2 12" xfId="47276"/>
    <cellStyle name="20% - Accent5 3 2 2 2" xfId="367"/>
    <cellStyle name="20% - Accent5 3 2 2 2 2" xfId="859"/>
    <cellStyle name="20% - Accent5 3 2 2 2 2 2" xfId="1679"/>
    <cellStyle name="20% - Accent5 3 2 2 2 2 2 2" xfId="5468"/>
    <cellStyle name="20% - Accent5 3 2 2 2 2 2 2 2" xfId="13189"/>
    <cellStyle name="20% - Accent5 3 2 2 2 2 2 2 2 2" xfId="24123"/>
    <cellStyle name="20% - Accent5 3 2 2 2 2 2 2 2 2 2" xfId="45997"/>
    <cellStyle name="20% - Accent5 3 2 2 2 2 2 2 2 3" xfId="35063"/>
    <cellStyle name="20% - Accent5 3 2 2 2 2 2 2 3" xfId="19732"/>
    <cellStyle name="20% - Accent5 3 2 2 2 2 2 2 3 2" xfId="41606"/>
    <cellStyle name="20% - Accent5 3 2 2 2 2 2 2 4" xfId="30672"/>
    <cellStyle name="20% - Accent5 3 2 2 2 2 2 2 5" xfId="50638"/>
    <cellStyle name="20% - Accent5 3 2 2 2 2 2 3" xfId="3582"/>
    <cellStyle name="20% - Accent5 3 2 2 2 2 2 3 2" xfId="13190"/>
    <cellStyle name="20% - Accent5 3 2 2 2 2 2 3 2 2" xfId="24124"/>
    <cellStyle name="20% - Accent5 3 2 2 2 2 2 3 2 2 2" xfId="45998"/>
    <cellStyle name="20% - Accent5 3 2 2 2 2 2 3 2 3" xfId="35064"/>
    <cellStyle name="20% - Accent5 3 2 2 2 2 2 3 3" xfId="17846"/>
    <cellStyle name="20% - Accent5 3 2 2 2 2 2 3 3 2" xfId="39720"/>
    <cellStyle name="20% - Accent5 3 2 2 2 2 2 3 4" xfId="28786"/>
    <cellStyle name="20% - Accent5 3 2 2 2 2 2 4" xfId="13188"/>
    <cellStyle name="20% - Accent5 3 2 2 2 2 2 4 2" xfId="24122"/>
    <cellStyle name="20% - Accent5 3 2 2 2 2 2 4 2 2" xfId="45996"/>
    <cellStyle name="20% - Accent5 3 2 2 2 2 2 4 3" xfId="35062"/>
    <cellStyle name="20% - Accent5 3 2 2 2 2 2 5" xfId="15943"/>
    <cellStyle name="20% - Accent5 3 2 2 2 2 2 5 2" xfId="37817"/>
    <cellStyle name="20% - Accent5 3 2 2 2 2 2 6" xfId="26883"/>
    <cellStyle name="20% - Accent5 3 2 2 2 2 2 7" xfId="48752"/>
    <cellStyle name="20% - Accent5 3 2 2 2 2 3" xfId="4648"/>
    <cellStyle name="20% - Accent5 3 2 2 2 2 3 2" xfId="13191"/>
    <cellStyle name="20% - Accent5 3 2 2 2 2 3 2 2" xfId="24125"/>
    <cellStyle name="20% - Accent5 3 2 2 2 2 3 2 2 2" xfId="45999"/>
    <cellStyle name="20% - Accent5 3 2 2 2 2 3 2 3" xfId="35065"/>
    <cellStyle name="20% - Accent5 3 2 2 2 2 3 3" xfId="18912"/>
    <cellStyle name="20% - Accent5 3 2 2 2 2 3 3 2" xfId="40786"/>
    <cellStyle name="20% - Accent5 3 2 2 2 2 3 4" xfId="29852"/>
    <cellStyle name="20% - Accent5 3 2 2 2 2 3 5" xfId="49818"/>
    <cellStyle name="20% - Accent5 3 2 2 2 2 4" xfId="2762"/>
    <cellStyle name="20% - Accent5 3 2 2 2 2 4 2" xfId="13192"/>
    <cellStyle name="20% - Accent5 3 2 2 2 2 4 2 2" xfId="24126"/>
    <cellStyle name="20% - Accent5 3 2 2 2 2 4 2 2 2" xfId="46000"/>
    <cellStyle name="20% - Accent5 3 2 2 2 2 4 2 3" xfId="35066"/>
    <cellStyle name="20% - Accent5 3 2 2 2 2 4 3" xfId="17026"/>
    <cellStyle name="20% - Accent5 3 2 2 2 2 4 3 2" xfId="38900"/>
    <cellStyle name="20% - Accent5 3 2 2 2 2 4 4" xfId="27966"/>
    <cellStyle name="20% - Accent5 3 2 2 2 2 5" xfId="13187"/>
    <cellStyle name="20% - Accent5 3 2 2 2 2 5 2" xfId="24121"/>
    <cellStyle name="20% - Accent5 3 2 2 2 2 5 2 2" xfId="45995"/>
    <cellStyle name="20% - Accent5 3 2 2 2 2 5 3" xfId="35061"/>
    <cellStyle name="20% - Accent5 3 2 2 2 2 6" xfId="15123"/>
    <cellStyle name="20% - Accent5 3 2 2 2 2 6 2" xfId="36997"/>
    <cellStyle name="20% - Accent5 3 2 2 2 2 7" xfId="26063"/>
    <cellStyle name="20% - Accent5 3 2 2 2 2 8" xfId="47932"/>
    <cellStyle name="20% - Accent5 3 2 2 2 3" xfId="1351"/>
    <cellStyle name="20% - Accent5 3 2 2 2 3 2" xfId="5140"/>
    <cellStyle name="20% - Accent5 3 2 2 2 3 2 2" xfId="13194"/>
    <cellStyle name="20% - Accent5 3 2 2 2 3 2 2 2" xfId="24128"/>
    <cellStyle name="20% - Accent5 3 2 2 2 3 2 2 2 2" xfId="46002"/>
    <cellStyle name="20% - Accent5 3 2 2 2 3 2 2 3" xfId="35068"/>
    <cellStyle name="20% - Accent5 3 2 2 2 3 2 3" xfId="19404"/>
    <cellStyle name="20% - Accent5 3 2 2 2 3 2 3 2" xfId="41278"/>
    <cellStyle name="20% - Accent5 3 2 2 2 3 2 4" xfId="30344"/>
    <cellStyle name="20% - Accent5 3 2 2 2 3 2 5" xfId="50310"/>
    <cellStyle name="20% - Accent5 3 2 2 2 3 3" xfId="3254"/>
    <cellStyle name="20% - Accent5 3 2 2 2 3 3 2" xfId="13195"/>
    <cellStyle name="20% - Accent5 3 2 2 2 3 3 2 2" xfId="24129"/>
    <cellStyle name="20% - Accent5 3 2 2 2 3 3 2 2 2" xfId="46003"/>
    <cellStyle name="20% - Accent5 3 2 2 2 3 3 2 3" xfId="35069"/>
    <cellStyle name="20% - Accent5 3 2 2 2 3 3 3" xfId="17518"/>
    <cellStyle name="20% - Accent5 3 2 2 2 3 3 3 2" xfId="39392"/>
    <cellStyle name="20% - Accent5 3 2 2 2 3 3 4" xfId="28458"/>
    <cellStyle name="20% - Accent5 3 2 2 2 3 4" xfId="13193"/>
    <cellStyle name="20% - Accent5 3 2 2 2 3 4 2" xfId="24127"/>
    <cellStyle name="20% - Accent5 3 2 2 2 3 4 2 2" xfId="46001"/>
    <cellStyle name="20% - Accent5 3 2 2 2 3 4 3" xfId="35067"/>
    <cellStyle name="20% - Accent5 3 2 2 2 3 5" xfId="15615"/>
    <cellStyle name="20% - Accent5 3 2 2 2 3 5 2" xfId="37489"/>
    <cellStyle name="20% - Accent5 3 2 2 2 3 6" xfId="26555"/>
    <cellStyle name="20% - Accent5 3 2 2 2 3 7" xfId="48424"/>
    <cellStyle name="20% - Accent5 3 2 2 2 4" xfId="4156"/>
    <cellStyle name="20% - Accent5 3 2 2 2 4 2" xfId="13196"/>
    <cellStyle name="20% - Accent5 3 2 2 2 4 2 2" xfId="24130"/>
    <cellStyle name="20% - Accent5 3 2 2 2 4 2 2 2" xfId="46004"/>
    <cellStyle name="20% - Accent5 3 2 2 2 4 2 3" xfId="35070"/>
    <cellStyle name="20% - Accent5 3 2 2 2 4 3" xfId="18420"/>
    <cellStyle name="20% - Accent5 3 2 2 2 4 3 2" xfId="40294"/>
    <cellStyle name="20% - Accent5 3 2 2 2 4 4" xfId="29360"/>
    <cellStyle name="20% - Accent5 3 2 2 2 4 5" xfId="49326"/>
    <cellStyle name="20% - Accent5 3 2 2 2 5" xfId="2270"/>
    <cellStyle name="20% - Accent5 3 2 2 2 5 2" xfId="13197"/>
    <cellStyle name="20% - Accent5 3 2 2 2 5 2 2" xfId="24131"/>
    <cellStyle name="20% - Accent5 3 2 2 2 5 2 2 2" xfId="46005"/>
    <cellStyle name="20% - Accent5 3 2 2 2 5 2 3" xfId="35071"/>
    <cellStyle name="20% - Accent5 3 2 2 2 5 3" xfId="16534"/>
    <cellStyle name="20% - Accent5 3 2 2 2 5 3 2" xfId="38408"/>
    <cellStyle name="20% - Accent5 3 2 2 2 5 4" xfId="27474"/>
    <cellStyle name="20% - Accent5 3 2 2 2 6" xfId="13186"/>
    <cellStyle name="20% - Accent5 3 2 2 2 6 2" xfId="24120"/>
    <cellStyle name="20% - Accent5 3 2 2 2 6 2 2" xfId="45994"/>
    <cellStyle name="20% - Accent5 3 2 2 2 6 3" xfId="35060"/>
    <cellStyle name="20% - Accent5 3 2 2 2 7" xfId="14631"/>
    <cellStyle name="20% - Accent5 3 2 2 2 7 2" xfId="36505"/>
    <cellStyle name="20% - Accent5 3 2 2 2 8" xfId="25571"/>
    <cellStyle name="20% - Accent5 3 2 2 2 9" xfId="47440"/>
    <cellStyle name="20% - Accent5 3 2 2 3" xfId="531"/>
    <cellStyle name="20% - Accent5 3 2 2 3 2" xfId="1187"/>
    <cellStyle name="20% - Accent5 3 2 2 3 2 2" xfId="4976"/>
    <cellStyle name="20% - Accent5 3 2 2 3 2 2 2" xfId="13200"/>
    <cellStyle name="20% - Accent5 3 2 2 3 2 2 2 2" xfId="24134"/>
    <cellStyle name="20% - Accent5 3 2 2 3 2 2 2 2 2" xfId="46008"/>
    <cellStyle name="20% - Accent5 3 2 2 3 2 2 2 3" xfId="35074"/>
    <cellStyle name="20% - Accent5 3 2 2 3 2 2 3" xfId="19240"/>
    <cellStyle name="20% - Accent5 3 2 2 3 2 2 3 2" xfId="41114"/>
    <cellStyle name="20% - Accent5 3 2 2 3 2 2 4" xfId="30180"/>
    <cellStyle name="20% - Accent5 3 2 2 3 2 2 5" xfId="50146"/>
    <cellStyle name="20% - Accent5 3 2 2 3 2 3" xfId="3090"/>
    <cellStyle name="20% - Accent5 3 2 2 3 2 3 2" xfId="13201"/>
    <cellStyle name="20% - Accent5 3 2 2 3 2 3 2 2" xfId="24135"/>
    <cellStyle name="20% - Accent5 3 2 2 3 2 3 2 2 2" xfId="46009"/>
    <cellStyle name="20% - Accent5 3 2 2 3 2 3 2 3" xfId="35075"/>
    <cellStyle name="20% - Accent5 3 2 2 3 2 3 3" xfId="17354"/>
    <cellStyle name="20% - Accent5 3 2 2 3 2 3 3 2" xfId="39228"/>
    <cellStyle name="20% - Accent5 3 2 2 3 2 3 4" xfId="28294"/>
    <cellStyle name="20% - Accent5 3 2 2 3 2 4" xfId="13199"/>
    <cellStyle name="20% - Accent5 3 2 2 3 2 4 2" xfId="24133"/>
    <cellStyle name="20% - Accent5 3 2 2 3 2 4 2 2" xfId="46007"/>
    <cellStyle name="20% - Accent5 3 2 2 3 2 4 3" xfId="35073"/>
    <cellStyle name="20% - Accent5 3 2 2 3 2 5" xfId="15451"/>
    <cellStyle name="20% - Accent5 3 2 2 3 2 5 2" xfId="37325"/>
    <cellStyle name="20% - Accent5 3 2 2 3 2 6" xfId="26391"/>
    <cellStyle name="20% - Accent5 3 2 2 3 2 7" xfId="48260"/>
    <cellStyle name="20% - Accent5 3 2 2 3 3" xfId="4320"/>
    <cellStyle name="20% - Accent5 3 2 2 3 3 2" xfId="13202"/>
    <cellStyle name="20% - Accent5 3 2 2 3 3 2 2" xfId="24136"/>
    <cellStyle name="20% - Accent5 3 2 2 3 3 2 2 2" xfId="46010"/>
    <cellStyle name="20% - Accent5 3 2 2 3 3 2 3" xfId="35076"/>
    <cellStyle name="20% - Accent5 3 2 2 3 3 3" xfId="18584"/>
    <cellStyle name="20% - Accent5 3 2 2 3 3 3 2" xfId="40458"/>
    <cellStyle name="20% - Accent5 3 2 2 3 3 4" xfId="29524"/>
    <cellStyle name="20% - Accent5 3 2 2 3 3 5" xfId="49490"/>
    <cellStyle name="20% - Accent5 3 2 2 3 4" xfId="2434"/>
    <cellStyle name="20% - Accent5 3 2 2 3 4 2" xfId="13203"/>
    <cellStyle name="20% - Accent5 3 2 2 3 4 2 2" xfId="24137"/>
    <cellStyle name="20% - Accent5 3 2 2 3 4 2 2 2" xfId="46011"/>
    <cellStyle name="20% - Accent5 3 2 2 3 4 2 3" xfId="35077"/>
    <cellStyle name="20% - Accent5 3 2 2 3 4 3" xfId="16698"/>
    <cellStyle name="20% - Accent5 3 2 2 3 4 3 2" xfId="38572"/>
    <cellStyle name="20% - Accent5 3 2 2 3 4 4" xfId="27638"/>
    <cellStyle name="20% - Accent5 3 2 2 3 5" xfId="13198"/>
    <cellStyle name="20% - Accent5 3 2 2 3 5 2" xfId="24132"/>
    <cellStyle name="20% - Accent5 3 2 2 3 5 2 2" xfId="46006"/>
    <cellStyle name="20% - Accent5 3 2 2 3 5 3" xfId="35072"/>
    <cellStyle name="20% - Accent5 3 2 2 3 6" xfId="14795"/>
    <cellStyle name="20% - Accent5 3 2 2 3 6 2" xfId="36669"/>
    <cellStyle name="20% - Accent5 3 2 2 3 7" xfId="25735"/>
    <cellStyle name="20% - Accent5 3 2 2 3 8" xfId="47604"/>
    <cellStyle name="20% - Accent5 3 2 2 4" xfId="695"/>
    <cellStyle name="20% - Accent5 3 2 2 4 2" xfId="1515"/>
    <cellStyle name="20% - Accent5 3 2 2 4 2 2" xfId="5304"/>
    <cellStyle name="20% - Accent5 3 2 2 4 2 2 2" xfId="13206"/>
    <cellStyle name="20% - Accent5 3 2 2 4 2 2 2 2" xfId="24140"/>
    <cellStyle name="20% - Accent5 3 2 2 4 2 2 2 2 2" xfId="46014"/>
    <cellStyle name="20% - Accent5 3 2 2 4 2 2 2 3" xfId="35080"/>
    <cellStyle name="20% - Accent5 3 2 2 4 2 2 3" xfId="19568"/>
    <cellStyle name="20% - Accent5 3 2 2 4 2 2 3 2" xfId="41442"/>
    <cellStyle name="20% - Accent5 3 2 2 4 2 2 4" xfId="30508"/>
    <cellStyle name="20% - Accent5 3 2 2 4 2 2 5" xfId="50474"/>
    <cellStyle name="20% - Accent5 3 2 2 4 2 3" xfId="3418"/>
    <cellStyle name="20% - Accent5 3 2 2 4 2 3 2" xfId="13207"/>
    <cellStyle name="20% - Accent5 3 2 2 4 2 3 2 2" xfId="24141"/>
    <cellStyle name="20% - Accent5 3 2 2 4 2 3 2 2 2" xfId="46015"/>
    <cellStyle name="20% - Accent5 3 2 2 4 2 3 2 3" xfId="35081"/>
    <cellStyle name="20% - Accent5 3 2 2 4 2 3 3" xfId="17682"/>
    <cellStyle name="20% - Accent5 3 2 2 4 2 3 3 2" xfId="39556"/>
    <cellStyle name="20% - Accent5 3 2 2 4 2 3 4" xfId="28622"/>
    <cellStyle name="20% - Accent5 3 2 2 4 2 4" xfId="13205"/>
    <cellStyle name="20% - Accent5 3 2 2 4 2 4 2" xfId="24139"/>
    <cellStyle name="20% - Accent5 3 2 2 4 2 4 2 2" xfId="46013"/>
    <cellStyle name="20% - Accent5 3 2 2 4 2 4 3" xfId="35079"/>
    <cellStyle name="20% - Accent5 3 2 2 4 2 5" xfId="15779"/>
    <cellStyle name="20% - Accent5 3 2 2 4 2 5 2" xfId="37653"/>
    <cellStyle name="20% - Accent5 3 2 2 4 2 6" xfId="26719"/>
    <cellStyle name="20% - Accent5 3 2 2 4 2 7" xfId="48588"/>
    <cellStyle name="20% - Accent5 3 2 2 4 3" xfId="4484"/>
    <cellStyle name="20% - Accent5 3 2 2 4 3 2" xfId="13208"/>
    <cellStyle name="20% - Accent5 3 2 2 4 3 2 2" xfId="24142"/>
    <cellStyle name="20% - Accent5 3 2 2 4 3 2 2 2" xfId="46016"/>
    <cellStyle name="20% - Accent5 3 2 2 4 3 2 3" xfId="35082"/>
    <cellStyle name="20% - Accent5 3 2 2 4 3 3" xfId="18748"/>
    <cellStyle name="20% - Accent5 3 2 2 4 3 3 2" xfId="40622"/>
    <cellStyle name="20% - Accent5 3 2 2 4 3 4" xfId="29688"/>
    <cellStyle name="20% - Accent5 3 2 2 4 3 5" xfId="49654"/>
    <cellStyle name="20% - Accent5 3 2 2 4 4" xfId="2598"/>
    <cellStyle name="20% - Accent5 3 2 2 4 4 2" xfId="13209"/>
    <cellStyle name="20% - Accent5 3 2 2 4 4 2 2" xfId="24143"/>
    <cellStyle name="20% - Accent5 3 2 2 4 4 2 2 2" xfId="46017"/>
    <cellStyle name="20% - Accent5 3 2 2 4 4 2 3" xfId="35083"/>
    <cellStyle name="20% - Accent5 3 2 2 4 4 3" xfId="16862"/>
    <cellStyle name="20% - Accent5 3 2 2 4 4 3 2" xfId="38736"/>
    <cellStyle name="20% - Accent5 3 2 2 4 4 4" xfId="27802"/>
    <cellStyle name="20% - Accent5 3 2 2 4 5" xfId="13204"/>
    <cellStyle name="20% - Accent5 3 2 2 4 5 2" xfId="24138"/>
    <cellStyle name="20% - Accent5 3 2 2 4 5 2 2" xfId="46012"/>
    <cellStyle name="20% - Accent5 3 2 2 4 5 3" xfId="35078"/>
    <cellStyle name="20% - Accent5 3 2 2 4 6" xfId="14959"/>
    <cellStyle name="20% - Accent5 3 2 2 4 6 2" xfId="36833"/>
    <cellStyle name="20% - Accent5 3 2 2 4 7" xfId="25899"/>
    <cellStyle name="20% - Accent5 3 2 2 4 8" xfId="47768"/>
    <cellStyle name="20% - Accent5 3 2 2 5" xfId="1023"/>
    <cellStyle name="20% - Accent5 3 2 2 5 2" xfId="4812"/>
    <cellStyle name="20% - Accent5 3 2 2 5 2 2" xfId="13211"/>
    <cellStyle name="20% - Accent5 3 2 2 5 2 2 2" xfId="24145"/>
    <cellStyle name="20% - Accent5 3 2 2 5 2 2 2 2" xfId="46019"/>
    <cellStyle name="20% - Accent5 3 2 2 5 2 2 3" xfId="35085"/>
    <cellStyle name="20% - Accent5 3 2 2 5 2 3" xfId="19076"/>
    <cellStyle name="20% - Accent5 3 2 2 5 2 3 2" xfId="40950"/>
    <cellStyle name="20% - Accent5 3 2 2 5 2 4" xfId="30016"/>
    <cellStyle name="20% - Accent5 3 2 2 5 2 5" xfId="49982"/>
    <cellStyle name="20% - Accent5 3 2 2 5 3" xfId="2926"/>
    <cellStyle name="20% - Accent5 3 2 2 5 3 2" xfId="13212"/>
    <cellStyle name="20% - Accent5 3 2 2 5 3 2 2" xfId="24146"/>
    <cellStyle name="20% - Accent5 3 2 2 5 3 2 2 2" xfId="46020"/>
    <cellStyle name="20% - Accent5 3 2 2 5 3 2 3" xfId="35086"/>
    <cellStyle name="20% - Accent5 3 2 2 5 3 3" xfId="17190"/>
    <cellStyle name="20% - Accent5 3 2 2 5 3 3 2" xfId="39064"/>
    <cellStyle name="20% - Accent5 3 2 2 5 3 4" xfId="28130"/>
    <cellStyle name="20% - Accent5 3 2 2 5 4" xfId="13210"/>
    <cellStyle name="20% - Accent5 3 2 2 5 4 2" xfId="24144"/>
    <cellStyle name="20% - Accent5 3 2 2 5 4 2 2" xfId="46018"/>
    <cellStyle name="20% - Accent5 3 2 2 5 4 3" xfId="35084"/>
    <cellStyle name="20% - Accent5 3 2 2 5 5" xfId="15287"/>
    <cellStyle name="20% - Accent5 3 2 2 5 5 2" xfId="37161"/>
    <cellStyle name="20% - Accent5 3 2 2 5 6" xfId="26227"/>
    <cellStyle name="20% - Accent5 3 2 2 5 7" xfId="48096"/>
    <cellStyle name="20% - Accent5 3 2 2 6" xfId="1843"/>
    <cellStyle name="20% - Accent5 3 2 2 6 2" xfId="5632"/>
    <cellStyle name="20% - Accent5 3 2 2 6 2 2" xfId="13214"/>
    <cellStyle name="20% - Accent5 3 2 2 6 2 2 2" xfId="24148"/>
    <cellStyle name="20% - Accent5 3 2 2 6 2 2 2 2" xfId="46022"/>
    <cellStyle name="20% - Accent5 3 2 2 6 2 2 3" xfId="35088"/>
    <cellStyle name="20% - Accent5 3 2 2 6 2 3" xfId="19896"/>
    <cellStyle name="20% - Accent5 3 2 2 6 2 3 2" xfId="41770"/>
    <cellStyle name="20% - Accent5 3 2 2 6 2 4" xfId="30836"/>
    <cellStyle name="20% - Accent5 3 2 2 6 2 5" xfId="50802"/>
    <cellStyle name="20% - Accent5 3 2 2 6 3" xfId="3746"/>
    <cellStyle name="20% - Accent5 3 2 2 6 3 2" xfId="13215"/>
    <cellStyle name="20% - Accent5 3 2 2 6 3 2 2" xfId="24149"/>
    <cellStyle name="20% - Accent5 3 2 2 6 3 2 2 2" xfId="46023"/>
    <cellStyle name="20% - Accent5 3 2 2 6 3 2 3" xfId="35089"/>
    <cellStyle name="20% - Accent5 3 2 2 6 3 3" xfId="18010"/>
    <cellStyle name="20% - Accent5 3 2 2 6 3 3 2" xfId="39884"/>
    <cellStyle name="20% - Accent5 3 2 2 6 3 4" xfId="28950"/>
    <cellStyle name="20% - Accent5 3 2 2 6 4" xfId="13213"/>
    <cellStyle name="20% - Accent5 3 2 2 6 4 2" xfId="24147"/>
    <cellStyle name="20% - Accent5 3 2 2 6 4 2 2" xfId="46021"/>
    <cellStyle name="20% - Accent5 3 2 2 6 4 3" xfId="35087"/>
    <cellStyle name="20% - Accent5 3 2 2 6 5" xfId="16107"/>
    <cellStyle name="20% - Accent5 3 2 2 6 5 2" xfId="37981"/>
    <cellStyle name="20% - Accent5 3 2 2 6 6" xfId="27047"/>
    <cellStyle name="20% - Accent5 3 2 2 6 7" xfId="48916"/>
    <cellStyle name="20% - Accent5 3 2 2 7" xfId="3992"/>
    <cellStyle name="20% - Accent5 3 2 2 7 2" xfId="13216"/>
    <cellStyle name="20% - Accent5 3 2 2 7 2 2" xfId="24150"/>
    <cellStyle name="20% - Accent5 3 2 2 7 2 2 2" xfId="46024"/>
    <cellStyle name="20% - Accent5 3 2 2 7 2 3" xfId="35090"/>
    <cellStyle name="20% - Accent5 3 2 2 7 3" xfId="18256"/>
    <cellStyle name="20% - Accent5 3 2 2 7 3 2" xfId="40130"/>
    <cellStyle name="20% - Accent5 3 2 2 7 4" xfId="29196"/>
    <cellStyle name="20% - Accent5 3 2 2 7 5" xfId="49162"/>
    <cellStyle name="20% - Accent5 3 2 2 8" xfId="2106"/>
    <cellStyle name="20% - Accent5 3 2 2 8 2" xfId="13217"/>
    <cellStyle name="20% - Accent5 3 2 2 8 2 2" xfId="24151"/>
    <cellStyle name="20% - Accent5 3 2 2 8 2 2 2" xfId="46025"/>
    <cellStyle name="20% - Accent5 3 2 2 8 2 3" xfId="35091"/>
    <cellStyle name="20% - Accent5 3 2 2 8 3" xfId="16370"/>
    <cellStyle name="20% - Accent5 3 2 2 8 3 2" xfId="38244"/>
    <cellStyle name="20% - Accent5 3 2 2 8 4" xfId="27310"/>
    <cellStyle name="20% - Accent5 3 2 2 9" xfId="13185"/>
    <cellStyle name="20% - Accent5 3 2 2 9 2" xfId="24119"/>
    <cellStyle name="20% - Accent5 3 2 2 9 2 2" xfId="45993"/>
    <cellStyle name="20% - Accent5 3 2 2 9 3" xfId="35059"/>
    <cellStyle name="20% - Accent5 3 2 3" xfId="285"/>
    <cellStyle name="20% - Accent5 3 2 3 10" xfId="47358"/>
    <cellStyle name="20% - Accent5 3 2 3 2" xfId="777"/>
    <cellStyle name="20% - Accent5 3 2 3 2 2" xfId="1597"/>
    <cellStyle name="20% - Accent5 3 2 3 2 2 2" xfId="5386"/>
    <cellStyle name="20% - Accent5 3 2 3 2 2 2 2" xfId="13221"/>
    <cellStyle name="20% - Accent5 3 2 3 2 2 2 2 2" xfId="24155"/>
    <cellStyle name="20% - Accent5 3 2 3 2 2 2 2 2 2" xfId="46029"/>
    <cellStyle name="20% - Accent5 3 2 3 2 2 2 2 3" xfId="35095"/>
    <cellStyle name="20% - Accent5 3 2 3 2 2 2 3" xfId="19650"/>
    <cellStyle name="20% - Accent5 3 2 3 2 2 2 3 2" xfId="41524"/>
    <cellStyle name="20% - Accent5 3 2 3 2 2 2 4" xfId="30590"/>
    <cellStyle name="20% - Accent5 3 2 3 2 2 2 5" xfId="50556"/>
    <cellStyle name="20% - Accent5 3 2 3 2 2 3" xfId="3500"/>
    <cellStyle name="20% - Accent5 3 2 3 2 2 3 2" xfId="13222"/>
    <cellStyle name="20% - Accent5 3 2 3 2 2 3 2 2" xfId="24156"/>
    <cellStyle name="20% - Accent5 3 2 3 2 2 3 2 2 2" xfId="46030"/>
    <cellStyle name="20% - Accent5 3 2 3 2 2 3 2 3" xfId="35096"/>
    <cellStyle name="20% - Accent5 3 2 3 2 2 3 3" xfId="17764"/>
    <cellStyle name="20% - Accent5 3 2 3 2 2 3 3 2" xfId="39638"/>
    <cellStyle name="20% - Accent5 3 2 3 2 2 3 4" xfId="28704"/>
    <cellStyle name="20% - Accent5 3 2 3 2 2 4" xfId="13220"/>
    <cellStyle name="20% - Accent5 3 2 3 2 2 4 2" xfId="24154"/>
    <cellStyle name="20% - Accent5 3 2 3 2 2 4 2 2" xfId="46028"/>
    <cellStyle name="20% - Accent5 3 2 3 2 2 4 3" xfId="35094"/>
    <cellStyle name="20% - Accent5 3 2 3 2 2 5" xfId="15861"/>
    <cellStyle name="20% - Accent5 3 2 3 2 2 5 2" xfId="37735"/>
    <cellStyle name="20% - Accent5 3 2 3 2 2 6" xfId="26801"/>
    <cellStyle name="20% - Accent5 3 2 3 2 2 7" xfId="48670"/>
    <cellStyle name="20% - Accent5 3 2 3 2 3" xfId="4566"/>
    <cellStyle name="20% - Accent5 3 2 3 2 3 2" xfId="13223"/>
    <cellStyle name="20% - Accent5 3 2 3 2 3 2 2" xfId="24157"/>
    <cellStyle name="20% - Accent5 3 2 3 2 3 2 2 2" xfId="46031"/>
    <cellStyle name="20% - Accent5 3 2 3 2 3 2 3" xfId="35097"/>
    <cellStyle name="20% - Accent5 3 2 3 2 3 3" xfId="18830"/>
    <cellStyle name="20% - Accent5 3 2 3 2 3 3 2" xfId="40704"/>
    <cellStyle name="20% - Accent5 3 2 3 2 3 4" xfId="29770"/>
    <cellStyle name="20% - Accent5 3 2 3 2 3 5" xfId="49736"/>
    <cellStyle name="20% - Accent5 3 2 3 2 4" xfId="2680"/>
    <cellStyle name="20% - Accent5 3 2 3 2 4 2" xfId="13224"/>
    <cellStyle name="20% - Accent5 3 2 3 2 4 2 2" xfId="24158"/>
    <cellStyle name="20% - Accent5 3 2 3 2 4 2 2 2" xfId="46032"/>
    <cellStyle name="20% - Accent5 3 2 3 2 4 2 3" xfId="35098"/>
    <cellStyle name="20% - Accent5 3 2 3 2 4 3" xfId="16944"/>
    <cellStyle name="20% - Accent5 3 2 3 2 4 3 2" xfId="38818"/>
    <cellStyle name="20% - Accent5 3 2 3 2 4 4" xfId="27884"/>
    <cellStyle name="20% - Accent5 3 2 3 2 5" xfId="13219"/>
    <cellStyle name="20% - Accent5 3 2 3 2 5 2" xfId="24153"/>
    <cellStyle name="20% - Accent5 3 2 3 2 5 2 2" xfId="46027"/>
    <cellStyle name="20% - Accent5 3 2 3 2 5 3" xfId="35093"/>
    <cellStyle name="20% - Accent5 3 2 3 2 6" xfId="15041"/>
    <cellStyle name="20% - Accent5 3 2 3 2 6 2" xfId="36915"/>
    <cellStyle name="20% - Accent5 3 2 3 2 7" xfId="25981"/>
    <cellStyle name="20% - Accent5 3 2 3 2 8" xfId="47850"/>
    <cellStyle name="20% - Accent5 3 2 3 3" xfId="1269"/>
    <cellStyle name="20% - Accent5 3 2 3 3 2" xfId="5058"/>
    <cellStyle name="20% - Accent5 3 2 3 3 2 2" xfId="13226"/>
    <cellStyle name="20% - Accent5 3 2 3 3 2 2 2" xfId="24160"/>
    <cellStyle name="20% - Accent5 3 2 3 3 2 2 2 2" xfId="46034"/>
    <cellStyle name="20% - Accent5 3 2 3 3 2 2 3" xfId="35100"/>
    <cellStyle name="20% - Accent5 3 2 3 3 2 3" xfId="19322"/>
    <cellStyle name="20% - Accent5 3 2 3 3 2 3 2" xfId="41196"/>
    <cellStyle name="20% - Accent5 3 2 3 3 2 4" xfId="30262"/>
    <cellStyle name="20% - Accent5 3 2 3 3 2 5" xfId="50228"/>
    <cellStyle name="20% - Accent5 3 2 3 3 3" xfId="3172"/>
    <cellStyle name="20% - Accent5 3 2 3 3 3 2" xfId="13227"/>
    <cellStyle name="20% - Accent5 3 2 3 3 3 2 2" xfId="24161"/>
    <cellStyle name="20% - Accent5 3 2 3 3 3 2 2 2" xfId="46035"/>
    <cellStyle name="20% - Accent5 3 2 3 3 3 2 3" xfId="35101"/>
    <cellStyle name="20% - Accent5 3 2 3 3 3 3" xfId="17436"/>
    <cellStyle name="20% - Accent5 3 2 3 3 3 3 2" xfId="39310"/>
    <cellStyle name="20% - Accent5 3 2 3 3 3 4" xfId="28376"/>
    <cellStyle name="20% - Accent5 3 2 3 3 4" xfId="13225"/>
    <cellStyle name="20% - Accent5 3 2 3 3 4 2" xfId="24159"/>
    <cellStyle name="20% - Accent5 3 2 3 3 4 2 2" xfId="46033"/>
    <cellStyle name="20% - Accent5 3 2 3 3 4 3" xfId="35099"/>
    <cellStyle name="20% - Accent5 3 2 3 3 5" xfId="15533"/>
    <cellStyle name="20% - Accent5 3 2 3 3 5 2" xfId="37407"/>
    <cellStyle name="20% - Accent5 3 2 3 3 6" xfId="26473"/>
    <cellStyle name="20% - Accent5 3 2 3 3 7" xfId="48342"/>
    <cellStyle name="20% - Accent5 3 2 3 4" xfId="1925"/>
    <cellStyle name="20% - Accent5 3 2 3 4 2" xfId="5714"/>
    <cellStyle name="20% - Accent5 3 2 3 4 2 2" xfId="13229"/>
    <cellStyle name="20% - Accent5 3 2 3 4 2 2 2" xfId="24163"/>
    <cellStyle name="20% - Accent5 3 2 3 4 2 2 2 2" xfId="46037"/>
    <cellStyle name="20% - Accent5 3 2 3 4 2 2 3" xfId="35103"/>
    <cellStyle name="20% - Accent5 3 2 3 4 2 3" xfId="19978"/>
    <cellStyle name="20% - Accent5 3 2 3 4 2 3 2" xfId="41852"/>
    <cellStyle name="20% - Accent5 3 2 3 4 2 4" xfId="30918"/>
    <cellStyle name="20% - Accent5 3 2 3 4 2 5" xfId="50884"/>
    <cellStyle name="20% - Accent5 3 2 3 4 3" xfId="3828"/>
    <cellStyle name="20% - Accent5 3 2 3 4 3 2" xfId="13230"/>
    <cellStyle name="20% - Accent5 3 2 3 4 3 2 2" xfId="24164"/>
    <cellStyle name="20% - Accent5 3 2 3 4 3 2 2 2" xfId="46038"/>
    <cellStyle name="20% - Accent5 3 2 3 4 3 2 3" xfId="35104"/>
    <cellStyle name="20% - Accent5 3 2 3 4 3 3" xfId="18092"/>
    <cellStyle name="20% - Accent5 3 2 3 4 3 3 2" xfId="39966"/>
    <cellStyle name="20% - Accent5 3 2 3 4 3 4" xfId="29032"/>
    <cellStyle name="20% - Accent5 3 2 3 4 4" xfId="13228"/>
    <cellStyle name="20% - Accent5 3 2 3 4 4 2" xfId="24162"/>
    <cellStyle name="20% - Accent5 3 2 3 4 4 2 2" xfId="46036"/>
    <cellStyle name="20% - Accent5 3 2 3 4 4 3" xfId="35102"/>
    <cellStyle name="20% - Accent5 3 2 3 4 5" xfId="16189"/>
    <cellStyle name="20% - Accent5 3 2 3 4 5 2" xfId="38063"/>
    <cellStyle name="20% - Accent5 3 2 3 4 6" xfId="27129"/>
    <cellStyle name="20% - Accent5 3 2 3 4 7" xfId="48998"/>
    <cellStyle name="20% - Accent5 3 2 3 5" xfId="4074"/>
    <cellStyle name="20% - Accent5 3 2 3 5 2" xfId="13231"/>
    <cellStyle name="20% - Accent5 3 2 3 5 2 2" xfId="24165"/>
    <cellStyle name="20% - Accent5 3 2 3 5 2 2 2" xfId="46039"/>
    <cellStyle name="20% - Accent5 3 2 3 5 2 3" xfId="35105"/>
    <cellStyle name="20% - Accent5 3 2 3 5 3" xfId="18338"/>
    <cellStyle name="20% - Accent5 3 2 3 5 3 2" xfId="40212"/>
    <cellStyle name="20% - Accent5 3 2 3 5 4" xfId="29278"/>
    <cellStyle name="20% - Accent5 3 2 3 5 5" xfId="49244"/>
    <cellStyle name="20% - Accent5 3 2 3 6" xfId="2188"/>
    <cellStyle name="20% - Accent5 3 2 3 6 2" xfId="13232"/>
    <cellStyle name="20% - Accent5 3 2 3 6 2 2" xfId="24166"/>
    <cellStyle name="20% - Accent5 3 2 3 6 2 2 2" xfId="46040"/>
    <cellStyle name="20% - Accent5 3 2 3 6 2 3" xfId="35106"/>
    <cellStyle name="20% - Accent5 3 2 3 6 3" xfId="16452"/>
    <cellStyle name="20% - Accent5 3 2 3 6 3 2" xfId="38326"/>
    <cellStyle name="20% - Accent5 3 2 3 6 4" xfId="27392"/>
    <cellStyle name="20% - Accent5 3 2 3 7" xfId="13218"/>
    <cellStyle name="20% - Accent5 3 2 3 7 2" xfId="24152"/>
    <cellStyle name="20% - Accent5 3 2 3 7 2 2" xfId="46026"/>
    <cellStyle name="20% - Accent5 3 2 3 7 3" xfId="35092"/>
    <cellStyle name="20% - Accent5 3 2 3 8" xfId="14549"/>
    <cellStyle name="20% - Accent5 3 2 3 8 2" xfId="36423"/>
    <cellStyle name="20% - Accent5 3 2 3 9" xfId="25489"/>
    <cellStyle name="20% - Accent5 3 2 4" xfId="449"/>
    <cellStyle name="20% - Accent5 3 2 4 2" xfId="1105"/>
    <cellStyle name="20% - Accent5 3 2 4 2 2" xfId="4894"/>
    <cellStyle name="20% - Accent5 3 2 4 2 2 2" xfId="13235"/>
    <cellStyle name="20% - Accent5 3 2 4 2 2 2 2" xfId="24169"/>
    <cellStyle name="20% - Accent5 3 2 4 2 2 2 2 2" xfId="46043"/>
    <cellStyle name="20% - Accent5 3 2 4 2 2 2 3" xfId="35109"/>
    <cellStyle name="20% - Accent5 3 2 4 2 2 3" xfId="19158"/>
    <cellStyle name="20% - Accent5 3 2 4 2 2 3 2" xfId="41032"/>
    <cellStyle name="20% - Accent5 3 2 4 2 2 4" xfId="30098"/>
    <cellStyle name="20% - Accent5 3 2 4 2 2 5" xfId="50064"/>
    <cellStyle name="20% - Accent5 3 2 4 2 3" xfId="3008"/>
    <cellStyle name="20% - Accent5 3 2 4 2 3 2" xfId="13236"/>
    <cellStyle name="20% - Accent5 3 2 4 2 3 2 2" xfId="24170"/>
    <cellStyle name="20% - Accent5 3 2 4 2 3 2 2 2" xfId="46044"/>
    <cellStyle name="20% - Accent5 3 2 4 2 3 2 3" xfId="35110"/>
    <cellStyle name="20% - Accent5 3 2 4 2 3 3" xfId="17272"/>
    <cellStyle name="20% - Accent5 3 2 4 2 3 3 2" xfId="39146"/>
    <cellStyle name="20% - Accent5 3 2 4 2 3 4" xfId="28212"/>
    <cellStyle name="20% - Accent5 3 2 4 2 4" xfId="13234"/>
    <cellStyle name="20% - Accent5 3 2 4 2 4 2" xfId="24168"/>
    <cellStyle name="20% - Accent5 3 2 4 2 4 2 2" xfId="46042"/>
    <cellStyle name="20% - Accent5 3 2 4 2 4 3" xfId="35108"/>
    <cellStyle name="20% - Accent5 3 2 4 2 5" xfId="15369"/>
    <cellStyle name="20% - Accent5 3 2 4 2 5 2" xfId="37243"/>
    <cellStyle name="20% - Accent5 3 2 4 2 6" xfId="26309"/>
    <cellStyle name="20% - Accent5 3 2 4 2 7" xfId="48178"/>
    <cellStyle name="20% - Accent5 3 2 4 3" xfId="4238"/>
    <cellStyle name="20% - Accent5 3 2 4 3 2" xfId="13237"/>
    <cellStyle name="20% - Accent5 3 2 4 3 2 2" xfId="24171"/>
    <cellStyle name="20% - Accent5 3 2 4 3 2 2 2" xfId="46045"/>
    <cellStyle name="20% - Accent5 3 2 4 3 2 3" xfId="35111"/>
    <cellStyle name="20% - Accent5 3 2 4 3 3" xfId="18502"/>
    <cellStyle name="20% - Accent5 3 2 4 3 3 2" xfId="40376"/>
    <cellStyle name="20% - Accent5 3 2 4 3 4" xfId="29442"/>
    <cellStyle name="20% - Accent5 3 2 4 3 5" xfId="49408"/>
    <cellStyle name="20% - Accent5 3 2 4 4" xfId="2352"/>
    <cellStyle name="20% - Accent5 3 2 4 4 2" xfId="13238"/>
    <cellStyle name="20% - Accent5 3 2 4 4 2 2" xfId="24172"/>
    <cellStyle name="20% - Accent5 3 2 4 4 2 2 2" xfId="46046"/>
    <cellStyle name="20% - Accent5 3 2 4 4 2 3" xfId="35112"/>
    <cellStyle name="20% - Accent5 3 2 4 4 3" xfId="16616"/>
    <cellStyle name="20% - Accent5 3 2 4 4 3 2" xfId="38490"/>
    <cellStyle name="20% - Accent5 3 2 4 4 4" xfId="27556"/>
    <cellStyle name="20% - Accent5 3 2 4 5" xfId="13233"/>
    <cellStyle name="20% - Accent5 3 2 4 5 2" xfId="24167"/>
    <cellStyle name="20% - Accent5 3 2 4 5 2 2" xfId="46041"/>
    <cellStyle name="20% - Accent5 3 2 4 5 3" xfId="35107"/>
    <cellStyle name="20% - Accent5 3 2 4 6" xfId="14713"/>
    <cellStyle name="20% - Accent5 3 2 4 6 2" xfId="36587"/>
    <cellStyle name="20% - Accent5 3 2 4 7" xfId="25653"/>
    <cellStyle name="20% - Accent5 3 2 4 8" xfId="47522"/>
    <cellStyle name="20% - Accent5 3 2 5" xfId="613"/>
    <cellStyle name="20% - Accent5 3 2 5 2" xfId="1433"/>
    <cellStyle name="20% - Accent5 3 2 5 2 2" xfId="5222"/>
    <cellStyle name="20% - Accent5 3 2 5 2 2 2" xfId="13241"/>
    <cellStyle name="20% - Accent5 3 2 5 2 2 2 2" xfId="24175"/>
    <cellStyle name="20% - Accent5 3 2 5 2 2 2 2 2" xfId="46049"/>
    <cellStyle name="20% - Accent5 3 2 5 2 2 2 3" xfId="35115"/>
    <cellStyle name="20% - Accent5 3 2 5 2 2 3" xfId="19486"/>
    <cellStyle name="20% - Accent5 3 2 5 2 2 3 2" xfId="41360"/>
    <cellStyle name="20% - Accent5 3 2 5 2 2 4" xfId="30426"/>
    <cellStyle name="20% - Accent5 3 2 5 2 2 5" xfId="50392"/>
    <cellStyle name="20% - Accent5 3 2 5 2 3" xfId="3336"/>
    <cellStyle name="20% - Accent5 3 2 5 2 3 2" xfId="13242"/>
    <cellStyle name="20% - Accent5 3 2 5 2 3 2 2" xfId="24176"/>
    <cellStyle name="20% - Accent5 3 2 5 2 3 2 2 2" xfId="46050"/>
    <cellStyle name="20% - Accent5 3 2 5 2 3 2 3" xfId="35116"/>
    <cellStyle name="20% - Accent5 3 2 5 2 3 3" xfId="17600"/>
    <cellStyle name="20% - Accent5 3 2 5 2 3 3 2" xfId="39474"/>
    <cellStyle name="20% - Accent5 3 2 5 2 3 4" xfId="28540"/>
    <cellStyle name="20% - Accent5 3 2 5 2 4" xfId="13240"/>
    <cellStyle name="20% - Accent5 3 2 5 2 4 2" xfId="24174"/>
    <cellStyle name="20% - Accent5 3 2 5 2 4 2 2" xfId="46048"/>
    <cellStyle name="20% - Accent5 3 2 5 2 4 3" xfId="35114"/>
    <cellStyle name="20% - Accent5 3 2 5 2 5" xfId="15697"/>
    <cellStyle name="20% - Accent5 3 2 5 2 5 2" xfId="37571"/>
    <cellStyle name="20% - Accent5 3 2 5 2 6" xfId="26637"/>
    <cellStyle name="20% - Accent5 3 2 5 2 7" xfId="48506"/>
    <cellStyle name="20% - Accent5 3 2 5 3" xfId="4402"/>
    <cellStyle name="20% - Accent5 3 2 5 3 2" xfId="13243"/>
    <cellStyle name="20% - Accent5 3 2 5 3 2 2" xfId="24177"/>
    <cellStyle name="20% - Accent5 3 2 5 3 2 2 2" xfId="46051"/>
    <cellStyle name="20% - Accent5 3 2 5 3 2 3" xfId="35117"/>
    <cellStyle name="20% - Accent5 3 2 5 3 3" xfId="18666"/>
    <cellStyle name="20% - Accent5 3 2 5 3 3 2" xfId="40540"/>
    <cellStyle name="20% - Accent5 3 2 5 3 4" xfId="29606"/>
    <cellStyle name="20% - Accent5 3 2 5 3 5" xfId="49572"/>
    <cellStyle name="20% - Accent5 3 2 5 4" xfId="2516"/>
    <cellStyle name="20% - Accent5 3 2 5 4 2" xfId="13244"/>
    <cellStyle name="20% - Accent5 3 2 5 4 2 2" xfId="24178"/>
    <cellStyle name="20% - Accent5 3 2 5 4 2 2 2" xfId="46052"/>
    <cellStyle name="20% - Accent5 3 2 5 4 2 3" xfId="35118"/>
    <cellStyle name="20% - Accent5 3 2 5 4 3" xfId="16780"/>
    <cellStyle name="20% - Accent5 3 2 5 4 3 2" xfId="38654"/>
    <cellStyle name="20% - Accent5 3 2 5 4 4" xfId="27720"/>
    <cellStyle name="20% - Accent5 3 2 5 5" xfId="13239"/>
    <cellStyle name="20% - Accent5 3 2 5 5 2" xfId="24173"/>
    <cellStyle name="20% - Accent5 3 2 5 5 2 2" xfId="46047"/>
    <cellStyle name="20% - Accent5 3 2 5 5 3" xfId="35113"/>
    <cellStyle name="20% - Accent5 3 2 5 6" xfId="14877"/>
    <cellStyle name="20% - Accent5 3 2 5 6 2" xfId="36751"/>
    <cellStyle name="20% - Accent5 3 2 5 7" xfId="25817"/>
    <cellStyle name="20% - Accent5 3 2 5 8" xfId="47686"/>
    <cellStyle name="20% - Accent5 3 2 6" xfId="941"/>
    <cellStyle name="20% - Accent5 3 2 6 2" xfId="4730"/>
    <cellStyle name="20% - Accent5 3 2 6 2 2" xfId="13246"/>
    <cellStyle name="20% - Accent5 3 2 6 2 2 2" xfId="24180"/>
    <cellStyle name="20% - Accent5 3 2 6 2 2 2 2" xfId="46054"/>
    <cellStyle name="20% - Accent5 3 2 6 2 2 3" xfId="35120"/>
    <cellStyle name="20% - Accent5 3 2 6 2 3" xfId="18994"/>
    <cellStyle name="20% - Accent5 3 2 6 2 3 2" xfId="40868"/>
    <cellStyle name="20% - Accent5 3 2 6 2 4" xfId="29934"/>
    <cellStyle name="20% - Accent5 3 2 6 2 5" xfId="49900"/>
    <cellStyle name="20% - Accent5 3 2 6 3" xfId="2844"/>
    <cellStyle name="20% - Accent5 3 2 6 3 2" xfId="13247"/>
    <cellStyle name="20% - Accent5 3 2 6 3 2 2" xfId="24181"/>
    <cellStyle name="20% - Accent5 3 2 6 3 2 2 2" xfId="46055"/>
    <cellStyle name="20% - Accent5 3 2 6 3 2 3" xfId="35121"/>
    <cellStyle name="20% - Accent5 3 2 6 3 3" xfId="17108"/>
    <cellStyle name="20% - Accent5 3 2 6 3 3 2" xfId="38982"/>
    <cellStyle name="20% - Accent5 3 2 6 3 4" xfId="28048"/>
    <cellStyle name="20% - Accent5 3 2 6 4" xfId="13245"/>
    <cellStyle name="20% - Accent5 3 2 6 4 2" xfId="24179"/>
    <cellStyle name="20% - Accent5 3 2 6 4 2 2" xfId="46053"/>
    <cellStyle name="20% - Accent5 3 2 6 4 3" xfId="35119"/>
    <cellStyle name="20% - Accent5 3 2 6 5" xfId="15205"/>
    <cellStyle name="20% - Accent5 3 2 6 5 2" xfId="37079"/>
    <cellStyle name="20% - Accent5 3 2 6 6" xfId="26145"/>
    <cellStyle name="20% - Accent5 3 2 6 7" xfId="48014"/>
    <cellStyle name="20% - Accent5 3 2 7" xfId="1761"/>
    <cellStyle name="20% - Accent5 3 2 7 2" xfId="5550"/>
    <cellStyle name="20% - Accent5 3 2 7 2 2" xfId="13249"/>
    <cellStyle name="20% - Accent5 3 2 7 2 2 2" xfId="24183"/>
    <cellStyle name="20% - Accent5 3 2 7 2 2 2 2" xfId="46057"/>
    <cellStyle name="20% - Accent5 3 2 7 2 2 3" xfId="35123"/>
    <cellStyle name="20% - Accent5 3 2 7 2 3" xfId="19814"/>
    <cellStyle name="20% - Accent5 3 2 7 2 3 2" xfId="41688"/>
    <cellStyle name="20% - Accent5 3 2 7 2 4" xfId="30754"/>
    <cellStyle name="20% - Accent5 3 2 7 2 5" xfId="50720"/>
    <cellStyle name="20% - Accent5 3 2 7 3" xfId="3664"/>
    <cellStyle name="20% - Accent5 3 2 7 3 2" xfId="13250"/>
    <cellStyle name="20% - Accent5 3 2 7 3 2 2" xfId="24184"/>
    <cellStyle name="20% - Accent5 3 2 7 3 2 2 2" xfId="46058"/>
    <cellStyle name="20% - Accent5 3 2 7 3 2 3" xfId="35124"/>
    <cellStyle name="20% - Accent5 3 2 7 3 3" xfId="17928"/>
    <cellStyle name="20% - Accent5 3 2 7 3 3 2" xfId="39802"/>
    <cellStyle name="20% - Accent5 3 2 7 3 4" xfId="28868"/>
    <cellStyle name="20% - Accent5 3 2 7 4" xfId="13248"/>
    <cellStyle name="20% - Accent5 3 2 7 4 2" xfId="24182"/>
    <cellStyle name="20% - Accent5 3 2 7 4 2 2" xfId="46056"/>
    <cellStyle name="20% - Accent5 3 2 7 4 3" xfId="35122"/>
    <cellStyle name="20% - Accent5 3 2 7 5" xfId="16025"/>
    <cellStyle name="20% - Accent5 3 2 7 5 2" xfId="37899"/>
    <cellStyle name="20% - Accent5 3 2 7 6" xfId="26965"/>
    <cellStyle name="20% - Accent5 3 2 7 7" xfId="48834"/>
    <cellStyle name="20% - Accent5 3 2 8" xfId="3910"/>
    <cellStyle name="20% - Accent5 3 2 8 2" xfId="13251"/>
    <cellStyle name="20% - Accent5 3 2 8 2 2" xfId="24185"/>
    <cellStyle name="20% - Accent5 3 2 8 2 2 2" xfId="46059"/>
    <cellStyle name="20% - Accent5 3 2 8 2 3" xfId="35125"/>
    <cellStyle name="20% - Accent5 3 2 8 3" xfId="18174"/>
    <cellStyle name="20% - Accent5 3 2 8 3 2" xfId="40048"/>
    <cellStyle name="20% - Accent5 3 2 8 4" xfId="29114"/>
    <cellStyle name="20% - Accent5 3 2 8 5" xfId="49080"/>
    <cellStyle name="20% - Accent5 3 2 9" xfId="2024"/>
    <cellStyle name="20% - Accent5 3 2 9 2" xfId="13252"/>
    <cellStyle name="20% - Accent5 3 2 9 2 2" xfId="24186"/>
    <cellStyle name="20% - Accent5 3 2 9 2 2 2" xfId="46060"/>
    <cellStyle name="20% - Accent5 3 2 9 2 3" xfId="35126"/>
    <cellStyle name="20% - Accent5 3 2 9 3" xfId="16288"/>
    <cellStyle name="20% - Accent5 3 2 9 3 2" xfId="38162"/>
    <cellStyle name="20% - Accent5 3 2 9 4" xfId="27228"/>
    <cellStyle name="20% - Accent5 3 3" xfId="162"/>
    <cellStyle name="20% - Accent5 3 3 10" xfId="14426"/>
    <cellStyle name="20% - Accent5 3 3 10 2" xfId="36300"/>
    <cellStyle name="20% - Accent5 3 3 11" xfId="25366"/>
    <cellStyle name="20% - Accent5 3 3 12" xfId="47235"/>
    <cellStyle name="20% - Accent5 3 3 2" xfId="326"/>
    <cellStyle name="20% - Accent5 3 3 2 2" xfId="818"/>
    <cellStyle name="20% - Accent5 3 3 2 2 2" xfId="1638"/>
    <cellStyle name="20% - Accent5 3 3 2 2 2 2" xfId="5427"/>
    <cellStyle name="20% - Accent5 3 3 2 2 2 2 2" xfId="13257"/>
    <cellStyle name="20% - Accent5 3 3 2 2 2 2 2 2" xfId="24191"/>
    <cellStyle name="20% - Accent5 3 3 2 2 2 2 2 2 2" xfId="46065"/>
    <cellStyle name="20% - Accent5 3 3 2 2 2 2 2 3" xfId="35131"/>
    <cellStyle name="20% - Accent5 3 3 2 2 2 2 3" xfId="19691"/>
    <cellStyle name="20% - Accent5 3 3 2 2 2 2 3 2" xfId="41565"/>
    <cellStyle name="20% - Accent5 3 3 2 2 2 2 4" xfId="30631"/>
    <cellStyle name="20% - Accent5 3 3 2 2 2 2 5" xfId="50597"/>
    <cellStyle name="20% - Accent5 3 3 2 2 2 3" xfId="3541"/>
    <cellStyle name="20% - Accent5 3 3 2 2 2 3 2" xfId="13258"/>
    <cellStyle name="20% - Accent5 3 3 2 2 2 3 2 2" xfId="24192"/>
    <cellStyle name="20% - Accent5 3 3 2 2 2 3 2 2 2" xfId="46066"/>
    <cellStyle name="20% - Accent5 3 3 2 2 2 3 2 3" xfId="35132"/>
    <cellStyle name="20% - Accent5 3 3 2 2 2 3 3" xfId="17805"/>
    <cellStyle name="20% - Accent5 3 3 2 2 2 3 3 2" xfId="39679"/>
    <cellStyle name="20% - Accent5 3 3 2 2 2 3 4" xfId="28745"/>
    <cellStyle name="20% - Accent5 3 3 2 2 2 4" xfId="13256"/>
    <cellStyle name="20% - Accent5 3 3 2 2 2 4 2" xfId="24190"/>
    <cellStyle name="20% - Accent5 3 3 2 2 2 4 2 2" xfId="46064"/>
    <cellStyle name="20% - Accent5 3 3 2 2 2 4 3" xfId="35130"/>
    <cellStyle name="20% - Accent5 3 3 2 2 2 5" xfId="15902"/>
    <cellStyle name="20% - Accent5 3 3 2 2 2 5 2" xfId="37776"/>
    <cellStyle name="20% - Accent5 3 3 2 2 2 6" xfId="26842"/>
    <cellStyle name="20% - Accent5 3 3 2 2 2 7" xfId="48711"/>
    <cellStyle name="20% - Accent5 3 3 2 2 3" xfId="4607"/>
    <cellStyle name="20% - Accent5 3 3 2 2 3 2" xfId="13259"/>
    <cellStyle name="20% - Accent5 3 3 2 2 3 2 2" xfId="24193"/>
    <cellStyle name="20% - Accent5 3 3 2 2 3 2 2 2" xfId="46067"/>
    <cellStyle name="20% - Accent5 3 3 2 2 3 2 3" xfId="35133"/>
    <cellStyle name="20% - Accent5 3 3 2 2 3 3" xfId="18871"/>
    <cellStyle name="20% - Accent5 3 3 2 2 3 3 2" xfId="40745"/>
    <cellStyle name="20% - Accent5 3 3 2 2 3 4" xfId="29811"/>
    <cellStyle name="20% - Accent5 3 3 2 2 3 5" xfId="49777"/>
    <cellStyle name="20% - Accent5 3 3 2 2 4" xfId="2721"/>
    <cellStyle name="20% - Accent5 3 3 2 2 4 2" xfId="13260"/>
    <cellStyle name="20% - Accent5 3 3 2 2 4 2 2" xfId="24194"/>
    <cellStyle name="20% - Accent5 3 3 2 2 4 2 2 2" xfId="46068"/>
    <cellStyle name="20% - Accent5 3 3 2 2 4 2 3" xfId="35134"/>
    <cellStyle name="20% - Accent5 3 3 2 2 4 3" xfId="16985"/>
    <cellStyle name="20% - Accent5 3 3 2 2 4 3 2" xfId="38859"/>
    <cellStyle name="20% - Accent5 3 3 2 2 4 4" xfId="27925"/>
    <cellStyle name="20% - Accent5 3 3 2 2 5" xfId="13255"/>
    <cellStyle name="20% - Accent5 3 3 2 2 5 2" xfId="24189"/>
    <cellStyle name="20% - Accent5 3 3 2 2 5 2 2" xfId="46063"/>
    <cellStyle name="20% - Accent5 3 3 2 2 5 3" xfId="35129"/>
    <cellStyle name="20% - Accent5 3 3 2 2 6" xfId="15082"/>
    <cellStyle name="20% - Accent5 3 3 2 2 6 2" xfId="36956"/>
    <cellStyle name="20% - Accent5 3 3 2 2 7" xfId="26022"/>
    <cellStyle name="20% - Accent5 3 3 2 2 8" xfId="47891"/>
    <cellStyle name="20% - Accent5 3 3 2 3" xfId="1310"/>
    <cellStyle name="20% - Accent5 3 3 2 3 2" xfId="5099"/>
    <cellStyle name="20% - Accent5 3 3 2 3 2 2" xfId="13262"/>
    <cellStyle name="20% - Accent5 3 3 2 3 2 2 2" xfId="24196"/>
    <cellStyle name="20% - Accent5 3 3 2 3 2 2 2 2" xfId="46070"/>
    <cellStyle name="20% - Accent5 3 3 2 3 2 2 3" xfId="35136"/>
    <cellStyle name="20% - Accent5 3 3 2 3 2 3" xfId="19363"/>
    <cellStyle name="20% - Accent5 3 3 2 3 2 3 2" xfId="41237"/>
    <cellStyle name="20% - Accent5 3 3 2 3 2 4" xfId="30303"/>
    <cellStyle name="20% - Accent5 3 3 2 3 2 5" xfId="50269"/>
    <cellStyle name="20% - Accent5 3 3 2 3 3" xfId="3213"/>
    <cellStyle name="20% - Accent5 3 3 2 3 3 2" xfId="13263"/>
    <cellStyle name="20% - Accent5 3 3 2 3 3 2 2" xfId="24197"/>
    <cellStyle name="20% - Accent5 3 3 2 3 3 2 2 2" xfId="46071"/>
    <cellStyle name="20% - Accent5 3 3 2 3 3 2 3" xfId="35137"/>
    <cellStyle name="20% - Accent5 3 3 2 3 3 3" xfId="17477"/>
    <cellStyle name="20% - Accent5 3 3 2 3 3 3 2" xfId="39351"/>
    <cellStyle name="20% - Accent5 3 3 2 3 3 4" xfId="28417"/>
    <cellStyle name="20% - Accent5 3 3 2 3 4" xfId="13261"/>
    <cellStyle name="20% - Accent5 3 3 2 3 4 2" xfId="24195"/>
    <cellStyle name="20% - Accent5 3 3 2 3 4 2 2" xfId="46069"/>
    <cellStyle name="20% - Accent5 3 3 2 3 4 3" xfId="35135"/>
    <cellStyle name="20% - Accent5 3 3 2 3 5" xfId="15574"/>
    <cellStyle name="20% - Accent5 3 3 2 3 5 2" xfId="37448"/>
    <cellStyle name="20% - Accent5 3 3 2 3 6" xfId="26514"/>
    <cellStyle name="20% - Accent5 3 3 2 3 7" xfId="48383"/>
    <cellStyle name="20% - Accent5 3 3 2 4" xfId="4115"/>
    <cellStyle name="20% - Accent5 3 3 2 4 2" xfId="13264"/>
    <cellStyle name="20% - Accent5 3 3 2 4 2 2" xfId="24198"/>
    <cellStyle name="20% - Accent5 3 3 2 4 2 2 2" xfId="46072"/>
    <cellStyle name="20% - Accent5 3 3 2 4 2 3" xfId="35138"/>
    <cellStyle name="20% - Accent5 3 3 2 4 3" xfId="18379"/>
    <cellStyle name="20% - Accent5 3 3 2 4 3 2" xfId="40253"/>
    <cellStyle name="20% - Accent5 3 3 2 4 4" xfId="29319"/>
    <cellStyle name="20% - Accent5 3 3 2 4 5" xfId="49285"/>
    <cellStyle name="20% - Accent5 3 3 2 5" xfId="2229"/>
    <cellStyle name="20% - Accent5 3 3 2 5 2" xfId="13265"/>
    <cellStyle name="20% - Accent5 3 3 2 5 2 2" xfId="24199"/>
    <cellStyle name="20% - Accent5 3 3 2 5 2 2 2" xfId="46073"/>
    <cellStyle name="20% - Accent5 3 3 2 5 2 3" xfId="35139"/>
    <cellStyle name="20% - Accent5 3 3 2 5 3" xfId="16493"/>
    <cellStyle name="20% - Accent5 3 3 2 5 3 2" xfId="38367"/>
    <cellStyle name="20% - Accent5 3 3 2 5 4" xfId="27433"/>
    <cellStyle name="20% - Accent5 3 3 2 6" xfId="13254"/>
    <cellStyle name="20% - Accent5 3 3 2 6 2" xfId="24188"/>
    <cellStyle name="20% - Accent5 3 3 2 6 2 2" xfId="46062"/>
    <cellStyle name="20% - Accent5 3 3 2 6 3" xfId="35128"/>
    <cellStyle name="20% - Accent5 3 3 2 7" xfId="14590"/>
    <cellStyle name="20% - Accent5 3 3 2 7 2" xfId="36464"/>
    <cellStyle name="20% - Accent5 3 3 2 8" xfId="25530"/>
    <cellStyle name="20% - Accent5 3 3 2 9" xfId="47399"/>
    <cellStyle name="20% - Accent5 3 3 3" xfId="490"/>
    <cellStyle name="20% - Accent5 3 3 3 2" xfId="1146"/>
    <cellStyle name="20% - Accent5 3 3 3 2 2" xfId="4935"/>
    <cellStyle name="20% - Accent5 3 3 3 2 2 2" xfId="13268"/>
    <cellStyle name="20% - Accent5 3 3 3 2 2 2 2" xfId="24202"/>
    <cellStyle name="20% - Accent5 3 3 3 2 2 2 2 2" xfId="46076"/>
    <cellStyle name="20% - Accent5 3 3 3 2 2 2 3" xfId="35142"/>
    <cellStyle name="20% - Accent5 3 3 3 2 2 3" xfId="19199"/>
    <cellStyle name="20% - Accent5 3 3 3 2 2 3 2" xfId="41073"/>
    <cellStyle name="20% - Accent5 3 3 3 2 2 4" xfId="30139"/>
    <cellStyle name="20% - Accent5 3 3 3 2 2 5" xfId="50105"/>
    <cellStyle name="20% - Accent5 3 3 3 2 3" xfId="3049"/>
    <cellStyle name="20% - Accent5 3 3 3 2 3 2" xfId="13269"/>
    <cellStyle name="20% - Accent5 3 3 3 2 3 2 2" xfId="24203"/>
    <cellStyle name="20% - Accent5 3 3 3 2 3 2 2 2" xfId="46077"/>
    <cellStyle name="20% - Accent5 3 3 3 2 3 2 3" xfId="35143"/>
    <cellStyle name="20% - Accent5 3 3 3 2 3 3" xfId="17313"/>
    <cellStyle name="20% - Accent5 3 3 3 2 3 3 2" xfId="39187"/>
    <cellStyle name="20% - Accent5 3 3 3 2 3 4" xfId="28253"/>
    <cellStyle name="20% - Accent5 3 3 3 2 4" xfId="13267"/>
    <cellStyle name="20% - Accent5 3 3 3 2 4 2" xfId="24201"/>
    <cellStyle name="20% - Accent5 3 3 3 2 4 2 2" xfId="46075"/>
    <cellStyle name="20% - Accent5 3 3 3 2 4 3" xfId="35141"/>
    <cellStyle name="20% - Accent5 3 3 3 2 5" xfId="15410"/>
    <cellStyle name="20% - Accent5 3 3 3 2 5 2" xfId="37284"/>
    <cellStyle name="20% - Accent5 3 3 3 2 6" xfId="26350"/>
    <cellStyle name="20% - Accent5 3 3 3 2 7" xfId="48219"/>
    <cellStyle name="20% - Accent5 3 3 3 3" xfId="4279"/>
    <cellStyle name="20% - Accent5 3 3 3 3 2" xfId="13270"/>
    <cellStyle name="20% - Accent5 3 3 3 3 2 2" xfId="24204"/>
    <cellStyle name="20% - Accent5 3 3 3 3 2 2 2" xfId="46078"/>
    <cellStyle name="20% - Accent5 3 3 3 3 2 3" xfId="35144"/>
    <cellStyle name="20% - Accent5 3 3 3 3 3" xfId="18543"/>
    <cellStyle name="20% - Accent5 3 3 3 3 3 2" xfId="40417"/>
    <cellStyle name="20% - Accent5 3 3 3 3 4" xfId="29483"/>
    <cellStyle name="20% - Accent5 3 3 3 3 5" xfId="49449"/>
    <cellStyle name="20% - Accent5 3 3 3 4" xfId="2393"/>
    <cellStyle name="20% - Accent5 3 3 3 4 2" xfId="13271"/>
    <cellStyle name="20% - Accent5 3 3 3 4 2 2" xfId="24205"/>
    <cellStyle name="20% - Accent5 3 3 3 4 2 2 2" xfId="46079"/>
    <cellStyle name="20% - Accent5 3 3 3 4 2 3" xfId="35145"/>
    <cellStyle name="20% - Accent5 3 3 3 4 3" xfId="16657"/>
    <cellStyle name="20% - Accent5 3 3 3 4 3 2" xfId="38531"/>
    <cellStyle name="20% - Accent5 3 3 3 4 4" xfId="27597"/>
    <cellStyle name="20% - Accent5 3 3 3 5" xfId="13266"/>
    <cellStyle name="20% - Accent5 3 3 3 5 2" xfId="24200"/>
    <cellStyle name="20% - Accent5 3 3 3 5 2 2" xfId="46074"/>
    <cellStyle name="20% - Accent5 3 3 3 5 3" xfId="35140"/>
    <cellStyle name="20% - Accent5 3 3 3 6" xfId="14754"/>
    <cellStyle name="20% - Accent5 3 3 3 6 2" xfId="36628"/>
    <cellStyle name="20% - Accent5 3 3 3 7" xfId="25694"/>
    <cellStyle name="20% - Accent5 3 3 3 8" xfId="47563"/>
    <cellStyle name="20% - Accent5 3 3 4" xfId="654"/>
    <cellStyle name="20% - Accent5 3 3 4 2" xfId="1474"/>
    <cellStyle name="20% - Accent5 3 3 4 2 2" xfId="5263"/>
    <cellStyle name="20% - Accent5 3 3 4 2 2 2" xfId="13274"/>
    <cellStyle name="20% - Accent5 3 3 4 2 2 2 2" xfId="24208"/>
    <cellStyle name="20% - Accent5 3 3 4 2 2 2 2 2" xfId="46082"/>
    <cellStyle name="20% - Accent5 3 3 4 2 2 2 3" xfId="35148"/>
    <cellStyle name="20% - Accent5 3 3 4 2 2 3" xfId="19527"/>
    <cellStyle name="20% - Accent5 3 3 4 2 2 3 2" xfId="41401"/>
    <cellStyle name="20% - Accent5 3 3 4 2 2 4" xfId="30467"/>
    <cellStyle name="20% - Accent5 3 3 4 2 2 5" xfId="50433"/>
    <cellStyle name="20% - Accent5 3 3 4 2 3" xfId="3377"/>
    <cellStyle name="20% - Accent5 3 3 4 2 3 2" xfId="13275"/>
    <cellStyle name="20% - Accent5 3 3 4 2 3 2 2" xfId="24209"/>
    <cellStyle name="20% - Accent5 3 3 4 2 3 2 2 2" xfId="46083"/>
    <cellStyle name="20% - Accent5 3 3 4 2 3 2 3" xfId="35149"/>
    <cellStyle name="20% - Accent5 3 3 4 2 3 3" xfId="17641"/>
    <cellStyle name="20% - Accent5 3 3 4 2 3 3 2" xfId="39515"/>
    <cellStyle name="20% - Accent5 3 3 4 2 3 4" xfId="28581"/>
    <cellStyle name="20% - Accent5 3 3 4 2 4" xfId="13273"/>
    <cellStyle name="20% - Accent5 3 3 4 2 4 2" xfId="24207"/>
    <cellStyle name="20% - Accent5 3 3 4 2 4 2 2" xfId="46081"/>
    <cellStyle name="20% - Accent5 3 3 4 2 4 3" xfId="35147"/>
    <cellStyle name="20% - Accent5 3 3 4 2 5" xfId="15738"/>
    <cellStyle name="20% - Accent5 3 3 4 2 5 2" xfId="37612"/>
    <cellStyle name="20% - Accent5 3 3 4 2 6" xfId="26678"/>
    <cellStyle name="20% - Accent5 3 3 4 2 7" xfId="48547"/>
    <cellStyle name="20% - Accent5 3 3 4 3" xfId="4443"/>
    <cellStyle name="20% - Accent5 3 3 4 3 2" xfId="13276"/>
    <cellStyle name="20% - Accent5 3 3 4 3 2 2" xfId="24210"/>
    <cellStyle name="20% - Accent5 3 3 4 3 2 2 2" xfId="46084"/>
    <cellStyle name="20% - Accent5 3 3 4 3 2 3" xfId="35150"/>
    <cellStyle name="20% - Accent5 3 3 4 3 3" xfId="18707"/>
    <cellStyle name="20% - Accent5 3 3 4 3 3 2" xfId="40581"/>
    <cellStyle name="20% - Accent5 3 3 4 3 4" xfId="29647"/>
    <cellStyle name="20% - Accent5 3 3 4 3 5" xfId="49613"/>
    <cellStyle name="20% - Accent5 3 3 4 4" xfId="2557"/>
    <cellStyle name="20% - Accent5 3 3 4 4 2" xfId="13277"/>
    <cellStyle name="20% - Accent5 3 3 4 4 2 2" xfId="24211"/>
    <cellStyle name="20% - Accent5 3 3 4 4 2 2 2" xfId="46085"/>
    <cellStyle name="20% - Accent5 3 3 4 4 2 3" xfId="35151"/>
    <cellStyle name="20% - Accent5 3 3 4 4 3" xfId="16821"/>
    <cellStyle name="20% - Accent5 3 3 4 4 3 2" xfId="38695"/>
    <cellStyle name="20% - Accent5 3 3 4 4 4" xfId="27761"/>
    <cellStyle name="20% - Accent5 3 3 4 5" xfId="13272"/>
    <cellStyle name="20% - Accent5 3 3 4 5 2" xfId="24206"/>
    <cellStyle name="20% - Accent5 3 3 4 5 2 2" xfId="46080"/>
    <cellStyle name="20% - Accent5 3 3 4 5 3" xfId="35146"/>
    <cellStyle name="20% - Accent5 3 3 4 6" xfId="14918"/>
    <cellStyle name="20% - Accent5 3 3 4 6 2" xfId="36792"/>
    <cellStyle name="20% - Accent5 3 3 4 7" xfId="25858"/>
    <cellStyle name="20% - Accent5 3 3 4 8" xfId="47727"/>
    <cellStyle name="20% - Accent5 3 3 5" xfId="982"/>
    <cellStyle name="20% - Accent5 3 3 5 2" xfId="4771"/>
    <cellStyle name="20% - Accent5 3 3 5 2 2" xfId="13279"/>
    <cellStyle name="20% - Accent5 3 3 5 2 2 2" xfId="24213"/>
    <cellStyle name="20% - Accent5 3 3 5 2 2 2 2" xfId="46087"/>
    <cellStyle name="20% - Accent5 3 3 5 2 2 3" xfId="35153"/>
    <cellStyle name="20% - Accent5 3 3 5 2 3" xfId="19035"/>
    <cellStyle name="20% - Accent5 3 3 5 2 3 2" xfId="40909"/>
    <cellStyle name="20% - Accent5 3 3 5 2 4" xfId="29975"/>
    <cellStyle name="20% - Accent5 3 3 5 2 5" xfId="49941"/>
    <cellStyle name="20% - Accent5 3 3 5 3" xfId="2885"/>
    <cellStyle name="20% - Accent5 3 3 5 3 2" xfId="13280"/>
    <cellStyle name="20% - Accent5 3 3 5 3 2 2" xfId="24214"/>
    <cellStyle name="20% - Accent5 3 3 5 3 2 2 2" xfId="46088"/>
    <cellStyle name="20% - Accent5 3 3 5 3 2 3" xfId="35154"/>
    <cellStyle name="20% - Accent5 3 3 5 3 3" xfId="17149"/>
    <cellStyle name="20% - Accent5 3 3 5 3 3 2" xfId="39023"/>
    <cellStyle name="20% - Accent5 3 3 5 3 4" xfId="28089"/>
    <cellStyle name="20% - Accent5 3 3 5 4" xfId="13278"/>
    <cellStyle name="20% - Accent5 3 3 5 4 2" xfId="24212"/>
    <cellStyle name="20% - Accent5 3 3 5 4 2 2" xfId="46086"/>
    <cellStyle name="20% - Accent5 3 3 5 4 3" xfId="35152"/>
    <cellStyle name="20% - Accent5 3 3 5 5" xfId="15246"/>
    <cellStyle name="20% - Accent5 3 3 5 5 2" xfId="37120"/>
    <cellStyle name="20% - Accent5 3 3 5 6" xfId="26186"/>
    <cellStyle name="20% - Accent5 3 3 5 7" xfId="48055"/>
    <cellStyle name="20% - Accent5 3 3 6" xfId="1802"/>
    <cellStyle name="20% - Accent5 3 3 6 2" xfId="5591"/>
    <cellStyle name="20% - Accent5 3 3 6 2 2" xfId="13282"/>
    <cellStyle name="20% - Accent5 3 3 6 2 2 2" xfId="24216"/>
    <cellStyle name="20% - Accent5 3 3 6 2 2 2 2" xfId="46090"/>
    <cellStyle name="20% - Accent5 3 3 6 2 2 3" xfId="35156"/>
    <cellStyle name="20% - Accent5 3 3 6 2 3" xfId="19855"/>
    <cellStyle name="20% - Accent5 3 3 6 2 3 2" xfId="41729"/>
    <cellStyle name="20% - Accent5 3 3 6 2 4" xfId="30795"/>
    <cellStyle name="20% - Accent5 3 3 6 2 5" xfId="50761"/>
    <cellStyle name="20% - Accent5 3 3 6 3" xfId="3705"/>
    <cellStyle name="20% - Accent5 3 3 6 3 2" xfId="13283"/>
    <cellStyle name="20% - Accent5 3 3 6 3 2 2" xfId="24217"/>
    <cellStyle name="20% - Accent5 3 3 6 3 2 2 2" xfId="46091"/>
    <cellStyle name="20% - Accent5 3 3 6 3 2 3" xfId="35157"/>
    <cellStyle name="20% - Accent5 3 3 6 3 3" xfId="17969"/>
    <cellStyle name="20% - Accent5 3 3 6 3 3 2" xfId="39843"/>
    <cellStyle name="20% - Accent5 3 3 6 3 4" xfId="28909"/>
    <cellStyle name="20% - Accent5 3 3 6 4" xfId="13281"/>
    <cellStyle name="20% - Accent5 3 3 6 4 2" xfId="24215"/>
    <cellStyle name="20% - Accent5 3 3 6 4 2 2" xfId="46089"/>
    <cellStyle name="20% - Accent5 3 3 6 4 3" xfId="35155"/>
    <cellStyle name="20% - Accent5 3 3 6 5" xfId="16066"/>
    <cellStyle name="20% - Accent5 3 3 6 5 2" xfId="37940"/>
    <cellStyle name="20% - Accent5 3 3 6 6" xfId="27006"/>
    <cellStyle name="20% - Accent5 3 3 6 7" xfId="48875"/>
    <cellStyle name="20% - Accent5 3 3 7" xfId="3951"/>
    <cellStyle name="20% - Accent5 3 3 7 2" xfId="13284"/>
    <cellStyle name="20% - Accent5 3 3 7 2 2" xfId="24218"/>
    <cellStyle name="20% - Accent5 3 3 7 2 2 2" xfId="46092"/>
    <cellStyle name="20% - Accent5 3 3 7 2 3" xfId="35158"/>
    <cellStyle name="20% - Accent5 3 3 7 3" xfId="18215"/>
    <cellStyle name="20% - Accent5 3 3 7 3 2" xfId="40089"/>
    <cellStyle name="20% - Accent5 3 3 7 4" xfId="29155"/>
    <cellStyle name="20% - Accent5 3 3 7 5" xfId="49121"/>
    <cellStyle name="20% - Accent5 3 3 8" xfId="2065"/>
    <cellStyle name="20% - Accent5 3 3 8 2" xfId="13285"/>
    <cellStyle name="20% - Accent5 3 3 8 2 2" xfId="24219"/>
    <cellStyle name="20% - Accent5 3 3 8 2 2 2" xfId="46093"/>
    <cellStyle name="20% - Accent5 3 3 8 2 3" xfId="35159"/>
    <cellStyle name="20% - Accent5 3 3 8 3" xfId="16329"/>
    <cellStyle name="20% - Accent5 3 3 8 3 2" xfId="38203"/>
    <cellStyle name="20% - Accent5 3 3 8 4" xfId="27269"/>
    <cellStyle name="20% - Accent5 3 3 9" xfId="13253"/>
    <cellStyle name="20% - Accent5 3 3 9 2" xfId="24187"/>
    <cellStyle name="20% - Accent5 3 3 9 2 2" xfId="46061"/>
    <cellStyle name="20% - Accent5 3 3 9 3" xfId="35127"/>
    <cellStyle name="20% - Accent5 3 4" xfId="244"/>
    <cellStyle name="20% - Accent5 3 4 10" xfId="47317"/>
    <cellStyle name="20% - Accent5 3 4 2" xfId="736"/>
    <cellStyle name="20% - Accent5 3 4 2 2" xfId="1556"/>
    <cellStyle name="20% - Accent5 3 4 2 2 2" xfId="5345"/>
    <cellStyle name="20% - Accent5 3 4 2 2 2 2" xfId="13289"/>
    <cellStyle name="20% - Accent5 3 4 2 2 2 2 2" xfId="24223"/>
    <cellStyle name="20% - Accent5 3 4 2 2 2 2 2 2" xfId="46097"/>
    <cellStyle name="20% - Accent5 3 4 2 2 2 2 3" xfId="35163"/>
    <cellStyle name="20% - Accent5 3 4 2 2 2 3" xfId="19609"/>
    <cellStyle name="20% - Accent5 3 4 2 2 2 3 2" xfId="41483"/>
    <cellStyle name="20% - Accent5 3 4 2 2 2 4" xfId="30549"/>
    <cellStyle name="20% - Accent5 3 4 2 2 2 5" xfId="50515"/>
    <cellStyle name="20% - Accent5 3 4 2 2 3" xfId="3459"/>
    <cellStyle name="20% - Accent5 3 4 2 2 3 2" xfId="13290"/>
    <cellStyle name="20% - Accent5 3 4 2 2 3 2 2" xfId="24224"/>
    <cellStyle name="20% - Accent5 3 4 2 2 3 2 2 2" xfId="46098"/>
    <cellStyle name="20% - Accent5 3 4 2 2 3 2 3" xfId="35164"/>
    <cellStyle name="20% - Accent5 3 4 2 2 3 3" xfId="17723"/>
    <cellStyle name="20% - Accent5 3 4 2 2 3 3 2" xfId="39597"/>
    <cellStyle name="20% - Accent5 3 4 2 2 3 4" xfId="28663"/>
    <cellStyle name="20% - Accent5 3 4 2 2 4" xfId="13288"/>
    <cellStyle name="20% - Accent5 3 4 2 2 4 2" xfId="24222"/>
    <cellStyle name="20% - Accent5 3 4 2 2 4 2 2" xfId="46096"/>
    <cellStyle name="20% - Accent5 3 4 2 2 4 3" xfId="35162"/>
    <cellStyle name="20% - Accent5 3 4 2 2 5" xfId="15820"/>
    <cellStyle name="20% - Accent5 3 4 2 2 5 2" xfId="37694"/>
    <cellStyle name="20% - Accent5 3 4 2 2 6" xfId="26760"/>
    <cellStyle name="20% - Accent5 3 4 2 2 7" xfId="48629"/>
    <cellStyle name="20% - Accent5 3 4 2 3" xfId="4525"/>
    <cellStyle name="20% - Accent5 3 4 2 3 2" xfId="13291"/>
    <cellStyle name="20% - Accent5 3 4 2 3 2 2" xfId="24225"/>
    <cellStyle name="20% - Accent5 3 4 2 3 2 2 2" xfId="46099"/>
    <cellStyle name="20% - Accent5 3 4 2 3 2 3" xfId="35165"/>
    <cellStyle name="20% - Accent5 3 4 2 3 3" xfId="18789"/>
    <cellStyle name="20% - Accent5 3 4 2 3 3 2" xfId="40663"/>
    <cellStyle name="20% - Accent5 3 4 2 3 4" xfId="29729"/>
    <cellStyle name="20% - Accent5 3 4 2 3 5" xfId="49695"/>
    <cellStyle name="20% - Accent5 3 4 2 4" xfId="2639"/>
    <cellStyle name="20% - Accent5 3 4 2 4 2" xfId="13292"/>
    <cellStyle name="20% - Accent5 3 4 2 4 2 2" xfId="24226"/>
    <cellStyle name="20% - Accent5 3 4 2 4 2 2 2" xfId="46100"/>
    <cellStyle name="20% - Accent5 3 4 2 4 2 3" xfId="35166"/>
    <cellStyle name="20% - Accent5 3 4 2 4 3" xfId="16903"/>
    <cellStyle name="20% - Accent5 3 4 2 4 3 2" xfId="38777"/>
    <cellStyle name="20% - Accent5 3 4 2 4 4" xfId="27843"/>
    <cellStyle name="20% - Accent5 3 4 2 5" xfId="13287"/>
    <cellStyle name="20% - Accent5 3 4 2 5 2" xfId="24221"/>
    <cellStyle name="20% - Accent5 3 4 2 5 2 2" xfId="46095"/>
    <cellStyle name="20% - Accent5 3 4 2 5 3" xfId="35161"/>
    <cellStyle name="20% - Accent5 3 4 2 6" xfId="15000"/>
    <cellStyle name="20% - Accent5 3 4 2 6 2" xfId="36874"/>
    <cellStyle name="20% - Accent5 3 4 2 7" xfId="25940"/>
    <cellStyle name="20% - Accent5 3 4 2 8" xfId="47809"/>
    <cellStyle name="20% - Accent5 3 4 3" xfId="1228"/>
    <cellStyle name="20% - Accent5 3 4 3 2" xfId="5017"/>
    <cellStyle name="20% - Accent5 3 4 3 2 2" xfId="13294"/>
    <cellStyle name="20% - Accent5 3 4 3 2 2 2" xfId="24228"/>
    <cellStyle name="20% - Accent5 3 4 3 2 2 2 2" xfId="46102"/>
    <cellStyle name="20% - Accent5 3 4 3 2 2 3" xfId="35168"/>
    <cellStyle name="20% - Accent5 3 4 3 2 3" xfId="19281"/>
    <cellStyle name="20% - Accent5 3 4 3 2 3 2" xfId="41155"/>
    <cellStyle name="20% - Accent5 3 4 3 2 4" xfId="30221"/>
    <cellStyle name="20% - Accent5 3 4 3 2 5" xfId="50187"/>
    <cellStyle name="20% - Accent5 3 4 3 3" xfId="3131"/>
    <cellStyle name="20% - Accent5 3 4 3 3 2" xfId="13295"/>
    <cellStyle name="20% - Accent5 3 4 3 3 2 2" xfId="24229"/>
    <cellStyle name="20% - Accent5 3 4 3 3 2 2 2" xfId="46103"/>
    <cellStyle name="20% - Accent5 3 4 3 3 2 3" xfId="35169"/>
    <cellStyle name="20% - Accent5 3 4 3 3 3" xfId="17395"/>
    <cellStyle name="20% - Accent5 3 4 3 3 3 2" xfId="39269"/>
    <cellStyle name="20% - Accent5 3 4 3 3 4" xfId="28335"/>
    <cellStyle name="20% - Accent5 3 4 3 4" xfId="13293"/>
    <cellStyle name="20% - Accent5 3 4 3 4 2" xfId="24227"/>
    <cellStyle name="20% - Accent5 3 4 3 4 2 2" xfId="46101"/>
    <cellStyle name="20% - Accent5 3 4 3 4 3" xfId="35167"/>
    <cellStyle name="20% - Accent5 3 4 3 5" xfId="15492"/>
    <cellStyle name="20% - Accent5 3 4 3 5 2" xfId="37366"/>
    <cellStyle name="20% - Accent5 3 4 3 6" xfId="26432"/>
    <cellStyle name="20% - Accent5 3 4 3 7" xfId="48301"/>
    <cellStyle name="20% - Accent5 3 4 4" xfId="1884"/>
    <cellStyle name="20% - Accent5 3 4 4 2" xfId="5673"/>
    <cellStyle name="20% - Accent5 3 4 4 2 2" xfId="13297"/>
    <cellStyle name="20% - Accent5 3 4 4 2 2 2" xfId="24231"/>
    <cellStyle name="20% - Accent5 3 4 4 2 2 2 2" xfId="46105"/>
    <cellStyle name="20% - Accent5 3 4 4 2 2 3" xfId="35171"/>
    <cellStyle name="20% - Accent5 3 4 4 2 3" xfId="19937"/>
    <cellStyle name="20% - Accent5 3 4 4 2 3 2" xfId="41811"/>
    <cellStyle name="20% - Accent5 3 4 4 2 4" xfId="30877"/>
    <cellStyle name="20% - Accent5 3 4 4 2 5" xfId="50843"/>
    <cellStyle name="20% - Accent5 3 4 4 3" xfId="3787"/>
    <cellStyle name="20% - Accent5 3 4 4 3 2" xfId="13298"/>
    <cellStyle name="20% - Accent5 3 4 4 3 2 2" xfId="24232"/>
    <cellStyle name="20% - Accent5 3 4 4 3 2 2 2" xfId="46106"/>
    <cellStyle name="20% - Accent5 3 4 4 3 2 3" xfId="35172"/>
    <cellStyle name="20% - Accent5 3 4 4 3 3" xfId="18051"/>
    <cellStyle name="20% - Accent5 3 4 4 3 3 2" xfId="39925"/>
    <cellStyle name="20% - Accent5 3 4 4 3 4" xfId="28991"/>
    <cellStyle name="20% - Accent5 3 4 4 4" xfId="13296"/>
    <cellStyle name="20% - Accent5 3 4 4 4 2" xfId="24230"/>
    <cellStyle name="20% - Accent5 3 4 4 4 2 2" xfId="46104"/>
    <cellStyle name="20% - Accent5 3 4 4 4 3" xfId="35170"/>
    <cellStyle name="20% - Accent5 3 4 4 5" xfId="16148"/>
    <cellStyle name="20% - Accent5 3 4 4 5 2" xfId="38022"/>
    <cellStyle name="20% - Accent5 3 4 4 6" xfId="27088"/>
    <cellStyle name="20% - Accent5 3 4 4 7" xfId="48957"/>
    <cellStyle name="20% - Accent5 3 4 5" xfId="4033"/>
    <cellStyle name="20% - Accent5 3 4 5 2" xfId="13299"/>
    <cellStyle name="20% - Accent5 3 4 5 2 2" xfId="24233"/>
    <cellStyle name="20% - Accent5 3 4 5 2 2 2" xfId="46107"/>
    <cellStyle name="20% - Accent5 3 4 5 2 3" xfId="35173"/>
    <cellStyle name="20% - Accent5 3 4 5 3" xfId="18297"/>
    <cellStyle name="20% - Accent5 3 4 5 3 2" xfId="40171"/>
    <cellStyle name="20% - Accent5 3 4 5 4" xfId="29237"/>
    <cellStyle name="20% - Accent5 3 4 5 5" xfId="49203"/>
    <cellStyle name="20% - Accent5 3 4 6" xfId="2147"/>
    <cellStyle name="20% - Accent5 3 4 6 2" xfId="13300"/>
    <cellStyle name="20% - Accent5 3 4 6 2 2" xfId="24234"/>
    <cellStyle name="20% - Accent5 3 4 6 2 2 2" xfId="46108"/>
    <cellStyle name="20% - Accent5 3 4 6 2 3" xfId="35174"/>
    <cellStyle name="20% - Accent5 3 4 6 3" xfId="16411"/>
    <cellStyle name="20% - Accent5 3 4 6 3 2" xfId="38285"/>
    <cellStyle name="20% - Accent5 3 4 6 4" xfId="27351"/>
    <cellStyle name="20% - Accent5 3 4 7" xfId="13286"/>
    <cellStyle name="20% - Accent5 3 4 7 2" xfId="24220"/>
    <cellStyle name="20% - Accent5 3 4 7 2 2" xfId="46094"/>
    <cellStyle name="20% - Accent5 3 4 7 3" xfId="35160"/>
    <cellStyle name="20% - Accent5 3 4 8" xfId="14508"/>
    <cellStyle name="20% - Accent5 3 4 8 2" xfId="36382"/>
    <cellStyle name="20% - Accent5 3 4 9" xfId="25448"/>
    <cellStyle name="20% - Accent5 3 5" xfId="408"/>
    <cellStyle name="20% - Accent5 3 5 2" xfId="1064"/>
    <cellStyle name="20% - Accent5 3 5 2 2" xfId="4853"/>
    <cellStyle name="20% - Accent5 3 5 2 2 2" xfId="13303"/>
    <cellStyle name="20% - Accent5 3 5 2 2 2 2" xfId="24237"/>
    <cellStyle name="20% - Accent5 3 5 2 2 2 2 2" xfId="46111"/>
    <cellStyle name="20% - Accent5 3 5 2 2 2 3" xfId="35177"/>
    <cellStyle name="20% - Accent5 3 5 2 2 3" xfId="19117"/>
    <cellStyle name="20% - Accent5 3 5 2 2 3 2" xfId="40991"/>
    <cellStyle name="20% - Accent5 3 5 2 2 4" xfId="30057"/>
    <cellStyle name="20% - Accent5 3 5 2 2 5" xfId="50023"/>
    <cellStyle name="20% - Accent5 3 5 2 3" xfId="2967"/>
    <cellStyle name="20% - Accent5 3 5 2 3 2" xfId="13304"/>
    <cellStyle name="20% - Accent5 3 5 2 3 2 2" xfId="24238"/>
    <cellStyle name="20% - Accent5 3 5 2 3 2 2 2" xfId="46112"/>
    <cellStyle name="20% - Accent5 3 5 2 3 2 3" xfId="35178"/>
    <cellStyle name="20% - Accent5 3 5 2 3 3" xfId="17231"/>
    <cellStyle name="20% - Accent5 3 5 2 3 3 2" xfId="39105"/>
    <cellStyle name="20% - Accent5 3 5 2 3 4" xfId="28171"/>
    <cellStyle name="20% - Accent5 3 5 2 4" xfId="13302"/>
    <cellStyle name="20% - Accent5 3 5 2 4 2" xfId="24236"/>
    <cellStyle name="20% - Accent5 3 5 2 4 2 2" xfId="46110"/>
    <cellStyle name="20% - Accent5 3 5 2 4 3" xfId="35176"/>
    <cellStyle name="20% - Accent5 3 5 2 5" xfId="15328"/>
    <cellStyle name="20% - Accent5 3 5 2 5 2" xfId="37202"/>
    <cellStyle name="20% - Accent5 3 5 2 6" xfId="26268"/>
    <cellStyle name="20% - Accent5 3 5 2 7" xfId="48137"/>
    <cellStyle name="20% - Accent5 3 5 3" xfId="4197"/>
    <cellStyle name="20% - Accent5 3 5 3 2" xfId="13305"/>
    <cellStyle name="20% - Accent5 3 5 3 2 2" xfId="24239"/>
    <cellStyle name="20% - Accent5 3 5 3 2 2 2" xfId="46113"/>
    <cellStyle name="20% - Accent5 3 5 3 2 3" xfId="35179"/>
    <cellStyle name="20% - Accent5 3 5 3 3" xfId="18461"/>
    <cellStyle name="20% - Accent5 3 5 3 3 2" xfId="40335"/>
    <cellStyle name="20% - Accent5 3 5 3 4" xfId="29401"/>
    <cellStyle name="20% - Accent5 3 5 3 5" xfId="49367"/>
    <cellStyle name="20% - Accent5 3 5 4" xfId="2311"/>
    <cellStyle name="20% - Accent5 3 5 4 2" xfId="13306"/>
    <cellStyle name="20% - Accent5 3 5 4 2 2" xfId="24240"/>
    <cellStyle name="20% - Accent5 3 5 4 2 2 2" xfId="46114"/>
    <cellStyle name="20% - Accent5 3 5 4 2 3" xfId="35180"/>
    <cellStyle name="20% - Accent5 3 5 4 3" xfId="16575"/>
    <cellStyle name="20% - Accent5 3 5 4 3 2" xfId="38449"/>
    <cellStyle name="20% - Accent5 3 5 4 4" xfId="27515"/>
    <cellStyle name="20% - Accent5 3 5 5" xfId="13301"/>
    <cellStyle name="20% - Accent5 3 5 5 2" xfId="24235"/>
    <cellStyle name="20% - Accent5 3 5 5 2 2" xfId="46109"/>
    <cellStyle name="20% - Accent5 3 5 5 3" xfId="35175"/>
    <cellStyle name="20% - Accent5 3 5 6" xfId="14672"/>
    <cellStyle name="20% - Accent5 3 5 6 2" xfId="36546"/>
    <cellStyle name="20% - Accent5 3 5 7" xfId="25612"/>
    <cellStyle name="20% - Accent5 3 5 8" xfId="47481"/>
    <cellStyle name="20% - Accent5 3 6" xfId="572"/>
    <cellStyle name="20% - Accent5 3 6 2" xfId="1392"/>
    <cellStyle name="20% - Accent5 3 6 2 2" xfId="5181"/>
    <cellStyle name="20% - Accent5 3 6 2 2 2" xfId="13309"/>
    <cellStyle name="20% - Accent5 3 6 2 2 2 2" xfId="24243"/>
    <cellStyle name="20% - Accent5 3 6 2 2 2 2 2" xfId="46117"/>
    <cellStyle name="20% - Accent5 3 6 2 2 2 3" xfId="35183"/>
    <cellStyle name="20% - Accent5 3 6 2 2 3" xfId="19445"/>
    <cellStyle name="20% - Accent5 3 6 2 2 3 2" xfId="41319"/>
    <cellStyle name="20% - Accent5 3 6 2 2 4" xfId="30385"/>
    <cellStyle name="20% - Accent5 3 6 2 2 5" xfId="50351"/>
    <cellStyle name="20% - Accent5 3 6 2 3" xfId="3295"/>
    <cellStyle name="20% - Accent5 3 6 2 3 2" xfId="13310"/>
    <cellStyle name="20% - Accent5 3 6 2 3 2 2" xfId="24244"/>
    <cellStyle name="20% - Accent5 3 6 2 3 2 2 2" xfId="46118"/>
    <cellStyle name="20% - Accent5 3 6 2 3 2 3" xfId="35184"/>
    <cellStyle name="20% - Accent5 3 6 2 3 3" xfId="17559"/>
    <cellStyle name="20% - Accent5 3 6 2 3 3 2" xfId="39433"/>
    <cellStyle name="20% - Accent5 3 6 2 3 4" xfId="28499"/>
    <cellStyle name="20% - Accent5 3 6 2 4" xfId="13308"/>
    <cellStyle name="20% - Accent5 3 6 2 4 2" xfId="24242"/>
    <cellStyle name="20% - Accent5 3 6 2 4 2 2" xfId="46116"/>
    <cellStyle name="20% - Accent5 3 6 2 4 3" xfId="35182"/>
    <cellStyle name="20% - Accent5 3 6 2 5" xfId="15656"/>
    <cellStyle name="20% - Accent5 3 6 2 5 2" xfId="37530"/>
    <cellStyle name="20% - Accent5 3 6 2 6" xfId="26596"/>
    <cellStyle name="20% - Accent5 3 6 2 7" xfId="48465"/>
    <cellStyle name="20% - Accent5 3 6 3" xfId="4361"/>
    <cellStyle name="20% - Accent5 3 6 3 2" xfId="13311"/>
    <cellStyle name="20% - Accent5 3 6 3 2 2" xfId="24245"/>
    <cellStyle name="20% - Accent5 3 6 3 2 2 2" xfId="46119"/>
    <cellStyle name="20% - Accent5 3 6 3 2 3" xfId="35185"/>
    <cellStyle name="20% - Accent5 3 6 3 3" xfId="18625"/>
    <cellStyle name="20% - Accent5 3 6 3 3 2" xfId="40499"/>
    <cellStyle name="20% - Accent5 3 6 3 4" xfId="29565"/>
    <cellStyle name="20% - Accent5 3 6 3 5" xfId="49531"/>
    <cellStyle name="20% - Accent5 3 6 4" xfId="2475"/>
    <cellStyle name="20% - Accent5 3 6 4 2" xfId="13312"/>
    <cellStyle name="20% - Accent5 3 6 4 2 2" xfId="24246"/>
    <cellStyle name="20% - Accent5 3 6 4 2 2 2" xfId="46120"/>
    <cellStyle name="20% - Accent5 3 6 4 2 3" xfId="35186"/>
    <cellStyle name="20% - Accent5 3 6 4 3" xfId="16739"/>
    <cellStyle name="20% - Accent5 3 6 4 3 2" xfId="38613"/>
    <cellStyle name="20% - Accent5 3 6 4 4" xfId="27679"/>
    <cellStyle name="20% - Accent5 3 6 5" xfId="13307"/>
    <cellStyle name="20% - Accent5 3 6 5 2" xfId="24241"/>
    <cellStyle name="20% - Accent5 3 6 5 2 2" xfId="46115"/>
    <cellStyle name="20% - Accent5 3 6 5 3" xfId="35181"/>
    <cellStyle name="20% - Accent5 3 6 6" xfId="14836"/>
    <cellStyle name="20% - Accent5 3 6 6 2" xfId="36710"/>
    <cellStyle name="20% - Accent5 3 6 7" xfId="25776"/>
    <cellStyle name="20% - Accent5 3 6 8" xfId="47645"/>
    <cellStyle name="20% - Accent5 3 7" xfId="900"/>
    <cellStyle name="20% - Accent5 3 7 2" xfId="4689"/>
    <cellStyle name="20% - Accent5 3 7 2 2" xfId="13314"/>
    <cellStyle name="20% - Accent5 3 7 2 2 2" xfId="24248"/>
    <cellStyle name="20% - Accent5 3 7 2 2 2 2" xfId="46122"/>
    <cellStyle name="20% - Accent5 3 7 2 2 3" xfId="35188"/>
    <cellStyle name="20% - Accent5 3 7 2 3" xfId="18953"/>
    <cellStyle name="20% - Accent5 3 7 2 3 2" xfId="40827"/>
    <cellStyle name="20% - Accent5 3 7 2 4" xfId="29893"/>
    <cellStyle name="20% - Accent5 3 7 2 5" xfId="49859"/>
    <cellStyle name="20% - Accent5 3 7 3" xfId="2803"/>
    <cellStyle name="20% - Accent5 3 7 3 2" xfId="13315"/>
    <cellStyle name="20% - Accent5 3 7 3 2 2" xfId="24249"/>
    <cellStyle name="20% - Accent5 3 7 3 2 2 2" xfId="46123"/>
    <cellStyle name="20% - Accent5 3 7 3 2 3" xfId="35189"/>
    <cellStyle name="20% - Accent5 3 7 3 3" xfId="17067"/>
    <cellStyle name="20% - Accent5 3 7 3 3 2" xfId="38941"/>
    <cellStyle name="20% - Accent5 3 7 3 4" xfId="28007"/>
    <cellStyle name="20% - Accent5 3 7 4" xfId="13313"/>
    <cellStyle name="20% - Accent5 3 7 4 2" xfId="24247"/>
    <cellStyle name="20% - Accent5 3 7 4 2 2" xfId="46121"/>
    <cellStyle name="20% - Accent5 3 7 4 3" xfId="35187"/>
    <cellStyle name="20% - Accent5 3 7 5" xfId="15164"/>
    <cellStyle name="20% - Accent5 3 7 5 2" xfId="37038"/>
    <cellStyle name="20% - Accent5 3 7 6" xfId="26104"/>
    <cellStyle name="20% - Accent5 3 7 7" xfId="47973"/>
    <cellStyle name="20% - Accent5 3 8" xfId="1720"/>
    <cellStyle name="20% - Accent5 3 8 2" xfId="5509"/>
    <cellStyle name="20% - Accent5 3 8 2 2" xfId="13317"/>
    <cellStyle name="20% - Accent5 3 8 2 2 2" xfId="24251"/>
    <cellStyle name="20% - Accent5 3 8 2 2 2 2" xfId="46125"/>
    <cellStyle name="20% - Accent5 3 8 2 2 3" xfId="35191"/>
    <cellStyle name="20% - Accent5 3 8 2 3" xfId="19773"/>
    <cellStyle name="20% - Accent5 3 8 2 3 2" xfId="41647"/>
    <cellStyle name="20% - Accent5 3 8 2 4" xfId="30713"/>
    <cellStyle name="20% - Accent5 3 8 2 5" xfId="50679"/>
    <cellStyle name="20% - Accent5 3 8 3" xfId="3623"/>
    <cellStyle name="20% - Accent5 3 8 3 2" xfId="13318"/>
    <cellStyle name="20% - Accent5 3 8 3 2 2" xfId="24252"/>
    <cellStyle name="20% - Accent5 3 8 3 2 2 2" xfId="46126"/>
    <cellStyle name="20% - Accent5 3 8 3 2 3" xfId="35192"/>
    <cellStyle name="20% - Accent5 3 8 3 3" xfId="17887"/>
    <cellStyle name="20% - Accent5 3 8 3 3 2" xfId="39761"/>
    <cellStyle name="20% - Accent5 3 8 3 4" xfId="28827"/>
    <cellStyle name="20% - Accent5 3 8 4" xfId="13316"/>
    <cellStyle name="20% - Accent5 3 8 4 2" xfId="24250"/>
    <cellStyle name="20% - Accent5 3 8 4 2 2" xfId="46124"/>
    <cellStyle name="20% - Accent5 3 8 4 3" xfId="35190"/>
    <cellStyle name="20% - Accent5 3 8 5" xfId="15984"/>
    <cellStyle name="20% - Accent5 3 8 5 2" xfId="37858"/>
    <cellStyle name="20% - Accent5 3 8 6" xfId="26924"/>
    <cellStyle name="20% - Accent5 3 8 7" xfId="48793"/>
    <cellStyle name="20% - Accent5 3 9" xfId="3869"/>
    <cellStyle name="20% - Accent5 3 9 2" xfId="13319"/>
    <cellStyle name="20% - Accent5 3 9 2 2" xfId="24253"/>
    <cellStyle name="20% - Accent5 3 9 2 2 2" xfId="46127"/>
    <cellStyle name="20% - Accent5 3 9 2 3" xfId="35193"/>
    <cellStyle name="20% - Accent5 3 9 3" xfId="18133"/>
    <cellStyle name="20% - Accent5 3 9 3 2" xfId="40007"/>
    <cellStyle name="20% - Accent5 3 9 4" xfId="29073"/>
    <cellStyle name="20% - Accent5 3 9 5" xfId="49039"/>
    <cellStyle name="20% - Accent5 30" xfId="51121"/>
    <cellStyle name="20% - Accent5 31" xfId="51135"/>
    <cellStyle name="20% - Accent5 4" xfId="92"/>
    <cellStyle name="20% - Accent5 4 10" xfId="13320"/>
    <cellStyle name="20% - Accent5 4 10 2" xfId="24254"/>
    <cellStyle name="20% - Accent5 4 10 2 2" xfId="46128"/>
    <cellStyle name="20% - Accent5 4 10 3" xfId="35194"/>
    <cellStyle name="20% - Accent5 4 11" xfId="14357"/>
    <cellStyle name="20% - Accent5 4 11 2" xfId="36231"/>
    <cellStyle name="20% - Accent5 4 12" xfId="25297"/>
    <cellStyle name="20% - Accent5 4 13" xfId="47166"/>
    <cellStyle name="20% - Accent5 4 2" xfId="175"/>
    <cellStyle name="20% - Accent5 4 2 10" xfId="14439"/>
    <cellStyle name="20% - Accent5 4 2 10 2" xfId="36313"/>
    <cellStyle name="20% - Accent5 4 2 11" xfId="25379"/>
    <cellStyle name="20% - Accent5 4 2 12" xfId="47248"/>
    <cellStyle name="20% - Accent5 4 2 2" xfId="339"/>
    <cellStyle name="20% - Accent5 4 2 2 2" xfId="831"/>
    <cellStyle name="20% - Accent5 4 2 2 2 2" xfId="1651"/>
    <cellStyle name="20% - Accent5 4 2 2 2 2 2" xfId="5440"/>
    <cellStyle name="20% - Accent5 4 2 2 2 2 2 2" xfId="13325"/>
    <cellStyle name="20% - Accent5 4 2 2 2 2 2 2 2" xfId="24259"/>
    <cellStyle name="20% - Accent5 4 2 2 2 2 2 2 2 2" xfId="46133"/>
    <cellStyle name="20% - Accent5 4 2 2 2 2 2 2 3" xfId="35199"/>
    <cellStyle name="20% - Accent5 4 2 2 2 2 2 3" xfId="19704"/>
    <cellStyle name="20% - Accent5 4 2 2 2 2 2 3 2" xfId="41578"/>
    <cellStyle name="20% - Accent5 4 2 2 2 2 2 4" xfId="30644"/>
    <cellStyle name="20% - Accent5 4 2 2 2 2 2 5" xfId="50610"/>
    <cellStyle name="20% - Accent5 4 2 2 2 2 3" xfId="3554"/>
    <cellStyle name="20% - Accent5 4 2 2 2 2 3 2" xfId="13326"/>
    <cellStyle name="20% - Accent5 4 2 2 2 2 3 2 2" xfId="24260"/>
    <cellStyle name="20% - Accent5 4 2 2 2 2 3 2 2 2" xfId="46134"/>
    <cellStyle name="20% - Accent5 4 2 2 2 2 3 2 3" xfId="35200"/>
    <cellStyle name="20% - Accent5 4 2 2 2 2 3 3" xfId="17818"/>
    <cellStyle name="20% - Accent5 4 2 2 2 2 3 3 2" xfId="39692"/>
    <cellStyle name="20% - Accent5 4 2 2 2 2 3 4" xfId="28758"/>
    <cellStyle name="20% - Accent5 4 2 2 2 2 4" xfId="13324"/>
    <cellStyle name="20% - Accent5 4 2 2 2 2 4 2" xfId="24258"/>
    <cellStyle name="20% - Accent5 4 2 2 2 2 4 2 2" xfId="46132"/>
    <cellStyle name="20% - Accent5 4 2 2 2 2 4 3" xfId="35198"/>
    <cellStyle name="20% - Accent5 4 2 2 2 2 5" xfId="15915"/>
    <cellStyle name="20% - Accent5 4 2 2 2 2 5 2" xfId="37789"/>
    <cellStyle name="20% - Accent5 4 2 2 2 2 6" xfId="26855"/>
    <cellStyle name="20% - Accent5 4 2 2 2 2 7" xfId="48724"/>
    <cellStyle name="20% - Accent5 4 2 2 2 3" xfId="4620"/>
    <cellStyle name="20% - Accent5 4 2 2 2 3 2" xfId="13327"/>
    <cellStyle name="20% - Accent5 4 2 2 2 3 2 2" xfId="24261"/>
    <cellStyle name="20% - Accent5 4 2 2 2 3 2 2 2" xfId="46135"/>
    <cellStyle name="20% - Accent5 4 2 2 2 3 2 3" xfId="35201"/>
    <cellStyle name="20% - Accent5 4 2 2 2 3 3" xfId="18884"/>
    <cellStyle name="20% - Accent5 4 2 2 2 3 3 2" xfId="40758"/>
    <cellStyle name="20% - Accent5 4 2 2 2 3 4" xfId="29824"/>
    <cellStyle name="20% - Accent5 4 2 2 2 3 5" xfId="49790"/>
    <cellStyle name="20% - Accent5 4 2 2 2 4" xfId="2734"/>
    <cellStyle name="20% - Accent5 4 2 2 2 4 2" xfId="13328"/>
    <cellStyle name="20% - Accent5 4 2 2 2 4 2 2" xfId="24262"/>
    <cellStyle name="20% - Accent5 4 2 2 2 4 2 2 2" xfId="46136"/>
    <cellStyle name="20% - Accent5 4 2 2 2 4 2 3" xfId="35202"/>
    <cellStyle name="20% - Accent5 4 2 2 2 4 3" xfId="16998"/>
    <cellStyle name="20% - Accent5 4 2 2 2 4 3 2" xfId="38872"/>
    <cellStyle name="20% - Accent5 4 2 2 2 4 4" xfId="27938"/>
    <cellStyle name="20% - Accent5 4 2 2 2 5" xfId="13323"/>
    <cellStyle name="20% - Accent5 4 2 2 2 5 2" xfId="24257"/>
    <cellStyle name="20% - Accent5 4 2 2 2 5 2 2" xfId="46131"/>
    <cellStyle name="20% - Accent5 4 2 2 2 5 3" xfId="35197"/>
    <cellStyle name="20% - Accent5 4 2 2 2 6" xfId="15095"/>
    <cellStyle name="20% - Accent5 4 2 2 2 6 2" xfId="36969"/>
    <cellStyle name="20% - Accent5 4 2 2 2 7" xfId="26035"/>
    <cellStyle name="20% - Accent5 4 2 2 2 8" xfId="47904"/>
    <cellStyle name="20% - Accent5 4 2 2 3" xfId="1323"/>
    <cellStyle name="20% - Accent5 4 2 2 3 2" xfId="5112"/>
    <cellStyle name="20% - Accent5 4 2 2 3 2 2" xfId="13330"/>
    <cellStyle name="20% - Accent5 4 2 2 3 2 2 2" xfId="24264"/>
    <cellStyle name="20% - Accent5 4 2 2 3 2 2 2 2" xfId="46138"/>
    <cellStyle name="20% - Accent5 4 2 2 3 2 2 3" xfId="35204"/>
    <cellStyle name="20% - Accent5 4 2 2 3 2 3" xfId="19376"/>
    <cellStyle name="20% - Accent5 4 2 2 3 2 3 2" xfId="41250"/>
    <cellStyle name="20% - Accent5 4 2 2 3 2 4" xfId="30316"/>
    <cellStyle name="20% - Accent5 4 2 2 3 2 5" xfId="50282"/>
    <cellStyle name="20% - Accent5 4 2 2 3 3" xfId="3226"/>
    <cellStyle name="20% - Accent5 4 2 2 3 3 2" xfId="13331"/>
    <cellStyle name="20% - Accent5 4 2 2 3 3 2 2" xfId="24265"/>
    <cellStyle name="20% - Accent5 4 2 2 3 3 2 2 2" xfId="46139"/>
    <cellStyle name="20% - Accent5 4 2 2 3 3 2 3" xfId="35205"/>
    <cellStyle name="20% - Accent5 4 2 2 3 3 3" xfId="17490"/>
    <cellStyle name="20% - Accent5 4 2 2 3 3 3 2" xfId="39364"/>
    <cellStyle name="20% - Accent5 4 2 2 3 3 4" xfId="28430"/>
    <cellStyle name="20% - Accent5 4 2 2 3 4" xfId="13329"/>
    <cellStyle name="20% - Accent5 4 2 2 3 4 2" xfId="24263"/>
    <cellStyle name="20% - Accent5 4 2 2 3 4 2 2" xfId="46137"/>
    <cellStyle name="20% - Accent5 4 2 2 3 4 3" xfId="35203"/>
    <cellStyle name="20% - Accent5 4 2 2 3 5" xfId="15587"/>
    <cellStyle name="20% - Accent5 4 2 2 3 5 2" xfId="37461"/>
    <cellStyle name="20% - Accent5 4 2 2 3 6" xfId="26527"/>
    <cellStyle name="20% - Accent5 4 2 2 3 7" xfId="48396"/>
    <cellStyle name="20% - Accent5 4 2 2 4" xfId="4128"/>
    <cellStyle name="20% - Accent5 4 2 2 4 2" xfId="13332"/>
    <cellStyle name="20% - Accent5 4 2 2 4 2 2" xfId="24266"/>
    <cellStyle name="20% - Accent5 4 2 2 4 2 2 2" xfId="46140"/>
    <cellStyle name="20% - Accent5 4 2 2 4 2 3" xfId="35206"/>
    <cellStyle name="20% - Accent5 4 2 2 4 3" xfId="18392"/>
    <cellStyle name="20% - Accent5 4 2 2 4 3 2" xfId="40266"/>
    <cellStyle name="20% - Accent5 4 2 2 4 4" xfId="29332"/>
    <cellStyle name="20% - Accent5 4 2 2 4 5" xfId="49298"/>
    <cellStyle name="20% - Accent5 4 2 2 5" xfId="2242"/>
    <cellStyle name="20% - Accent5 4 2 2 5 2" xfId="13333"/>
    <cellStyle name="20% - Accent5 4 2 2 5 2 2" xfId="24267"/>
    <cellStyle name="20% - Accent5 4 2 2 5 2 2 2" xfId="46141"/>
    <cellStyle name="20% - Accent5 4 2 2 5 2 3" xfId="35207"/>
    <cellStyle name="20% - Accent5 4 2 2 5 3" xfId="16506"/>
    <cellStyle name="20% - Accent5 4 2 2 5 3 2" xfId="38380"/>
    <cellStyle name="20% - Accent5 4 2 2 5 4" xfId="27446"/>
    <cellStyle name="20% - Accent5 4 2 2 6" xfId="13322"/>
    <cellStyle name="20% - Accent5 4 2 2 6 2" xfId="24256"/>
    <cellStyle name="20% - Accent5 4 2 2 6 2 2" xfId="46130"/>
    <cellStyle name="20% - Accent5 4 2 2 6 3" xfId="35196"/>
    <cellStyle name="20% - Accent5 4 2 2 7" xfId="14603"/>
    <cellStyle name="20% - Accent5 4 2 2 7 2" xfId="36477"/>
    <cellStyle name="20% - Accent5 4 2 2 8" xfId="25543"/>
    <cellStyle name="20% - Accent5 4 2 2 9" xfId="47412"/>
    <cellStyle name="20% - Accent5 4 2 3" xfId="503"/>
    <cellStyle name="20% - Accent5 4 2 3 2" xfId="1159"/>
    <cellStyle name="20% - Accent5 4 2 3 2 2" xfId="4948"/>
    <cellStyle name="20% - Accent5 4 2 3 2 2 2" xfId="13336"/>
    <cellStyle name="20% - Accent5 4 2 3 2 2 2 2" xfId="24270"/>
    <cellStyle name="20% - Accent5 4 2 3 2 2 2 2 2" xfId="46144"/>
    <cellStyle name="20% - Accent5 4 2 3 2 2 2 3" xfId="35210"/>
    <cellStyle name="20% - Accent5 4 2 3 2 2 3" xfId="19212"/>
    <cellStyle name="20% - Accent5 4 2 3 2 2 3 2" xfId="41086"/>
    <cellStyle name="20% - Accent5 4 2 3 2 2 4" xfId="30152"/>
    <cellStyle name="20% - Accent5 4 2 3 2 2 5" xfId="50118"/>
    <cellStyle name="20% - Accent5 4 2 3 2 3" xfId="3062"/>
    <cellStyle name="20% - Accent5 4 2 3 2 3 2" xfId="13337"/>
    <cellStyle name="20% - Accent5 4 2 3 2 3 2 2" xfId="24271"/>
    <cellStyle name="20% - Accent5 4 2 3 2 3 2 2 2" xfId="46145"/>
    <cellStyle name="20% - Accent5 4 2 3 2 3 2 3" xfId="35211"/>
    <cellStyle name="20% - Accent5 4 2 3 2 3 3" xfId="17326"/>
    <cellStyle name="20% - Accent5 4 2 3 2 3 3 2" xfId="39200"/>
    <cellStyle name="20% - Accent5 4 2 3 2 3 4" xfId="28266"/>
    <cellStyle name="20% - Accent5 4 2 3 2 4" xfId="13335"/>
    <cellStyle name="20% - Accent5 4 2 3 2 4 2" xfId="24269"/>
    <cellStyle name="20% - Accent5 4 2 3 2 4 2 2" xfId="46143"/>
    <cellStyle name="20% - Accent5 4 2 3 2 4 3" xfId="35209"/>
    <cellStyle name="20% - Accent5 4 2 3 2 5" xfId="15423"/>
    <cellStyle name="20% - Accent5 4 2 3 2 5 2" xfId="37297"/>
    <cellStyle name="20% - Accent5 4 2 3 2 6" xfId="26363"/>
    <cellStyle name="20% - Accent5 4 2 3 2 7" xfId="48232"/>
    <cellStyle name="20% - Accent5 4 2 3 3" xfId="4292"/>
    <cellStyle name="20% - Accent5 4 2 3 3 2" xfId="13338"/>
    <cellStyle name="20% - Accent5 4 2 3 3 2 2" xfId="24272"/>
    <cellStyle name="20% - Accent5 4 2 3 3 2 2 2" xfId="46146"/>
    <cellStyle name="20% - Accent5 4 2 3 3 2 3" xfId="35212"/>
    <cellStyle name="20% - Accent5 4 2 3 3 3" xfId="18556"/>
    <cellStyle name="20% - Accent5 4 2 3 3 3 2" xfId="40430"/>
    <cellStyle name="20% - Accent5 4 2 3 3 4" xfId="29496"/>
    <cellStyle name="20% - Accent5 4 2 3 3 5" xfId="49462"/>
    <cellStyle name="20% - Accent5 4 2 3 4" xfId="2406"/>
    <cellStyle name="20% - Accent5 4 2 3 4 2" xfId="13339"/>
    <cellStyle name="20% - Accent5 4 2 3 4 2 2" xfId="24273"/>
    <cellStyle name="20% - Accent5 4 2 3 4 2 2 2" xfId="46147"/>
    <cellStyle name="20% - Accent5 4 2 3 4 2 3" xfId="35213"/>
    <cellStyle name="20% - Accent5 4 2 3 4 3" xfId="16670"/>
    <cellStyle name="20% - Accent5 4 2 3 4 3 2" xfId="38544"/>
    <cellStyle name="20% - Accent5 4 2 3 4 4" xfId="27610"/>
    <cellStyle name="20% - Accent5 4 2 3 5" xfId="13334"/>
    <cellStyle name="20% - Accent5 4 2 3 5 2" xfId="24268"/>
    <cellStyle name="20% - Accent5 4 2 3 5 2 2" xfId="46142"/>
    <cellStyle name="20% - Accent5 4 2 3 5 3" xfId="35208"/>
    <cellStyle name="20% - Accent5 4 2 3 6" xfId="14767"/>
    <cellStyle name="20% - Accent5 4 2 3 6 2" xfId="36641"/>
    <cellStyle name="20% - Accent5 4 2 3 7" xfId="25707"/>
    <cellStyle name="20% - Accent5 4 2 3 8" xfId="47576"/>
    <cellStyle name="20% - Accent5 4 2 4" xfId="667"/>
    <cellStyle name="20% - Accent5 4 2 4 2" xfId="1487"/>
    <cellStyle name="20% - Accent5 4 2 4 2 2" xfId="5276"/>
    <cellStyle name="20% - Accent5 4 2 4 2 2 2" xfId="13342"/>
    <cellStyle name="20% - Accent5 4 2 4 2 2 2 2" xfId="24276"/>
    <cellStyle name="20% - Accent5 4 2 4 2 2 2 2 2" xfId="46150"/>
    <cellStyle name="20% - Accent5 4 2 4 2 2 2 3" xfId="35216"/>
    <cellStyle name="20% - Accent5 4 2 4 2 2 3" xfId="19540"/>
    <cellStyle name="20% - Accent5 4 2 4 2 2 3 2" xfId="41414"/>
    <cellStyle name="20% - Accent5 4 2 4 2 2 4" xfId="30480"/>
    <cellStyle name="20% - Accent5 4 2 4 2 2 5" xfId="50446"/>
    <cellStyle name="20% - Accent5 4 2 4 2 3" xfId="3390"/>
    <cellStyle name="20% - Accent5 4 2 4 2 3 2" xfId="13343"/>
    <cellStyle name="20% - Accent5 4 2 4 2 3 2 2" xfId="24277"/>
    <cellStyle name="20% - Accent5 4 2 4 2 3 2 2 2" xfId="46151"/>
    <cellStyle name="20% - Accent5 4 2 4 2 3 2 3" xfId="35217"/>
    <cellStyle name="20% - Accent5 4 2 4 2 3 3" xfId="17654"/>
    <cellStyle name="20% - Accent5 4 2 4 2 3 3 2" xfId="39528"/>
    <cellStyle name="20% - Accent5 4 2 4 2 3 4" xfId="28594"/>
    <cellStyle name="20% - Accent5 4 2 4 2 4" xfId="13341"/>
    <cellStyle name="20% - Accent5 4 2 4 2 4 2" xfId="24275"/>
    <cellStyle name="20% - Accent5 4 2 4 2 4 2 2" xfId="46149"/>
    <cellStyle name="20% - Accent5 4 2 4 2 4 3" xfId="35215"/>
    <cellStyle name="20% - Accent5 4 2 4 2 5" xfId="15751"/>
    <cellStyle name="20% - Accent5 4 2 4 2 5 2" xfId="37625"/>
    <cellStyle name="20% - Accent5 4 2 4 2 6" xfId="26691"/>
    <cellStyle name="20% - Accent5 4 2 4 2 7" xfId="48560"/>
    <cellStyle name="20% - Accent5 4 2 4 3" xfId="4456"/>
    <cellStyle name="20% - Accent5 4 2 4 3 2" xfId="13344"/>
    <cellStyle name="20% - Accent5 4 2 4 3 2 2" xfId="24278"/>
    <cellStyle name="20% - Accent5 4 2 4 3 2 2 2" xfId="46152"/>
    <cellStyle name="20% - Accent5 4 2 4 3 2 3" xfId="35218"/>
    <cellStyle name="20% - Accent5 4 2 4 3 3" xfId="18720"/>
    <cellStyle name="20% - Accent5 4 2 4 3 3 2" xfId="40594"/>
    <cellStyle name="20% - Accent5 4 2 4 3 4" xfId="29660"/>
    <cellStyle name="20% - Accent5 4 2 4 3 5" xfId="49626"/>
    <cellStyle name="20% - Accent5 4 2 4 4" xfId="2570"/>
    <cellStyle name="20% - Accent5 4 2 4 4 2" xfId="13345"/>
    <cellStyle name="20% - Accent5 4 2 4 4 2 2" xfId="24279"/>
    <cellStyle name="20% - Accent5 4 2 4 4 2 2 2" xfId="46153"/>
    <cellStyle name="20% - Accent5 4 2 4 4 2 3" xfId="35219"/>
    <cellStyle name="20% - Accent5 4 2 4 4 3" xfId="16834"/>
    <cellStyle name="20% - Accent5 4 2 4 4 3 2" xfId="38708"/>
    <cellStyle name="20% - Accent5 4 2 4 4 4" xfId="27774"/>
    <cellStyle name="20% - Accent5 4 2 4 5" xfId="13340"/>
    <cellStyle name="20% - Accent5 4 2 4 5 2" xfId="24274"/>
    <cellStyle name="20% - Accent5 4 2 4 5 2 2" xfId="46148"/>
    <cellStyle name="20% - Accent5 4 2 4 5 3" xfId="35214"/>
    <cellStyle name="20% - Accent5 4 2 4 6" xfId="14931"/>
    <cellStyle name="20% - Accent5 4 2 4 6 2" xfId="36805"/>
    <cellStyle name="20% - Accent5 4 2 4 7" xfId="25871"/>
    <cellStyle name="20% - Accent5 4 2 4 8" xfId="47740"/>
    <cellStyle name="20% - Accent5 4 2 5" xfId="995"/>
    <cellStyle name="20% - Accent5 4 2 5 2" xfId="4784"/>
    <cellStyle name="20% - Accent5 4 2 5 2 2" xfId="13347"/>
    <cellStyle name="20% - Accent5 4 2 5 2 2 2" xfId="24281"/>
    <cellStyle name="20% - Accent5 4 2 5 2 2 2 2" xfId="46155"/>
    <cellStyle name="20% - Accent5 4 2 5 2 2 3" xfId="35221"/>
    <cellStyle name="20% - Accent5 4 2 5 2 3" xfId="19048"/>
    <cellStyle name="20% - Accent5 4 2 5 2 3 2" xfId="40922"/>
    <cellStyle name="20% - Accent5 4 2 5 2 4" xfId="29988"/>
    <cellStyle name="20% - Accent5 4 2 5 2 5" xfId="49954"/>
    <cellStyle name="20% - Accent5 4 2 5 3" xfId="2898"/>
    <cellStyle name="20% - Accent5 4 2 5 3 2" xfId="13348"/>
    <cellStyle name="20% - Accent5 4 2 5 3 2 2" xfId="24282"/>
    <cellStyle name="20% - Accent5 4 2 5 3 2 2 2" xfId="46156"/>
    <cellStyle name="20% - Accent5 4 2 5 3 2 3" xfId="35222"/>
    <cellStyle name="20% - Accent5 4 2 5 3 3" xfId="17162"/>
    <cellStyle name="20% - Accent5 4 2 5 3 3 2" xfId="39036"/>
    <cellStyle name="20% - Accent5 4 2 5 3 4" xfId="28102"/>
    <cellStyle name="20% - Accent5 4 2 5 4" xfId="13346"/>
    <cellStyle name="20% - Accent5 4 2 5 4 2" xfId="24280"/>
    <cellStyle name="20% - Accent5 4 2 5 4 2 2" xfId="46154"/>
    <cellStyle name="20% - Accent5 4 2 5 4 3" xfId="35220"/>
    <cellStyle name="20% - Accent5 4 2 5 5" xfId="15259"/>
    <cellStyle name="20% - Accent5 4 2 5 5 2" xfId="37133"/>
    <cellStyle name="20% - Accent5 4 2 5 6" xfId="26199"/>
    <cellStyle name="20% - Accent5 4 2 5 7" xfId="48068"/>
    <cellStyle name="20% - Accent5 4 2 6" xfId="1815"/>
    <cellStyle name="20% - Accent5 4 2 6 2" xfId="5604"/>
    <cellStyle name="20% - Accent5 4 2 6 2 2" xfId="13350"/>
    <cellStyle name="20% - Accent5 4 2 6 2 2 2" xfId="24284"/>
    <cellStyle name="20% - Accent5 4 2 6 2 2 2 2" xfId="46158"/>
    <cellStyle name="20% - Accent5 4 2 6 2 2 3" xfId="35224"/>
    <cellStyle name="20% - Accent5 4 2 6 2 3" xfId="19868"/>
    <cellStyle name="20% - Accent5 4 2 6 2 3 2" xfId="41742"/>
    <cellStyle name="20% - Accent5 4 2 6 2 4" xfId="30808"/>
    <cellStyle name="20% - Accent5 4 2 6 2 5" xfId="50774"/>
    <cellStyle name="20% - Accent5 4 2 6 3" xfId="3718"/>
    <cellStyle name="20% - Accent5 4 2 6 3 2" xfId="13351"/>
    <cellStyle name="20% - Accent5 4 2 6 3 2 2" xfId="24285"/>
    <cellStyle name="20% - Accent5 4 2 6 3 2 2 2" xfId="46159"/>
    <cellStyle name="20% - Accent5 4 2 6 3 2 3" xfId="35225"/>
    <cellStyle name="20% - Accent5 4 2 6 3 3" xfId="17982"/>
    <cellStyle name="20% - Accent5 4 2 6 3 3 2" xfId="39856"/>
    <cellStyle name="20% - Accent5 4 2 6 3 4" xfId="28922"/>
    <cellStyle name="20% - Accent5 4 2 6 4" xfId="13349"/>
    <cellStyle name="20% - Accent5 4 2 6 4 2" xfId="24283"/>
    <cellStyle name="20% - Accent5 4 2 6 4 2 2" xfId="46157"/>
    <cellStyle name="20% - Accent5 4 2 6 4 3" xfId="35223"/>
    <cellStyle name="20% - Accent5 4 2 6 5" xfId="16079"/>
    <cellStyle name="20% - Accent5 4 2 6 5 2" xfId="37953"/>
    <cellStyle name="20% - Accent5 4 2 6 6" xfId="27019"/>
    <cellStyle name="20% - Accent5 4 2 6 7" xfId="48888"/>
    <cellStyle name="20% - Accent5 4 2 7" xfId="3964"/>
    <cellStyle name="20% - Accent5 4 2 7 2" xfId="13352"/>
    <cellStyle name="20% - Accent5 4 2 7 2 2" xfId="24286"/>
    <cellStyle name="20% - Accent5 4 2 7 2 2 2" xfId="46160"/>
    <cellStyle name="20% - Accent5 4 2 7 2 3" xfId="35226"/>
    <cellStyle name="20% - Accent5 4 2 7 3" xfId="18228"/>
    <cellStyle name="20% - Accent5 4 2 7 3 2" xfId="40102"/>
    <cellStyle name="20% - Accent5 4 2 7 4" xfId="29168"/>
    <cellStyle name="20% - Accent5 4 2 7 5" xfId="49134"/>
    <cellStyle name="20% - Accent5 4 2 8" xfId="2078"/>
    <cellStyle name="20% - Accent5 4 2 8 2" xfId="13353"/>
    <cellStyle name="20% - Accent5 4 2 8 2 2" xfId="24287"/>
    <cellStyle name="20% - Accent5 4 2 8 2 2 2" xfId="46161"/>
    <cellStyle name="20% - Accent5 4 2 8 2 3" xfId="35227"/>
    <cellStyle name="20% - Accent5 4 2 8 3" xfId="16342"/>
    <cellStyle name="20% - Accent5 4 2 8 3 2" xfId="38216"/>
    <cellStyle name="20% - Accent5 4 2 8 4" xfId="27282"/>
    <cellStyle name="20% - Accent5 4 2 9" xfId="13321"/>
    <cellStyle name="20% - Accent5 4 2 9 2" xfId="24255"/>
    <cellStyle name="20% - Accent5 4 2 9 2 2" xfId="46129"/>
    <cellStyle name="20% - Accent5 4 2 9 3" xfId="35195"/>
    <cellStyle name="20% - Accent5 4 3" xfId="257"/>
    <cellStyle name="20% - Accent5 4 3 10" xfId="47330"/>
    <cellStyle name="20% - Accent5 4 3 2" xfId="749"/>
    <cellStyle name="20% - Accent5 4 3 2 2" xfId="1569"/>
    <cellStyle name="20% - Accent5 4 3 2 2 2" xfId="5358"/>
    <cellStyle name="20% - Accent5 4 3 2 2 2 2" xfId="13357"/>
    <cellStyle name="20% - Accent5 4 3 2 2 2 2 2" xfId="24291"/>
    <cellStyle name="20% - Accent5 4 3 2 2 2 2 2 2" xfId="46165"/>
    <cellStyle name="20% - Accent5 4 3 2 2 2 2 3" xfId="35231"/>
    <cellStyle name="20% - Accent5 4 3 2 2 2 3" xfId="19622"/>
    <cellStyle name="20% - Accent5 4 3 2 2 2 3 2" xfId="41496"/>
    <cellStyle name="20% - Accent5 4 3 2 2 2 4" xfId="30562"/>
    <cellStyle name="20% - Accent5 4 3 2 2 2 5" xfId="50528"/>
    <cellStyle name="20% - Accent5 4 3 2 2 3" xfId="3472"/>
    <cellStyle name="20% - Accent5 4 3 2 2 3 2" xfId="13358"/>
    <cellStyle name="20% - Accent5 4 3 2 2 3 2 2" xfId="24292"/>
    <cellStyle name="20% - Accent5 4 3 2 2 3 2 2 2" xfId="46166"/>
    <cellStyle name="20% - Accent5 4 3 2 2 3 2 3" xfId="35232"/>
    <cellStyle name="20% - Accent5 4 3 2 2 3 3" xfId="17736"/>
    <cellStyle name="20% - Accent5 4 3 2 2 3 3 2" xfId="39610"/>
    <cellStyle name="20% - Accent5 4 3 2 2 3 4" xfId="28676"/>
    <cellStyle name="20% - Accent5 4 3 2 2 4" xfId="13356"/>
    <cellStyle name="20% - Accent5 4 3 2 2 4 2" xfId="24290"/>
    <cellStyle name="20% - Accent5 4 3 2 2 4 2 2" xfId="46164"/>
    <cellStyle name="20% - Accent5 4 3 2 2 4 3" xfId="35230"/>
    <cellStyle name="20% - Accent5 4 3 2 2 5" xfId="15833"/>
    <cellStyle name="20% - Accent5 4 3 2 2 5 2" xfId="37707"/>
    <cellStyle name="20% - Accent5 4 3 2 2 6" xfId="26773"/>
    <cellStyle name="20% - Accent5 4 3 2 2 7" xfId="48642"/>
    <cellStyle name="20% - Accent5 4 3 2 3" xfId="4538"/>
    <cellStyle name="20% - Accent5 4 3 2 3 2" xfId="13359"/>
    <cellStyle name="20% - Accent5 4 3 2 3 2 2" xfId="24293"/>
    <cellStyle name="20% - Accent5 4 3 2 3 2 2 2" xfId="46167"/>
    <cellStyle name="20% - Accent5 4 3 2 3 2 3" xfId="35233"/>
    <cellStyle name="20% - Accent5 4 3 2 3 3" xfId="18802"/>
    <cellStyle name="20% - Accent5 4 3 2 3 3 2" xfId="40676"/>
    <cellStyle name="20% - Accent5 4 3 2 3 4" xfId="29742"/>
    <cellStyle name="20% - Accent5 4 3 2 3 5" xfId="49708"/>
    <cellStyle name="20% - Accent5 4 3 2 4" xfId="2652"/>
    <cellStyle name="20% - Accent5 4 3 2 4 2" xfId="13360"/>
    <cellStyle name="20% - Accent5 4 3 2 4 2 2" xfId="24294"/>
    <cellStyle name="20% - Accent5 4 3 2 4 2 2 2" xfId="46168"/>
    <cellStyle name="20% - Accent5 4 3 2 4 2 3" xfId="35234"/>
    <cellStyle name="20% - Accent5 4 3 2 4 3" xfId="16916"/>
    <cellStyle name="20% - Accent5 4 3 2 4 3 2" xfId="38790"/>
    <cellStyle name="20% - Accent5 4 3 2 4 4" xfId="27856"/>
    <cellStyle name="20% - Accent5 4 3 2 5" xfId="13355"/>
    <cellStyle name="20% - Accent5 4 3 2 5 2" xfId="24289"/>
    <cellStyle name="20% - Accent5 4 3 2 5 2 2" xfId="46163"/>
    <cellStyle name="20% - Accent5 4 3 2 5 3" xfId="35229"/>
    <cellStyle name="20% - Accent5 4 3 2 6" xfId="15013"/>
    <cellStyle name="20% - Accent5 4 3 2 6 2" xfId="36887"/>
    <cellStyle name="20% - Accent5 4 3 2 7" xfId="25953"/>
    <cellStyle name="20% - Accent5 4 3 2 8" xfId="47822"/>
    <cellStyle name="20% - Accent5 4 3 3" xfId="1241"/>
    <cellStyle name="20% - Accent5 4 3 3 2" xfId="5030"/>
    <cellStyle name="20% - Accent5 4 3 3 2 2" xfId="13362"/>
    <cellStyle name="20% - Accent5 4 3 3 2 2 2" xfId="24296"/>
    <cellStyle name="20% - Accent5 4 3 3 2 2 2 2" xfId="46170"/>
    <cellStyle name="20% - Accent5 4 3 3 2 2 3" xfId="35236"/>
    <cellStyle name="20% - Accent5 4 3 3 2 3" xfId="19294"/>
    <cellStyle name="20% - Accent5 4 3 3 2 3 2" xfId="41168"/>
    <cellStyle name="20% - Accent5 4 3 3 2 4" xfId="30234"/>
    <cellStyle name="20% - Accent5 4 3 3 2 5" xfId="50200"/>
    <cellStyle name="20% - Accent5 4 3 3 3" xfId="3144"/>
    <cellStyle name="20% - Accent5 4 3 3 3 2" xfId="13363"/>
    <cellStyle name="20% - Accent5 4 3 3 3 2 2" xfId="24297"/>
    <cellStyle name="20% - Accent5 4 3 3 3 2 2 2" xfId="46171"/>
    <cellStyle name="20% - Accent5 4 3 3 3 2 3" xfId="35237"/>
    <cellStyle name="20% - Accent5 4 3 3 3 3" xfId="17408"/>
    <cellStyle name="20% - Accent5 4 3 3 3 3 2" xfId="39282"/>
    <cellStyle name="20% - Accent5 4 3 3 3 4" xfId="28348"/>
    <cellStyle name="20% - Accent5 4 3 3 4" xfId="13361"/>
    <cellStyle name="20% - Accent5 4 3 3 4 2" xfId="24295"/>
    <cellStyle name="20% - Accent5 4 3 3 4 2 2" xfId="46169"/>
    <cellStyle name="20% - Accent5 4 3 3 4 3" xfId="35235"/>
    <cellStyle name="20% - Accent5 4 3 3 5" xfId="15505"/>
    <cellStyle name="20% - Accent5 4 3 3 5 2" xfId="37379"/>
    <cellStyle name="20% - Accent5 4 3 3 6" xfId="26445"/>
    <cellStyle name="20% - Accent5 4 3 3 7" xfId="48314"/>
    <cellStyle name="20% - Accent5 4 3 4" xfId="1897"/>
    <cellStyle name="20% - Accent5 4 3 4 2" xfId="5686"/>
    <cellStyle name="20% - Accent5 4 3 4 2 2" xfId="13365"/>
    <cellStyle name="20% - Accent5 4 3 4 2 2 2" xfId="24299"/>
    <cellStyle name="20% - Accent5 4 3 4 2 2 2 2" xfId="46173"/>
    <cellStyle name="20% - Accent5 4 3 4 2 2 3" xfId="35239"/>
    <cellStyle name="20% - Accent5 4 3 4 2 3" xfId="19950"/>
    <cellStyle name="20% - Accent5 4 3 4 2 3 2" xfId="41824"/>
    <cellStyle name="20% - Accent5 4 3 4 2 4" xfId="30890"/>
    <cellStyle name="20% - Accent5 4 3 4 2 5" xfId="50856"/>
    <cellStyle name="20% - Accent5 4 3 4 3" xfId="3800"/>
    <cellStyle name="20% - Accent5 4 3 4 3 2" xfId="13366"/>
    <cellStyle name="20% - Accent5 4 3 4 3 2 2" xfId="24300"/>
    <cellStyle name="20% - Accent5 4 3 4 3 2 2 2" xfId="46174"/>
    <cellStyle name="20% - Accent5 4 3 4 3 2 3" xfId="35240"/>
    <cellStyle name="20% - Accent5 4 3 4 3 3" xfId="18064"/>
    <cellStyle name="20% - Accent5 4 3 4 3 3 2" xfId="39938"/>
    <cellStyle name="20% - Accent5 4 3 4 3 4" xfId="29004"/>
    <cellStyle name="20% - Accent5 4 3 4 4" xfId="13364"/>
    <cellStyle name="20% - Accent5 4 3 4 4 2" xfId="24298"/>
    <cellStyle name="20% - Accent5 4 3 4 4 2 2" xfId="46172"/>
    <cellStyle name="20% - Accent5 4 3 4 4 3" xfId="35238"/>
    <cellStyle name="20% - Accent5 4 3 4 5" xfId="16161"/>
    <cellStyle name="20% - Accent5 4 3 4 5 2" xfId="38035"/>
    <cellStyle name="20% - Accent5 4 3 4 6" xfId="27101"/>
    <cellStyle name="20% - Accent5 4 3 4 7" xfId="48970"/>
    <cellStyle name="20% - Accent5 4 3 5" xfId="4046"/>
    <cellStyle name="20% - Accent5 4 3 5 2" xfId="13367"/>
    <cellStyle name="20% - Accent5 4 3 5 2 2" xfId="24301"/>
    <cellStyle name="20% - Accent5 4 3 5 2 2 2" xfId="46175"/>
    <cellStyle name="20% - Accent5 4 3 5 2 3" xfId="35241"/>
    <cellStyle name="20% - Accent5 4 3 5 3" xfId="18310"/>
    <cellStyle name="20% - Accent5 4 3 5 3 2" xfId="40184"/>
    <cellStyle name="20% - Accent5 4 3 5 4" xfId="29250"/>
    <cellStyle name="20% - Accent5 4 3 5 5" xfId="49216"/>
    <cellStyle name="20% - Accent5 4 3 6" xfId="2160"/>
    <cellStyle name="20% - Accent5 4 3 6 2" xfId="13368"/>
    <cellStyle name="20% - Accent5 4 3 6 2 2" xfId="24302"/>
    <cellStyle name="20% - Accent5 4 3 6 2 2 2" xfId="46176"/>
    <cellStyle name="20% - Accent5 4 3 6 2 3" xfId="35242"/>
    <cellStyle name="20% - Accent5 4 3 6 3" xfId="16424"/>
    <cellStyle name="20% - Accent5 4 3 6 3 2" xfId="38298"/>
    <cellStyle name="20% - Accent5 4 3 6 4" xfId="27364"/>
    <cellStyle name="20% - Accent5 4 3 7" xfId="13354"/>
    <cellStyle name="20% - Accent5 4 3 7 2" xfId="24288"/>
    <cellStyle name="20% - Accent5 4 3 7 2 2" xfId="46162"/>
    <cellStyle name="20% - Accent5 4 3 7 3" xfId="35228"/>
    <cellStyle name="20% - Accent5 4 3 8" xfId="14521"/>
    <cellStyle name="20% - Accent5 4 3 8 2" xfId="36395"/>
    <cellStyle name="20% - Accent5 4 3 9" xfId="25461"/>
    <cellStyle name="20% - Accent5 4 4" xfId="421"/>
    <cellStyle name="20% - Accent5 4 4 2" xfId="1077"/>
    <cellStyle name="20% - Accent5 4 4 2 2" xfId="4866"/>
    <cellStyle name="20% - Accent5 4 4 2 2 2" xfId="13371"/>
    <cellStyle name="20% - Accent5 4 4 2 2 2 2" xfId="24305"/>
    <cellStyle name="20% - Accent5 4 4 2 2 2 2 2" xfId="46179"/>
    <cellStyle name="20% - Accent5 4 4 2 2 2 3" xfId="35245"/>
    <cellStyle name="20% - Accent5 4 4 2 2 3" xfId="19130"/>
    <cellStyle name="20% - Accent5 4 4 2 2 3 2" xfId="41004"/>
    <cellStyle name="20% - Accent5 4 4 2 2 4" xfId="30070"/>
    <cellStyle name="20% - Accent5 4 4 2 2 5" xfId="50036"/>
    <cellStyle name="20% - Accent5 4 4 2 3" xfId="2980"/>
    <cellStyle name="20% - Accent5 4 4 2 3 2" xfId="13372"/>
    <cellStyle name="20% - Accent5 4 4 2 3 2 2" xfId="24306"/>
    <cellStyle name="20% - Accent5 4 4 2 3 2 2 2" xfId="46180"/>
    <cellStyle name="20% - Accent5 4 4 2 3 2 3" xfId="35246"/>
    <cellStyle name="20% - Accent5 4 4 2 3 3" xfId="17244"/>
    <cellStyle name="20% - Accent5 4 4 2 3 3 2" xfId="39118"/>
    <cellStyle name="20% - Accent5 4 4 2 3 4" xfId="28184"/>
    <cellStyle name="20% - Accent5 4 4 2 4" xfId="13370"/>
    <cellStyle name="20% - Accent5 4 4 2 4 2" xfId="24304"/>
    <cellStyle name="20% - Accent5 4 4 2 4 2 2" xfId="46178"/>
    <cellStyle name="20% - Accent5 4 4 2 4 3" xfId="35244"/>
    <cellStyle name="20% - Accent5 4 4 2 5" xfId="15341"/>
    <cellStyle name="20% - Accent5 4 4 2 5 2" xfId="37215"/>
    <cellStyle name="20% - Accent5 4 4 2 6" xfId="26281"/>
    <cellStyle name="20% - Accent5 4 4 2 7" xfId="48150"/>
    <cellStyle name="20% - Accent5 4 4 3" xfId="4210"/>
    <cellStyle name="20% - Accent5 4 4 3 2" xfId="13373"/>
    <cellStyle name="20% - Accent5 4 4 3 2 2" xfId="24307"/>
    <cellStyle name="20% - Accent5 4 4 3 2 2 2" xfId="46181"/>
    <cellStyle name="20% - Accent5 4 4 3 2 3" xfId="35247"/>
    <cellStyle name="20% - Accent5 4 4 3 3" xfId="18474"/>
    <cellStyle name="20% - Accent5 4 4 3 3 2" xfId="40348"/>
    <cellStyle name="20% - Accent5 4 4 3 4" xfId="29414"/>
    <cellStyle name="20% - Accent5 4 4 3 5" xfId="49380"/>
    <cellStyle name="20% - Accent5 4 4 4" xfId="2324"/>
    <cellStyle name="20% - Accent5 4 4 4 2" xfId="13374"/>
    <cellStyle name="20% - Accent5 4 4 4 2 2" xfId="24308"/>
    <cellStyle name="20% - Accent5 4 4 4 2 2 2" xfId="46182"/>
    <cellStyle name="20% - Accent5 4 4 4 2 3" xfId="35248"/>
    <cellStyle name="20% - Accent5 4 4 4 3" xfId="16588"/>
    <cellStyle name="20% - Accent5 4 4 4 3 2" xfId="38462"/>
    <cellStyle name="20% - Accent5 4 4 4 4" xfId="27528"/>
    <cellStyle name="20% - Accent5 4 4 5" xfId="13369"/>
    <cellStyle name="20% - Accent5 4 4 5 2" xfId="24303"/>
    <cellStyle name="20% - Accent5 4 4 5 2 2" xfId="46177"/>
    <cellStyle name="20% - Accent5 4 4 5 3" xfId="35243"/>
    <cellStyle name="20% - Accent5 4 4 6" xfId="14685"/>
    <cellStyle name="20% - Accent5 4 4 6 2" xfId="36559"/>
    <cellStyle name="20% - Accent5 4 4 7" xfId="25625"/>
    <cellStyle name="20% - Accent5 4 4 8" xfId="47494"/>
    <cellStyle name="20% - Accent5 4 5" xfId="585"/>
    <cellStyle name="20% - Accent5 4 5 2" xfId="1405"/>
    <cellStyle name="20% - Accent5 4 5 2 2" xfId="5194"/>
    <cellStyle name="20% - Accent5 4 5 2 2 2" xfId="13377"/>
    <cellStyle name="20% - Accent5 4 5 2 2 2 2" xfId="24311"/>
    <cellStyle name="20% - Accent5 4 5 2 2 2 2 2" xfId="46185"/>
    <cellStyle name="20% - Accent5 4 5 2 2 2 3" xfId="35251"/>
    <cellStyle name="20% - Accent5 4 5 2 2 3" xfId="19458"/>
    <cellStyle name="20% - Accent5 4 5 2 2 3 2" xfId="41332"/>
    <cellStyle name="20% - Accent5 4 5 2 2 4" xfId="30398"/>
    <cellStyle name="20% - Accent5 4 5 2 2 5" xfId="50364"/>
    <cellStyle name="20% - Accent5 4 5 2 3" xfId="3308"/>
    <cellStyle name="20% - Accent5 4 5 2 3 2" xfId="13378"/>
    <cellStyle name="20% - Accent5 4 5 2 3 2 2" xfId="24312"/>
    <cellStyle name="20% - Accent5 4 5 2 3 2 2 2" xfId="46186"/>
    <cellStyle name="20% - Accent5 4 5 2 3 2 3" xfId="35252"/>
    <cellStyle name="20% - Accent5 4 5 2 3 3" xfId="17572"/>
    <cellStyle name="20% - Accent5 4 5 2 3 3 2" xfId="39446"/>
    <cellStyle name="20% - Accent5 4 5 2 3 4" xfId="28512"/>
    <cellStyle name="20% - Accent5 4 5 2 4" xfId="13376"/>
    <cellStyle name="20% - Accent5 4 5 2 4 2" xfId="24310"/>
    <cellStyle name="20% - Accent5 4 5 2 4 2 2" xfId="46184"/>
    <cellStyle name="20% - Accent5 4 5 2 4 3" xfId="35250"/>
    <cellStyle name="20% - Accent5 4 5 2 5" xfId="15669"/>
    <cellStyle name="20% - Accent5 4 5 2 5 2" xfId="37543"/>
    <cellStyle name="20% - Accent5 4 5 2 6" xfId="26609"/>
    <cellStyle name="20% - Accent5 4 5 2 7" xfId="48478"/>
    <cellStyle name="20% - Accent5 4 5 3" xfId="4374"/>
    <cellStyle name="20% - Accent5 4 5 3 2" xfId="13379"/>
    <cellStyle name="20% - Accent5 4 5 3 2 2" xfId="24313"/>
    <cellStyle name="20% - Accent5 4 5 3 2 2 2" xfId="46187"/>
    <cellStyle name="20% - Accent5 4 5 3 2 3" xfId="35253"/>
    <cellStyle name="20% - Accent5 4 5 3 3" xfId="18638"/>
    <cellStyle name="20% - Accent5 4 5 3 3 2" xfId="40512"/>
    <cellStyle name="20% - Accent5 4 5 3 4" xfId="29578"/>
    <cellStyle name="20% - Accent5 4 5 3 5" xfId="49544"/>
    <cellStyle name="20% - Accent5 4 5 4" xfId="2488"/>
    <cellStyle name="20% - Accent5 4 5 4 2" xfId="13380"/>
    <cellStyle name="20% - Accent5 4 5 4 2 2" xfId="24314"/>
    <cellStyle name="20% - Accent5 4 5 4 2 2 2" xfId="46188"/>
    <cellStyle name="20% - Accent5 4 5 4 2 3" xfId="35254"/>
    <cellStyle name="20% - Accent5 4 5 4 3" xfId="16752"/>
    <cellStyle name="20% - Accent5 4 5 4 3 2" xfId="38626"/>
    <cellStyle name="20% - Accent5 4 5 4 4" xfId="27692"/>
    <cellStyle name="20% - Accent5 4 5 5" xfId="13375"/>
    <cellStyle name="20% - Accent5 4 5 5 2" xfId="24309"/>
    <cellStyle name="20% - Accent5 4 5 5 2 2" xfId="46183"/>
    <cellStyle name="20% - Accent5 4 5 5 3" xfId="35249"/>
    <cellStyle name="20% - Accent5 4 5 6" xfId="14849"/>
    <cellStyle name="20% - Accent5 4 5 6 2" xfId="36723"/>
    <cellStyle name="20% - Accent5 4 5 7" xfId="25789"/>
    <cellStyle name="20% - Accent5 4 5 8" xfId="47658"/>
    <cellStyle name="20% - Accent5 4 6" xfId="913"/>
    <cellStyle name="20% - Accent5 4 6 2" xfId="4702"/>
    <cellStyle name="20% - Accent5 4 6 2 2" xfId="13382"/>
    <cellStyle name="20% - Accent5 4 6 2 2 2" xfId="24316"/>
    <cellStyle name="20% - Accent5 4 6 2 2 2 2" xfId="46190"/>
    <cellStyle name="20% - Accent5 4 6 2 2 3" xfId="35256"/>
    <cellStyle name="20% - Accent5 4 6 2 3" xfId="18966"/>
    <cellStyle name="20% - Accent5 4 6 2 3 2" xfId="40840"/>
    <cellStyle name="20% - Accent5 4 6 2 4" xfId="29906"/>
    <cellStyle name="20% - Accent5 4 6 2 5" xfId="49872"/>
    <cellStyle name="20% - Accent5 4 6 3" xfId="2816"/>
    <cellStyle name="20% - Accent5 4 6 3 2" xfId="13383"/>
    <cellStyle name="20% - Accent5 4 6 3 2 2" xfId="24317"/>
    <cellStyle name="20% - Accent5 4 6 3 2 2 2" xfId="46191"/>
    <cellStyle name="20% - Accent5 4 6 3 2 3" xfId="35257"/>
    <cellStyle name="20% - Accent5 4 6 3 3" xfId="17080"/>
    <cellStyle name="20% - Accent5 4 6 3 3 2" xfId="38954"/>
    <cellStyle name="20% - Accent5 4 6 3 4" xfId="28020"/>
    <cellStyle name="20% - Accent5 4 6 4" xfId="13381"/>
    <cellStyle name="20% - Accent5 4 6 4 2" xfId="24315"/>
    <cellStyle name="20% - Accent5 4 6 4 2 2" xfId="46189"/>
    <cellStyle name="20% - Accent5 4 6 4 3" xfId="35255"/>
    <cellStyle name="20% - Accent5 4 6 5" xfId="15177"/>
    <cellStyle name="20% - Accent5 4 6 5 2" xfId="37051"/>
    <cellStyle name="20% - Accent5 4 6 6" xfId="26117"/>
    <cellStyle name="20% - Accent5 4 6 7" xfId="47986"/>
    <cellStyle name="20% - Accent5 4 7" xfId="1733"/>
    <cellStyle name="20% - Accent5 4 7 2" xfId="5522"/>
    <cellStyle name="20% - Accent5 4 7 2 2" xfId="13385"/>
    <cellStyle name="20% - Accent5 4 7 2 2 2" xfId="24319"/>
    <cellStyle name="20% - Accent5 4 7 2 2 2 2" xfId="46193"/>
    <cellStyle name="20% - Accent5 4 7 2 2 3" xfId="35259"/>
    <cellStyle name="20% - Accent5 4 7 2 3" xfId="19786"/>
    <cellStyle name="20% - Accent5 4 7 2 3 2" xfId="41660"/>
    <cellStyle name="20% - Accent5 4 7 2 4" xfId="30726"/>
    <cellStyle name="20% - Accent5 4 7 2 5" xfId="50692"/>
    <cellStyle name="20% - Accent5 4 7 3" xfId="3636"/>
    <cellStyle name="20% - Accent5 4 7 3 2" xfId="13386"/>
    <cellStyle name="20% - Accent5 4 7 3 2 2" xfId="24320"/>
    <cellStyle name="20% - Accent5 4 7 3 2 2 2" xfId="46194"/>
    <cellStyle name="20% - Accent5 4 7 3 2 3" xfId="35260"/>
    <cellStyle name="20% - Accent5 4 7 3 3" xfId="17900"/>
    <cellStyle name="20% - Accent5 4 7 3 3 2" xfId="39774"/>
    <cellStyle name="20% - Accent5 4 7 3 4" xfId="28840"/>
    <cellStyle name="20% - Accent5 4 7 4" xfId="13384"/>
    <cellStyle name="20% - Accent5 4 7 4 2" xfId="24318"/>
    <cellStyle name="20% - Accent5 4 7 4 2 2" xfId="46192"/>
    <cellStyle name="20% - Accent5 4 7 4 3" xfId="35258"/>
    <cellStyle name="20% - Accent5 4 7 5" xfId="15997"/>
    <cellStyle name="20% - Accent5 4 7 5 2" xfId="37871"/>
    <cellStyle name="20% - Accent5 4 7 6" xfId="26937"/>
    <cellStyle name="20% - Accent5 4 7 7" xfId="48806"/>
    <cellStyle name="20% - Accent5 4 8" xfId="3882"/>
    <cellStyle name="20% - Accent5 4 8 2" xfId="13387"/>
    <cellStyle name="20% - Accent5 4 8 2 2" xfId="24321"/>
    <cellStyle name="20% - Accent5 4 8 2 2 2" xfId="46195"/>
    <cellStyle name="20% - Accent5 4 8 2 3" xfId="35261"/>
    <cellStyle name="20% - Accent5 4 8 3" xfId="18146"/>
    <cellStyle name="20% - Accent5 4 8 3 2" xfId="40020"/>
    <cellStyle name="20% - Accent5 4 8 4" xfId="29086"/>
    <cellStyle name="20% - Accent5 4 8 5" xfId="49052"/>
    <cellStyle name="20% - Accent5 4 9" xfId="1995"/>
    <cellStyle name="20% - Accent5 4 9 2" xfId="13388"/>
    <cellStyle name="20% - Accent5 4 9 2 2" xfId="24322"/>
    <cellStyle name="20% - Accent5 4 9 2 2 2" xfId="46196"/>
    <cellStyle name="20% - Accent5 4 9 2 3" xfId="35262"/>
    <cellStyle name="20% - Accent5 4 9 3" xfId="16259"/>
    <cellStyle name="20% - Accent5 4 9 3 2" xfId="38133"/>
    <cellStyle name="20% - Accent5 4 9 4" xfId="27199"/>
    <cellStyle name="20% - Accent5 5" xfId="134"/>
    <cellStyle name="20% - Accent5 5 10" xfId="14398"/>
    <cellStyle name="20% - Accent5 5 10 2" xfId="36272"/>
    <cellStyle name="20% - Accent5 5 11" xfId="25338"/>
    <cellStyle name="20% - Accent5 5 12" xfId="47207"/>
    <cellStyle name="20% - Accent5 5 2" xfId="298"/>
    <cellStyle name="20% - Accent5 5 2 2" xfId="790"/>
    <cellStyle name="20% - Accent5 5 2 2 2" xfId="1610"/>
    <cellStyle name="20% - Accent5 5 2 2 2 2" xfId="5399"/>
    <cellStyle name="20% - Accent5 5 2 2 2 2 2" xfId="13393"/>
    <cellStyle name="20% - Accent5 5 2 2 2 2 2 2" xfId="24327"/>
    <cellStyle name="20% - Accent5 5 2 2 2 2 2 2 2" xfId="46201"/>
    <cellStyle name="20% - Accent5 5 2 2 2 2 2 3" xfId="35267"/>
    <cellStyle name="20% - Accent5 5 2 2 2 2 3" xfId="19663"/>
    <cellStyle name="20% - Accent5 5 2 2 2 2 3 2" xfId="41537"/>
    <cellStyle name="20% - Accent5 5 2 2 2 2 4" xfId="30603"/>
    <cellStyle name="20% - Accent5 5 2 2 2 2 5" xfId="50569"/>
    <cellStyle name="20% - Accent5 5 2 2 2 3" xfId="3513"/>
    <cellStyle name="20% - Accent5 5 2 2 2 3 2" xfId="13394"/>
    <cellStyle name="20% - Accent5 5 2 2 2 3 2 2" xfId="24328"/>
    <cellStyle name="20% - Accent5 5 2 2 2 3 2 2 2" xfId="46202"/>
    <cellStyle name="20% - Accent5 5 2 2 2 3 2 3" xfId="35268"/>
    <cellStyle name="20% - Accent5 5 2 2 2 3 3" xfId="17777"/>
    <cellStyle name="20% - Accent5 5 2 2 2 3 3 2" xfId="39651"/>
    <cellStyle name="20% - Accent5 5 2 2 2 3 4" xfId="28717"/>
    <cellStyle name="20% - Accent5 5 2 2 2 4" xfId="13392"/>
    <cellStyle name="20% - Accent5 5 2 2 2 4 2" xfId="24326"/>
    <cellStyle name="20% - Accent5 5 2 2 2 4 2 2" xfId="46200"/>
    <cellStyle name="20% - Accent5 5 2 2 2 4 3" xfId="35266"/>
    <cellStyle name="20% - Accent5 5 2 2 2 5" xfId="15874"/>
    <cellStyle name="20% - Accent5 5 2 2 2 5 2" xfId="37748"/>
    <cellStyle name="20% - Accent5 5 2 2 2 6" xfId="26814"/>
    <cellStyle name="20% - Accent5 5 2 2 2 7" xfId="48683"/>
    <cellStyle name="20% - Accent5 5 2 2 3" xfId="4579"/>
    <cellStyle name="20% - Accent5 5 2 2 3 2" xfId="13395"/>
    <cellStyle name="20% - Accent5 5 2 2 3 2 2" xfId="24329"/>
    <cellStyle name="20% - Accent5 5 2 2 3 2 2 2" xfId="46203"/>
    <cellStyle name="20% - Accent5 5 2 2 3 2 3" xfId="35269"/>
    <cellStyle name="20% - Accent5 5 2 2 3 3" xfId="18843"/>
    <cellStyle name="20% - Accent5 5 2 2 3 3 2" xfId="40717"/>
    <cellStyle name="20% - Accent5 5 2 2 3 4" xfId="29783"/>
    <cellStyle name="20% - Accent5 5 2 2 3 5" xfId="49749"/>
    <cellStyle name="20% - Accent5 5 2 2 4" xfId="2693"/>
    <cellStyle name="20% - Accent5 5 2 2 4 2" xfId="13396"/>
    <cellStyle name="20% - Accent5 5 2 2 4 2 2" xfId="24330"/>
    <cellStyle name="20% - Accent5 5 2 2 4 2 2 2" xfId="46204"/>
    <cellStyle name="20% - Accent5 5 2 2 4 2 3" xfId="35270"/>
    <cellStyle name="20% - Accent5 5 2 2 4 3" xfId="16957"/>
    <cellStyle name="20% - Accent5 5 2 2 4 3 2" xfId="38831"/>
    <cellStyle name="20% - Accent5 5 2 2 4 4" xfId="27897"/>
    <cellStyle name="20% - Accent5 5 2 2 5" xfId="13391"/>
    <cellStyle name="20% - Accent5 5 2 2 5 2" xfId="24325"/>
    <cellStyle name="20% - Accent5 5 2 2 5 2 2" xfId="46199"/>
    <cellStyle name="20% - Accent5 5 2 2 5 3" xfId="35265"/>
    <cellStyle name="20% - Accent5 5 2 2 6" xfId="15054"/>
    <cellStyle name="20% - Accent5 5 2 2 6 2" xfId="36928"/>
    <cellStyle name="20% - Accent5 5 2 2 7" xfId="25994"/>
    <cellStyle name="20% - Accent5 5 2 2 8" xfId="47863"/>
    <cellStyle name="20% - Accent5 5 2 3" xfId="1282"/>
    <cellStyle name="20% - Accent5 5 2 3 2" xfId="5071"/>
    <cellStyle name="20% - Accent5 5 2 3 2 2" xfId="13398"/>
    <cellStyle name="20% - Accent5 5 2 3 2 2 2" xfId="24332"/>
    <cellStyle name="20% - Accent5 5 2 3 2 2 2 2" xfId="46206"/>
    <cellStyle name="20% - Accent5 5 2 3 2 2 3" xfId="35272"/>
    <cellStyle name="20% - Accent5 5 2 3 2 3" xfId="19335"/>
    <cellStyle name="20% - Accent5 5 2 3 2 3 2" xfId="41209"/>
    <cellStyle name="20% - Accent5 5 2 3 2 4" xfId="30275"/>
    <cellStyle name="20% - Accent5 5 2 3 2 5" xfId="50241"/>
    <cellStyle name="20% - Accent5 5 2 3 3" xfId="3185"/>
    <cellStyle name="20% - Accent5 5 2 3 3 2" xfId="13399"/>
    <cellStyle name="20% - Accent5 5 2 3 3 2 2" xfId="24333"/>
    <cellStyle name="20% - Accent5 5 2 3 3 2 2 2" xfId="46207"/>
    <cellStyle name="20% - Accent5 5 2 3 3 2 3" xfId="35273"/>
    <cellStyle name="20% - Accent5 5 2 3 3 3" xfId="17449"/>
    <cellStyle name="20% - Accent5 5 2 3 3 3 2" xfId="39323"/>
    <cellStyle name="20% - Accent5 5 2 3 3 4" xfId="28389"/>
    <cellStyle name="20% - Accent5 5 2 3 4" xfId="13397"/>
    <cellStyle name="20% - Accent5 5 2 3 4 2" xfId="24331"/>
    <cellStyle name="20% - Accent5 5 2 3 4 2 2" xfId="46205"/>
    <cellStyle name="20% - Accent5 5 2 3 4 3" xfId="35271"/>
    <cellStyle name="20% - Accent5 5 2 3 5" xfId="15546"/>
    <cellStyle name="20% - Accent5 5 2 3 5 2" xfId="37420"/>
    <cellStyle name="20% - Accent5 5 2 3 6" xfId="26486"/>
    <cellStyle name="20% - Accent5 5 2 3 7" xfId="48355"/>
    <cellStyle name="20% - Accent5 5 2 4" xfId="4087"/>
    <cellStyle name="20% - Accent5 5 2 4 2" xfId="13400"/>
    <cellStyle name="20% - Accent5 5 2 4 2 2" xfId="24334"/>
    <cellStyle name="20% - Accent5 5 2 4 2 2 2" xfId="46208"/>
    <cellStyle name="20% - Accent5 5 2 4 2 3" xfId="35274"/>
    <cellStyle name="20% - Accent5 5 2 4 3" xfId="18351"/>
    <cellStyle name="20% - Accent5 5 2 4 3 2" xfId="40225"/>
    <cellStyle name="20% - Accent5 5 2 4 4" xfId="29291"/>
    <cellStyle name="20% - Accent5 5 2 4 5" xfId="49257"/>
    <cellStyle name="20% - Accent5 5 2 5" xfId="2201"/>
    <cellStyle name="20% - Accent5 5 2 5 2" xfId="13401"/>
    <cellStyle name="20% - Accent5 5 2 5 2 2" xfId="24335"/>
    <cellStyle name="20% - Accent5 5 2 5 2 2 2" xfId="46209"/>
    <cellStyle name="20% - Accent5 5 2 5 2 3" xfId="35275"/>
    <cellStyle name="20% - Accent5 5 2 5 3" xfId="16465"/>
    <cellStyle name="20% - Accent5 5 2 5 3 2" xfId="38339"/>
    <cellStyle name="20% - Accent5 5 2 5 4" xfId="27405"/>
    <cellStyle name="20% - Accent5 5 2 6" xfId="13390"/>
    <cellStyle name="20% - Accent5 5 2 6 2" xfId="24324"/>
    <cellStyle name="20% - Accent5 5 2 6 2 2" xfId="46198"/>
    <cellStyle name="20% - Accent5 5 2 6 3" xfId="35264"/>
    <cellStyle name="20% - Accent5 5 2 7" xfId="14562"/>
    <cellStyle name="20% - Accent5 5 2 7 2" xfId="36436"/>
    <cellStyle name="20% - Accent5 5 2 8" xfId="25502"/>
    <cellStyle name="20% - Accent5 5 2 9" xfId="47371"/>
    <cellStyle name="20% - Accent5 5 3" xfId="462"/>
    <cellStyle name="20% - Accent5 5 3 2" xfId="1118"/>
    <cellStyle name="20% - Accent5 5 3 2 2" xfId="4907"/>
    <cellStyle name="20% - Accent5 5 3 2 2 2" xfId="13404"/>
    <cellStyle name="20% - Accent5 5 3 2 2 2 2" xfId="24338"/>
    <cellStyle name="20% - Accent5 5 3 2 2 2 2 2" xfId="46212"/>
    <cellStyle name="20% - Accent5 5 3 2 2 2 3" xfId="35278"/>
    <cellStyle name="20% - Accent5 5 3 2 2 3" xfId="19171"/>
    <cellStyle name="20% - Accent5 5 3 2 2 3 2" xfId="41045"/>
    <cellStyle name="20% - Accent5 5 3 2 2 4" xfId="30111"/>
    <cellStyle name="20% - Accent5 5 3 2 2 5" xfId="50077"/>
    <cellStyle name="20% - Accent5 5 3 2 3" xfId="3021"/>
    <cellStyle name="20% - Accent5 5 3 2 3 2" xfId="13405"/>
    <cellStyle name="20% - Accent5 5 3 2 3 2 2" xfId="24339"/>
    <cellStyle name="20% - Accent5 5 3 2 3 2 2 2" xfId="46213"/>
    <cellStyle name="20% - Accent5 5 3 2 3 2 3" xfId="35279"/>
    <cellStyle name="20% - Accent5 5 3 2 3 3" xfId="17285"/>
    <cellStyle name="20% - Accent5 5 3 2 3 3 2" xfId="39159"/>
    <cellStyle name="20% - Accent5 5 3 2 3 4" xfId="28225"/>
    <cellStyle name="20% - Accent5 5 3 2 4" xfId="13403"/>
    <cellStyle name="20% - Accent5 5 3 2 4 2" xfId="24337"/>
    <cellStyle name="20% - Accent5 5 3 2 4 2 2" xfId="46211"/>
    <cellStyle name="20% - Accent5 5 3 2 4 3" xfId="35277"/>
    <cellStyle name="20% - Accent5 5 3 2 5" xfId="15382"/>
    <cellStyle name="20% - Accent5 5 3 2 5 2" xfId="37256"/>
    <cellStyle name="20% - Accent5 5 3 2 6" xfId="26322"/>
    <cellStyle name="20% - Accent5 5 3 2 7" xfId="48191"/>
    <cellStyle name="20% - Accent5 5 3 3" xfId="4251"/>
    <cellStyle name="20% - Accent5 5 3 3 2" xfId="13406"/>
    <cellStyle name="20% - Accent5 5 3 3 2 2" xfId="24340"/>
    <cellStyle name="20% - Accent5 5 3 3 2 2 2" xfId="46214"/>
    <cellStyle name="20% - Accent5 5 3 3 2 3" xfId="35280"/>
    <cellStyle name="20% - Accent5 5 3 3 3" xfId="18515"/>
    <cellStyle name="20% - Accent5 5 3 3 3 2" xfId="40389"/>
    <cellStyle name="20% - Accent5 5 3 3 4" xfId="29455"/>
    <cellStyle name="20% - Accent5 5 3 3 5" xfId="49421"/>
    <cellStyle name="20% - Accent5 5 3 4" xfId="2365"/>
    <cellStyle name="20% - Accent5 5 3 4 2" xfId="13407"/>
    <cellStyle name="20% - Accent5 5 3 4 2 2" xfId="24341"/>
    <cellStyle name="20% - Accent5 5 3 4 2 2 2" xfId="46215"/>
    <cellStyle name="20% - Accent5 5 3 4 2 3" xfId="35281"/>
    <cellStyle name="20% - Accent5 5 3 4 3" xfId="16629"/>
    <cellStyle name="20% - Accent5 5 3 4 3 2" xfId="38503"/>
    <cellStyle name="20% - Accent5 5 3 4 4" xfId="27569"/>
    <cellStyle name="20% - Accent5 5 3 5" xfId="13402"/>
    <cellStyle name="20% - Accent5 5 3 5 2" xfId="24336"/>
    <cellStyle name="20% - Accent5 5 3 5 2 2" xfId="46210"/>
    <cellStyle name="20% - Accent5 5 3 5 3" xfId="35276"/>
    <cellStyle name="20% - Accent5 5 3 6" xfId="14726"/>
    <cellStyle name="20% - Accent5 5 3 6 2" xfId="36600"/>
    <cellStyle name="20% - Accent5 5 3 7" xfId="25666"/>
    <cellStyle name="20% - Accent5 5 3 8" xfId="47535"/>
    <cellStyle name="20% - Accent5 5 4" xfId="626"/>
    <cellStyle name="20% - Accent5 5 4 2" xfId="1446"/>
    <cellStyle name="20% - Accent5 5 4 2 2" xfId="5235"/>
    <cellStyle name="20% - Accent5 5 4 2 2 2" xfId="13410"/>
    <cellStyle name="20% - Accent5 5 4 2 2 2 2" xfId="24344"/>
    <cellStyle name="20% - Accent5 5 4 2 2 2 2 2" xfId="46218"/>
    <cellStyle name="20% - Accent5 5 4 2 2 2 3" xfId="35284"/>
    <cellStyle name="20% - Accent5 5 4 2 2 3" xfId="19499"/>
    <cellStyle name="20% - Accent5 5 4 2 2 3 2" xfId="41373"/>
    <cellStyle name="20% - Accent5 5 4 2 2 4" xfId="30439"/>
    <cellStyle name="20% - Accent5 5 4 2 2 5" xfId="50405"/>
    <cellStyle name="20% - Accent5 5 4 2 3" xfId="3349"/>
    <cellStyle name="20% - Accent5 5 4 2 3 2" xfId="13411"/>
    <cellStyle name="20% - Accent5 5 4 2 3 2 2" xfId="24345"/>
    <cellStyle name="20% - Accent5 5 4 2 3 2 2 2" xfId="46219"/>
    <cellStyle name="20% - Accent5 5 4 2 3 2 3" xfId="35285"/>
    <cellStyle name="20% - Accent5 5 4 2 3 3" xfId="17613"/>
    <cellStyle name="20% - Accent5 5 4 2 3 3 2" xfId="39487"/>
    <cellStyle name="20% - Accent5 5 4 2 3 4" xfId="28553"/>
    <cellStyle name="20% - Accent5 5 4 2 4" xfId="13409"/>
    <cellStyle name="20% - Accent5 5 4 2 4 2" xfId="24343"/>
    <cellStyle name="20% - Accent5 5 4 2 4 2 2" xfId="46217"/>
    <cellStyle name="20% - Accent5 5 4 2 4 3" xfId="35283"/>
    <cellStyle name="20% - Accent5 5 4 2 5" xfId="15710"/>
    <cellStyle name="20% - Accent5 5 4 2 5 2" xfId="37584"/>
    <cellStyle name="20% - Accent5 5 4 2 6" xfId="26650"/>
    <cellStyle name="20% - Accent5 5 4 2 7" xfId="48519"/>
    <cellStyle name="20% - Accent5 5 4 3" xfId="4415"/>
    <cellStyle name="20% - Accent5 5 4 3 2" xfId="13412"/>
    <cellStyle name="20% - Accent5 5 4 3 2 2" xfId="24346"/>
    <cellStyle name="20% - Accent5 5 4 3 2 2 2" xfId="46220"/>
    <cellStyle name="20% - Accent5 5 4 3 2 3" xfId="35286"/>
    <cellStyle name="20% - Accent5 5 4 3 3" xfId="18679"/>
    <cellStyle name="20% - Accent5 5 4 3 3 2" xfId="40553"/>
    <cellStyle name="20% - Accent5 5 4 3 4" xfId="29619"/>
    <cellStyle name="20% - Accent5 5 4 3 5" xfId="49585"/>
    <cellStyle name="20% - Accent5 5 4 4" xfId="2529"/>
    <cellStyle name="20% - Accent5 5 4 4 2" xfId="13413"/>
    <cellStyle name="20% - Accent5 5 4 4 2 2" xfId="24347"/>
    <cellStyle name="20% - Accent5 5 4 4 2 2 2" xfId="46221"/>
    <cellStyle name="20% - Accent5 5 4 4 2 3" xfId="35287"/>
    <cellStyle name="20% - Accent5 5 4 4 3" xfId="16793"/>
    <cellStyle name="20% - Accent5 5 4 4 3 2" xfId="38667"/>
    <cellStyle name="20% - Accent5 5 4 4 4" xfId="27733"/>
    <cellStyle name="20% - Accent5 5 4 5" xfId="13408"/>
    <cellStyle name="20% - Accent5 5 4 5 2" xfId="24342"/>
    <cellStyle name="20% - Accent5 5 4 5 2 2" xfId="46216"/>
    <cellStyle name="20% - Accent5 5 4 5 3" xfId="35282"/>
    <cellStyle name="20% - Accent5 5 4 6" xfId="14890"/>
    <cellStyle name="20% - Accent5 5 4 6 2" xfId="36764"/>
    <cellStyle name="20% - Accent5 5 4 7" xfId="25830"/>
    <cellStyle name="20% - Accent5 5 4 8" xfId="47699"/>
    <cellStyle name="20% - Accent5 5 5" xfId="954"/>
    <cellStyle name="20% - Accent5 5 5 2" xfId="4743"/>
    <cellStyle name="20% - Accent5 5 5 2 2" xfId="13415"/>
    <cellStyle name="20% - Accent5 5 5 2 2 2" xfId="24349"/>
    <cellStyle name="20% - Accent5 5 5 2 2 2 2" xfId="46223"/>
    <cellStyle name="20% - Accent5 5 5 2 2 3" xfId="35289"/>
    <cellStyle name="20% - Accent5 5 5 2 3" xfId="19007"/>
    <cellStyle name="20% - Accent5 5 5 2 3 2" xfId="40881"/>
    <cellStyle name="20% - Accent5 5 5 2 4" xfId="29947"/>
    <cellStyle name="20% - Accent5 5 5 2 5" xfId="49913"/>
    <cellStyle name="20% - Accent5 5 5 3" xfId="2857"/>
    <cellStyle name="20% - Accent5 5 5 3 2" xfId="13416"/>
    <cellStyle name="20% - Accent5 5 5 3 2 2" xfId="24350"/>
    <cellStyle name="20% - Accent5 5 5 3 2 2 2" xfId="46224"/>
    <cellStyle name="20% - Accent5 5 5 3 2 3" xfId="35290"/>
    <cellStyle name="20% - Accent5 5 5 3 3" xfId="17121"/>
    <cellStyle name="20% - Accent5 5 5 3 3 2" xfId="38995"/>
    <cellStyle name="20% - Accent5 5 5 3 4" xfId="28061"/>
    <cellStyle name="20% - Accent5 5 5 4" xfId="13414"/>
    <cellStyle name="20% - Accent5 5 5 4 2" xfId="24348"/>
    <cellStyle name="20% - Accent5 5 5 4 2 2" xfId="46222"/>
    <cellStyle name="20% - Accent5 5 5 4 3" xfId="35288"/>
    <cellStyle name="20% - Accent5 5 5 5" xfId="15218"/>
    <cellStyle name="20% - Accent5 5 5 5 2" xfId="37092"/>
    <cellStyle name="20% - Accent5 5 5 6" xfId="26158"/>
    <cellStyle name="20% - Accent5 5 5 7" xfId="48027"/>
    <cellStyle name="20% - Accent5 5 6" xfId="1774"/>
    <cellStyle name="20% - Accent5 5 6 2" xfId="5563"/>
    <cellStyle name="20% - Accent5 5 6 2 2" xfId="13418"/>
    <cellStyle name="20% - Accent5 5 6 2 2 2" xfId="24352"/>
    <cellStyle name="20% - Accent5 5 6 2 2 2 2" xfId="46226"/>
    <cellStyle name="20% - Accent5 5 6 2 2 3" xfId="35292"/>
    <cellStyle name="20% - Accent5 5 6 2 3" xfId="19827"/>
    <cellStyle name="20% - Accent5 5 6 2 3 2" xfId="41701"/>
    <cellStyle name="20% - Accent5 5 6 2 4" xfId="30767"/>
    <cellStyle name="20% - Accent5 5 6 2 5" xfId="50733"/>
    <cellStyle name="20% - Accent5 5 6 3" xfId="3677"/>
    <cellStyle name="20% - Accent5 5 6 3 2" xfId="13419"/>
    <cellStyle name="20% - Accent5 5 6 3 2 2" xfId="24353"/>
    <cellStyle name="20% - Accent5 5 6 3 2 2 2" xfId="46227"/>
    <cellStyle name="20% - Accent5 5 6 3 2 3" xfId="35293"/>
    <cellStyle name="20% - Accent5 5 6 3 3" xfId="17941"/>
    <cellStyle name="20% - Accent5 5 6 3 3 2" xfId="39815"/>
    <cellStyle name="20% - Accent5 5 6 3 4" xfId="28881"/>
    <cellStyle name="20% - Accent5 5 6 4" xfId="13417"/>
    <cellStyle name="20% - Accent5 5 6 4 2" xfId="24351"/>
    <cellStyle name="20% - Accent5 5 6 4 2 2" xfId="46225"/>
    <cellStyle name="20% - Accent5 5 6 4 3" xfId="35291"/>
    <cellStyle name="20% - Accent5 5 6 5" xfId="16038"/>
    <cellStyle name="20% - Accent5 5 6 5 2" xfId="37912"/>
    <cellStyle name="20% - Accent5 5 6 6" xfId="26978"/>
    <cellStyle name="20% - Accent5 5 6 7" xfId="48847"/>
    <cellStyle name="20% - Accent5 5 7" xfId="3923"/>
    <cellStyle name="20% - Accent5 5 7 2" xfId="13420"/>
    <cellStyle name="20% - Accent5 5 7 2 2" xfId="24354"/>
    <cellStyle name="20% - Accent5 5 7 2 2 2" xfId="46228"/>
    <cellStyle name="20% - Accent5 5 7 2 3" xfId="35294"/>
    <cellStyle name="20% - Accent5 5 7 3" xfId="18187"/>
    <cellStyle name="20% - Accent5 5 7 3 2" xfId="40061"/>
    <cellStyle name="20% - Accent5 5 7 4" xfId="29127"/>
    <cellStyle name="20% - Accent5 5 7 5" xfId="49093"/>
    <cellStyle name="20% - Accent5 5 8" xfId="2037"/>
    <cellStyle name="20% - Accent5 5 8 2" xfId="13421"/>
    <cellStyle name="20% - Accent5 5 8 2 2" xfId="24355"/>
    <cellStyle name="20% - Accent5 5 8 2 2 2" xfId="46229"/>
    <cellStyle name="20% - Accent5 5 8 2 3" xfId="35295"/>
    <cellStyle name="20% - Accent5 5 8 3" xfId="16301"/>
    <cellStyle name="20% - Accent5 5 8 3 2" xfId="38175"/>
    <cellStyle name="20% - Accent5 5 8 4" xfId="27241"/>
    <cellStyle name="20% - Accent5 5 9" xfId="13389"/>
    <cellStyle name="20% - Accent5 5 9 2" xfId="24323"/>
    <cellStyle name="20% - Accent5 5 9 2 2" xfId="46197"/>
    <cellStyle name="20% - Accent5 5 9 3" xfId="35263"/>
    <cellStyle name="20% - Accent5 6" xfId="216"/>
    <cellStyle name="20% - Accent5 6 10" xfId="47289"/>
    <cellStyle name="20% - Accent5 6 2" xfId="708"/>
    <cellStyle name="20% - Accent5 6 2 2" xfId="1528"/>
    <cellStyle name="20% - Accent5 6 2 2 2" xfId="5317"/>
    <cellStyle name="20% - Accent5 6 2 2 2 2" xfId="13425"/>
    <cellStyle name="20% - Accent5 6 2 2 2 2 2" xfId="24359"/>
    <cellStyle name="20% - Accent5 6 2 2 2 2 2 2" xfId="46233"/>
    <cellStyle name="20% - Accent5 6 2 2 2 2 3" xfId="35299"/>
    <cellStyle name="20% - Accent5 6 2 2 2 3" xfId="19581"/>
    <cellStyle name="20% - Accent5 6 2 2 2 3 2" xfId="41455"/>
    <cellStyle name="20% - Accent5 6 2 2 2 4" xfId="30521"/>
    <cellStyle name="20% - Accent5 6 2 2 2 5" xfId="50487"/>
    <cellStyle name="20% - Accent5 6 2 2 3" xfId="3431"/>
    <cellStyle name="20% - Accent5 6 2 2 3 2" xfId="13426"/>
    <cellStyle name="20% - Accent5 6 2 2 3 2 2" xfId="24360"/>
    <cellStyle name="20% - Accent5 6 2 2 3 2 2 2" xfId="46234"/>
    <cellStyle name="20% - Accent5 6 2 2 3 2 3" xfId="35300"/>
    <cellStyle name="20% - Accent5 6 2 2 3 3" xfId="17695"/>
    <cellStyle name="20% - Accent5 6 2 2 3 3 2" xfId="39569"/>
    <cellStyle name="20% - Accent5 6 2 2 3 4" xfId="28635"/>
    <cellStyle name="20% - Accent5 6 2 2 4" xfId="13424"/>
    <cellStyle name="20% - Accent5 6 2 2 4 2" xfId="24358"/>
    <cellStyle name="20% - Accent5 6 2 2 4 2 2" xfId="46232"/>
    <cellStyle name="20% - Accent5 6 2 2 4 3" xfId="35298"/>
    <cellStyle name="20% - Accent5 6 2 2 5" xfId="15792"/>
    <cellStyle name="20% - Accent5 6 2 2 5 2" xfId="37666"/>
    <cellStyle name="20% - Accent5 6 2 2 6" xfId="26732"/>
    <cellStyle name="20% - Accent5 6 2 2 7" xfId="48601"/>
    <cellStyle name="20% - Accent5 6 2 3" xfId="4497"/>
    <cellStyle name="20% - Accent5 6 2 3 2" xfId="13427"/>
    <cellStyle name="20% - Accent5 6 2 3 2 2" xfId="24361"/>
    <cellStyle name="20% - Accent5 6 2 3 2 2 2" xfId="46235"/>
    <cellStyle name="20% - Accent5 6 2 3 2 3" xfId="35301"/>
    <cellStyle name="20% - Accent5 6 2 3 3" xfId="18761"/>
    <cellStyle name="20% - Accent5 6 2 3 3 2" xfId="40635"/>
    <cellStyle name="20% - Accent5 6 2 3 4" xfId="29701"/>
    <cellStyle name="20% - Accent5 6 2 3 5" xfId="49667"/>
    <cellStyle name="20% - Accent5 6 2 4" xfId="2611"/>
    <cellStyle name="20% - Accent5 6 2 4 2" xfId="13428"/>
    <cellStyle name="20% - Accent5 6 2 4 2 2" xfId="24362"/>
    <cellStyle name="20% - Accent5 6 2 4 2 2 2" xfId="46236"/>
    <cellStyle name="20% - Accent5 6 2 4 2 3" xfId="35302"/>
    <cellStyle name="20% - Accent5 6 2 4 3" xfId="16875"/>
    <cellStyle name="20% - Accent5 6 2 4 3 2" xfId="38749"/>
    <cellStyle name="20% - Accent5 6 2 4 4" xfId="27815"/>
    <cellStyle name="20% - Accent5 6 2 5" xfId="13423"/>
    <cellStyle name="20% - Accent5 6 2 5 2" xfId="24357"/>
    <cellStyle name="20% - Accent5 6 2 5 2 2" xfId="46231"/>
    <cellStyle name="20% - Accent5 6 2 5 3" xfId="35297"/>
    <cellStyle name="20% - Accent5 6 2 6" xfId="14972"/>
    <cellStyle name="20% - Accent5 6 2 6 2" xfId="36846"/>
    <cellStyle name="20% - Accent5 6 2 7" xfId="25912"/>
    <cellStyle name="20% - Accent5 6 2 8" xfId="47781"/>
    <cellStyle name="20% - Accent5 6 3" xfId="1200"/>
    <cellStyle name="20% - Accent5 6 3 2" xfId="4989"/>
    <cellStyle name="20% - Accent5 6 3 2 2" xfId="13430"/>
    <cellStyle name="20% - Accent5 6 3 2 2 2" xfId="24364"/>
    <cellStyle name="20% - Accent5 6 3 2 2 2 2" xfId="46238"/>
    <cellStyle name="20% - Accent5 6 3 2 2 3" xfId="35304"/>
    <cellStyle name="20% - Accent5 6 3 2 3" xfId="19253"/>
    <cellStyle name="20% - Accent5 6 3 2 3 2" xfId="41127"/>
    <cellStyle name="20% - Accent5 6 3 2 4" xfId="30193"/>
    <cellStyle name="20% - Accent5 6 3 2 5" xfId="50159"/>
    <cellStyle name="20% - Accent5 6 3 3" xfId="3103"/>
    <cellStyle name="20% - Accent5 6 3 3 2" xfId="13431"/>
    <cellStyle name="20% - Accent5 6 3 3 2 2" xfId="24365"/>
    <cellStyle name="20% - Accent5 6 3 3 2 2 2" xfId="46239"/>
    <cellStyle name="20% - Accent5 6 3 3 2 3" xfId="35305"/>
    <cellStyle name="20% - Accent5 6 3 3 3" xfId="17367"/>
    <cellStyle name="20% - Accent5 6 3 3 3 2" xfId="39241"/>
    <cellStyle name="20% - Accent5 6 3 3 4" xfId="28307"/>
    <cellStyle name="20% - Accent5 6 3 4" xfId="13429"/>
    <cellStyle name="20% - Accent5 6 3 4 2" xfId="24363"/>
    <cellStyle name="20% - Accent5 6 3 4 2 2" xfId="46237"/>
    <cellStyle name="20% - Accent5 6 3 4 3" xfId="35303"/>
    <cellStyle name="20% - Accent5 6 3 5" xfId="15464"/>
    <cellStyle name="20% - Accent5 6 3 5 2" xfId="37338"/>
    <cellStyle name="20% - Accent5 6 3 6" xfId="26404"/>
    <cellStyle name="20% - Accent5 6 3 7" xfId="48273"/>
    <cellStyle name="20% - Accent5 6 4" xfId="1856"/>
    <cellStyle name="20% - Accent5 6 4 2" xfId="5645"/>
    <cellStyle name="20% - Accent5 6 4 2 2" xfId="13433"/>
    <cellStyle name="20% - Accent5 6 4 2 2 2" xfId="24367"/>
    <cellStyle name="20% - Accent5 6 4 2 2 2 2" xfId="46241"/>
    <cellStyle name="20% - Accent5 6 4 2 2 3" xfId="35307"/>
    <cellStyle name="20% - Accent5 6 4 2 3" xfId="19909"/>
    <cellStyle name="20% - Accent5 6 4 2 3 2" xfId="41783"/>
    <cellStyle name="20% - Accent5 6 4 2 4" xfId="30849"/>
    <cellStyle name="20% - Accent5 6 4 2 5" xfId="50815"/>
    <cellStyle name="20% - Accent5 6 4 3" xfId="3759"/>
    <cellStyle name="20% - Accent5 6 4 3 2" xfId="13434"/>
    <cellStyle name="20% - Accent5 6 4 3 2 2" xfId="24368"/>
    <cellStyle name="20% - Accent5 6 4 3 2 2 2" xfId="46242"/>
    <cellStyle name="20% - Accent5 6 4 3 2 3" xfId="35308"/>
    <cellStyle name="20% - Accent5 6 4 3 3" xfId="18023"/>
    <cellStyle name="20% - Accent5 6 4 3 3 2" xfId="39897"/>
    <cellStyle name="20% - Accent5 6 4 3 4" xfId="28963"/>
    <cellStyle name="20% - Accent5 6 4 4" xfId="13432"/>
    <cellStyle name="20% - Accent5 6 4 4 2" xfId="24366"/>
    <cellStyle name="20% - Accent5 6 4 4 2 2" xfId="46240"/>
    <cellStyle name="20% - Accent5 6 4 4 3" xfId="35306"/>
    <cellStyle name="20% - Accent5 6 4 5" xfId="16120"/>
    <cellStyle name="20% - Accent5 6 4 5 2" xfId="37994"/>
    <cellStyle name="20% - Accent5 6 4 6" xfId="27060"/>
    <cellStyle name="20% - Accent5 6 4 7" xfId="48929"/>
    <cellStyle name="20% - Accent5 6 5" xfId="4005"/>
    <cellStyle name="20% - Accent5 6 5 2" xfId="13435"/>
    <cellStyle name="20% - Accent5 6 5 2 2" xfId="24369"/>
    <cellStyle name="20% - Accent5 6 5 2 2 2" xfId="46243"/>
    <cellStyle name="20% - Accent5 6 5 2 3" xfId="35309"/>
    <cellStyle name="20% - Accent5 6 5 3" xfId="18269"/>
    <cellStyle name="20% - Accent5 6 5 3 2" xfId="40143"/>
    <cellStyle name="20% - Accent5 6 5 4" xfId="29209"/>
    <cellStyle name="20% - Accent5 6 5 5" xfId="49175"/>
    <cellStyle name="20% - Accent5 6 6" xfId="2119"/>
    <cellStyle name="20% - Accent5 6 6 2" xfId="13436"/>
    <cellStyle name="20% - Accent5 6 6 2 2" xfId="24370"/>
    <cellStyle name="20% - Accent5 6 6 2 2 2" xfId="46244"/>
    <cellStyle name="20% - Accent5 6 6 2 3" xfId="35310"/>
    <cellStyle name="20% - Accent5 6 6 3" xfId="16383"/>
    <cellStyle name="20% - Accent5 6 6 3 2" xfId="38257"/>
    <cellStyle name="20% - Accent5 6 6 4" xfId="27323"/>
    <cellStyle name="20% - Accent5 6 7" xfId="13422"/>
    <cellStyle name="20% - Accent5 6 7 2" xfId="24356"/>
    <cellStyle name="20% - Accent5 6 7 2 2" xfId="46230"/>
    <cellStyle name="20% - Accent5 6 7 3" xfId="35296"/>
    <cellStyle name="20% - Accent5 6 8" xfId="14480"/>
    <cellStyle name="20% - Accent5 6 8 2" xfId="36354"/>
    <cellStyle name="20% - Accent5 6 9" xfId="25420"/>
    <cellStyle name="20% - Accent5 7" xfId="380"/>
    <cellStyle name="20% - Accent5 7 2" xfId="1036"/>
    <cellStyle name="20% - Accent5 7 2 2" xfId="4825"/>
    <cellStyle name="20% - Accent5 7 2 2 2" xfId="13439"/>
    <cellStyle name="20% - Accent5 7 2 2 2 2" xfId="24373"/>
    <cellStyle name="20% - Accent5 7 2 2 2 2 2" xfId="46247"/>
    <cellStyle name="20% - Accent5 7 2 2 2 3" xfId="35313"/>
    <cellStyle name="20% - Accent5 7 2 2 3" xfId="19089"/>
    <cellStyle name="20% - Accent5 7 2 2 3 2" xfId="40963"/>
    <cellStyle name="20% - Accent5 7 2 2 4" xfId="30029"/>
    <cellStyle name="20% - Accent5 7 2 2 5" xfId="49995"/>
    <cellStyle name="20% - Accent5 7 2 3" xfId="2939"/>
    <cellStyle name="20% - Accent5 7 2 3 2" xfId="13440"/>
    <cellStyle name="20% - Accent5 7 2 3 2 2" xfId="24374"/>
    <cellStyle name="20% - Accent5 7 2 3 2 2 2" xfId="46248"/>
    <cellStyle name="20% - Accent5 7 2 3 2 3" xfId="35314"/>
    <cellStyle name="20% - Accent5 7 2 3 3" xfId="17203"/>
    <cellStyle name="20% - Accent5 7 2 3 3 2" xfId="39077"/>
    <cellStyle name="20% - Accent5 7 2 3 4" xfId="28143"/>
    <cellStyle name="20% - Accent5 7 2 4" xfId="13438"/>
    <cellStyle name="20% - Accent5 7 2 4 2" xfId="24372"/>
    <cellStyle name="20% - Accent5 7 2 4 2 2" xfId="46246"/>
    <cellStyle name="20% - Accent5 7 2 4 3" xfId="35312"/>
    <cellStyle name="20% - Accent5 7 2 5" xfId="15300"/>
    <cellStyle name="20% - Accent5 7 2 5 2" xfId="37174"/>
    <cellStyle name="20% - Accent5 7 2 6" xfId="26240"/>
    <cellStyle name="20% - Accent5 7 2 7" xfId="48109"/>
    <cellStyle name="20% - Accent5 7 3" xfId="4169"/>
    <cellStyle name="20% - Accent5 7 3 2" xfId="13441"/>
    <cellStyle name="20% - Accent5 7 3 2 2" xfId="24375"/>
    <cellStyle name="20% - Accent5 7 3 2 2 2" xfId="46249"/>
    <cellStyle name="20% - Accent5 7 3 2 3" xfId="35315"/>
    <cellStyle name="20% - Accent5 7 3 3" xfId="18433"/>
    <cellStyle name="20% - Accent5 7 3 3 2" xfId="40307"/>
    <cellStyle name="20% - Accent5 7 3 4" xfId="29373"/>
    <cellStyle name="20% - Accent5 7 3 5" xfId="49339"/>
    <cellStyle name="20% - Accent5 7 4" xfId="2283"/>
    <cellStyle name="20% - Accent5 7 4 2" xfId="13442"/>
    <cellStyle name="20% - Accent5 7 4 2 2" xfId="24376"/>
    <cellStyle name="20% - Accent5 7 4 2 2 2" xfId="46250"/>
    <cellStyle name="20% - Accent5 7 4 2 3" xfId="35316"/>
    <cellStyle name="20% - Accent5 7 4 3" xfId="16547"/>
    <cellStyle name="20% - Accent5 7 4 3 2" xfId="38421"/>
    <cellStyle name="20% - Accent5 7 4 4" xfId="27487"/>
    <cellStyle name="20% - Accent5 7 5" xfId="13437"/>
    <cellStyle name="20% - Accent5 7 5 2" xfId="24371"/>
    <cellStyle name="20% - Accent5 7 5 2 2" xfId="46245"/>
    <cellStyle name="20% - Accent5 7 5 3" xfId="35311"/>
    <cellStyle name="20% - Accent5 7 6" xfId="14644"/>
    <cellStyle name="20% - Accent5 7 6 2" xfId="36518"/>
    <cellStyle name="20% - Accent5 7 7" xfId="25584"/>
    <cellStyle name="20% - Accent5 7 8" xfId="47453"/>
    <cellStyle name="20% - Accent5 8" xfId="544"/>
    <cellStyle name="20% - Accent5 8 2" xfId="1364"/>
    <cellStyle name="20% - Accent5 8 2 2" xfId="5153"/>
    <cellStyle name="20% - Accent5 8 2 2 2" xfId="13445"/>
    <cellStyle name="20% - Accent5 8 2 2 2 2" xfId="24379"/>
    <cellStyle name="20% - Accent5 8 2 2 2 2 2" xfId="46253"/>
    <cellStyle name="20% - Accent5 8 2 2 2 3" xfId="35319"/>
    <cellStyle name="20% - Accent5 8 2 2 3" xfId="19417"/>
    <cellStyle name="20% - Accent5 8 2 2 3 2" xfId="41291"/>
    <cellStyle name="20% - Accent5 8 2 2 4" xfId="30357"/>
    <cellStyle name="20% - Accent5 8 2 2 5" xfId="50323"/>
    <cellStyle name="20% - Accent5 8 2 3" xfId="3267"/>
    <cellStyle name="20% - Accent5 8 2 3 2" xfId="13446"/>
    <cellStyle name="20% - Accent5 8 2 3 2 2" xfId="24380"/>
    <cellStyle name="20% - Accent5 8 2 3 2 2 2" xfId="46254"/>
    <cellStyle name="20% - Accent5 8 2 3 2 3" xfId="35320"/>
    <cellStyle name="20% - Accent5 8 2 3 3" xfId="17531"/>
    <cellStyle name="20% - Accent5 8 2 3 3 2" xfId="39405"/>
    <cellStyle name="20% - Accent5 8 2 3 4" xfId="28471"/>
    <cellStyle name="20% - Accent5 8 2 4" xfId="13444"/>
    <cellStyle name="20% - Accent5 8 2 4 2" xfId="24378"/>
    <cellStyle name="20% - Accent5 8 2 4 2 2" xfId="46252"/>
    <cellStyle name="20% - Accent5 8 2 4 3" xfId="35318"/>
    <cellStyle name="20% - Accent5 8 2 5" xfId="15628"/>
    <cellStyle name="20% - Accent5 8 2 5 2" xfId="37502"/>
    <cellStyle name="20% - Accent5 8 2 6" xfId="26568"/>
    <cellStyle name="20% - Accent5 8 2 7" xfId="48437"/>
    <cellStyle name="20% - Accent5 8 3" xfId="4333"/>
    <cellStyle name="20% - Accent5 8 3 2" xfId="13447"/>
    <cellStyle name="20% - Accent5 8 3 2 2" xfId="24381"/>
    <cellStyle name="20% - Accent5 8 3 2 2 2" xfId="46255"/>
    <cellStyle name="20% - Accent5 8 3 2 3" xfId="35321"/>
    <cellStyle name="20% - Accent5 8 3 3" xfId="18597"/>
    <cellStyle name="20% - Accent5 8 3 3 2" xfId="40471"/>
    <cellStyle name="20% - Accent5 8 3 4" xfId="29537"/>
    <cellStyle name="20% - Accent5 8 3 5" xfId="49503"/>
    <cellStyle name="20% - Accent5 8 4" xfId="2447"/>
    <cellStyle name="20% - Accent5 8 4 2" xfId="13448"/>
    <cellStyle name="20% - Accent5 8 4 2 2" xfId="24382"/>
    <cellStyle name="20% - Accent5 8 4 2 2 2" xfId="46256"/>
    <cellStyle name="20% - Accent5 8 4 2 3" xfId="35322"/>
    <cellStyle name="20% - Accent5 8 4 3" xfId="16711"/>
    <cellStyle name="20% - Accent5 8 4 3 2" xfId="38585"/>
    <cellStyle name="20% - Accent5 8 4 4" xfId="27651"/>
    <cellStyle name="20% - Accent5 8 5" xfId="13443"/>
    <cellStyle name="20% - Accent5 8 5 2" xfId="24377"/>
    <cellStyle name="20% - Accent5 8 5 2 2" xfId="46251"/>
    <cellStyle name="20% - Accent5 8 5 3" xfId="35317"/>
    <cellStyle name="20% - Accent5 8 6" xfId="14808"/>
    <cellStyle name="20% - Accent5 8 6 2" xfId="36682"/>
    <cellStyle name="20% - Accent5 8 7" xfId="25748"/>
    <cellStyle name="20% - Accent5 8 8" xfId="47617"/>
    <cellStyle name="20% - Accent5 9" xfId="872"/>
    <cellStyle name="20% - Accent5 9 2" xfId="4661"/>
    <cellStyle name="20% - Accent5 9 2 2" xfId="13450"/>
    <cellStyle name="20% - Accent5 9 2 2 2" xfId="24384"/>
    <cellStyle name="20% - Accent5 9 2 2 2 2" xfId="46258"/>
    <cellStyle name="20% - Accent5 9 2 2 3" xfId="35324"/>
    <cellStyle name="20% - Accent5 9 2 3" xfId="18925"/>
    <cellStyle name="20% - Accent5 9 2 3 2" xfId="40799"/>
    <cellStyle name="20% - Accent5 9 2 4" xfId="29865"/>
    <cellStyle name="20% - Accent5 9 2 5" xfId="49831"/>
    <cellStyle name="20% - Accent5 9 3" xfId="2775"/>
    <cellStyle name="20% - Accent5 9 3 2" xfId="13451"/>
    <cellStyle name="20% - Accent5 9 3 2 2" xfId="24385"/>
    <cellStyle name="20% - Accent5 9 3 2 2 2" xfId="46259"/>
    <cellStyle name="20% - Accent5 9 3 2 3" xfId="35325"/>
    <cellStyle name="20% - Accent5 9 3 3" xfId="17039"/>
    <cellStyle name="20% - Accent5 9 3 3 2" xfId="38913"/>
    <cellStyle name="20% - Accent5 9 3 4" xfId="27979"/>
    <cellStyle name="20% - Accent5 9 4" xfId="13449"/>
    <cellStyle name="20% - Accent5 9 4 2" xfId="24383"/>
    <cellStyle name="20% - Accent5 9 4 2 2" xfId="46257"/>
    <cellStyle name="20% - Accent5 9 4 3" xfId="35323"/>
    <cellStyle name="20% - Accent5 9 5" xfId="15136"/>
    <cellStyle name="20% - Accent5 9 5 2" xfId="37010"/>
    <cellStyle name="20% - Accent5 9 6" xfId="26076"/>
    <cellStyle name="20% - Accent5 9 7" xfId="47945"/>
    <cellStyle name="20% - Accent6" xfId="39" builtinId="50" customBuiltin="1"/>
    <cellStyle name="20% - Accent6 10" xfId="1693"/>
    <cellStyle name="20% - Accent6 10 2" xfId="5482"/>
    <cellStyle name="20% - Accent6 10 2 2" xfId="13454"/>
    <cellStyle name="20% - Accent6 10 2 2 2" xfId="24388"/>
    <cellStyle name="20% - Accent6 10 2 2 2 2" xfId="46262"/>
    <cellStyle name="20% - Accent6 10 2 2 3" xfId="35328"/>
    <cellStyle name="20% - Accent6 10 2 3" xfId="19746"/>
    <cellStyle name="20% - Accent6 10 2 3 2" xfId="41620"/>
    <cellStyle name="20% - Accent6 10 2 4" xfId="30686"/>
    <cellStyle name="20% - Accent6 10 2 5" xfId="50652"/>
    <cellStyle name="20% - Accent6 10 3" xfId="3596"/>
    <cellStyle name="20% - Accent6 10 3 2" xfId="13455"/>
    <cellStyle name="20% - Accent6 10 3 2 2" xfId="24389"/>
    <cellStyle name="20% - Accent6 10 3 2 2 2" xfId="46263"/>
    <cellStyle name="20% - Accent6 10 3 2 3" xfId="35329"/>
    <cellStyle name="20% - Accent6 10 3 3" xfId="17860"/>
    <cellStyle name="20% - Accent6 10 3 3 2" xfId="39734"/>
    <cellStyle name="20% - Accent6 10 3 4" xfId="28800"/>
    <cellStyle name="20% - Accent6 10 4" xfId="13453"/>
    <cellStyle name="20% - Accent6 10 4 2" xfId="24387"/>
    <cellStyle name="20% - Accent6 10 4 2 2" xfId="46261"/>
    <cellStyle name="20% - Accent6 10 4 3" xfId="35327"/>
    <cellStyle name="20% - Accent6 10 5" xfId="15957"/>
    <cellStyle name="20% - Accent6 10 5 2" xfId="37831"/>
    <cellStyle name="20% - Accent6 10 6" xfId="26897"/>
    <cellStyle name="20% - Accent6 10 7" xfId="48766"/>
    <cellStyle name="20% - Accent6 11" xfId="3842"/>
    <cellStyle name="20% - Accent6 11 2" xfId="13456"/>
    <cellStyle name="20% - Accent6 11 2 2" xfId="24390"/>
    <cellStyle name="20% - Accent6 11 2 2 2" xfId="46264"/>
    <cellStyle name="20% - Accent6 11 2 3" xfId="35330"/>
    <cellStyle name="20% - Accent6 11 3" xfId="18106"/>
    <cellStyle name="20% - Accent6 11 3 2" xfId="39980"/>
    <cellStyle name="20% - Accent6 11 4" xfId="29046"/>
    <cellStyle name="20% - Accent6 11 5" xfId="49012"/>
    <cellStyle name="20% - Accent6 12" xfId="1940"/>
    <cellStyle name="20% - Accent6 12 2" xfId="13457"/>
    <cellStyle name="20% - Accent6 12 2 2" xfId="24391"/>
    <cellStyle name="20% - Accent6 12 2 2 2" xfId="46265"/>
    <cellStyle name="20% - Accent6 12 2 3" xfId="35331"/>
    <cellStyle name="20% - Accent6 12 3" xfId="16204"/>
    <cellStyle name="20% - Accent6 12 3 2" xfId="38078"/>
    <cellStyle name="20% - Accent6 12 4" xfId="27144"/>
    <cellStyle name="20% - Accent6 13" xfId="13452"/>
    <cellStyle name="20% - Accent6 13 2" xfId="24386"/>
    <cellStyle name="20% - Accent6 13 2 2" xfId="46260"/>
    <cellStyle name="20% - Accent6 13 3" xfId="35326"/>
    <cellStyle name="20% - Accent6 14" xfId="14322"/>
    <cellStyle name="20% - Accent6 14 2" xfId="36196"/>
    <cellStyle name="20% - Accent6 15" xfId="25253"/>
    <cellStyle name="20% - Accent6 16" xfId="47126"/>
    <cellStyle name="20% - Accent6 17" xfId="50901"/>
    <cellStyle name="20% - Accent6 18" xfId="50933"/>
    <cellStyle name="20% - Accent6 19" xfId="50954"/>
    <cellStyle name="20% - Accent6 2" xfId="65"/>
    <cellStyle name="20% - Accent6 2 10" xfId="1968"/>
    <cellStyle name="20% - Accent6 2 10 2" xfId="13459"/>
    <cellStyle name="20% - Accent6 2 10 2 2" xfId="24393"/>
    <cellStyle name="20% - Accent6 2 10 2 2 2" xfId="46267"/>
    <cellStyle name="20% - Accent6 2 10 2 3" xfId="35333"/>
    <cellStyle name="20% - Accent6 2 10 3" xfId="16232"/>
    <cellStyle name="20% - Accent6 2 10 3 2" xfId="38106"/>
    <cellStyle name="20% - Accent6 2 10 4" xfId="27172"/>
    <cellStyle name="20% - Accent6 2 11" xfId="13458"/>
    <cellStyle name="20% - Accent6 2 11 2" xfId="24392"/>
    <cellStyle name="20% - Accent6 2 11 2 2" xfId="46266"/>
    <cellStyle name="20% - Accent6 2 11 3" xfId="35332"/>
    <cellStyle name="20% - Accent6 2 12" xfId="14331"/>
    <cellStyle name="20% - Accent6 2 12 2" xfId="36205"/>
    <cellStyle name="20% - Accent6 2 13" xfId="25271"/>
    <cellStyle name="20% - Accent6 2 14" xfId="47140"/>
    <cellStyle name="20% - Accent6 2 2" xfId="108"/>
    <cellStyle name="20% - Accent6 2 2 10" xfId="13460"/>
    <cellStyle name="20% - Accent6 2 2 10 2" xfId="24394"/>
    <cellStyle name="20% - Accent6 2 2 10 2 2" xfId="46268"/>
    <cellStyle name="20% - Accent6 2 2 10 3" xfId="35334"/>
    <cellStyle name="20% - Accent6 2 2 11" xfId="14372"/>
    <cellStyle name="20% - Accent6 2 2 11 2" xfId="36246"/>
    <cellStyle name="20% - Accent6 2 2 12" xfId="25312"/>
    <cellStyle name="20% - Accent6 2 2 13" xfId="47181"/>
    <cellStyle name="20% - Accent6 2 2 2" xfId="190"/>
    <cellStyle name="20% - Accent6 2 2 2 10" xfId="14454"/>
    <cellStyle name="20% - Accent6 2 2 2 10 2" xfId="36328"/>
    <cellStyle name="20% - Accent6 2 2 2 11" xfId="25394"/>
    <cellStyle name="20% - Accent6 2 2 2 12" xfId="47263"/>
    <cellStyle name="20% - Accent6 2 2 2 2" xfId="354"/>
    <cellStyle name="20% - Accent6 2 2 2 2 2" xfId="846"/>
    <cellStyle name="20% - Accent6 2 2 2 2 2 2" xfId="1666"/>
    <cellStyle name="20% - Accent6 2 2 2 2 2 2 2" xfId="5455"/>
    <cellStyle name="20% - Accent6 2 2 2 2 2 2 2 2" xfId="13465"/>
    <cellStyle name="20% - Accent6 2 2 2 2 2 2 2 2 2" xfId="24399"/>
    <cellStyle name="20% - Accent6 2 2 2 2 2 2 2 2 2 2" xfId="46273"/>
    <cellStyle name="20% - Accent6 2 2 2 2 2 2 2 2 3" xfId="35339"/>
    <cellStyle name="20% - Accent6 2 2 2 2 2 2 2 3" xfId="19719"/>
    <cellStyle name="20% - Accent6 2 2 2 2 2 2 2 3 2" xfId="41593"/>
    <cellStyle name="20% - Accent6 2 2 2 2 2 2 2 4" xfId="30659"/>
    <cellStyle name="20% - Accent6 2 2 2 2 2 2 2 5" xfId="50625"/>
    <cellStyle name="20% - Accent6 2 2 2 2 2 2 3" xfId="3569"/>
    <cellStyle name="20% - Accent6 2 2 2 2 2 2 3 2" xfId="13466"/>
    <cellStyle name="20% - Accent6 2 2 2 2 2 2 3 2 2" xfId="24400"/>
    <cellStyle name="20% - Accent6 2 2 2 2 2 2 3 2 2 2" xfId="46274"/>
    <cellStyle name="20% - Accent6 2 2 2 2 2 2 3 2 3" xfId="35340"/>
    <cellStyle name="20% - Accent6 2 2 2 2 2 2 3 3" xfId="17833"/>
    <cellStyle name="20% - Accent6 2 2 2 2 2 2 3 3 2" xfId="39707"/>
    <cellStyle name="20% - Accent6 2 2 2 2 2 2 3 4" xfId="28773"/>
    <cellStyle name="20% - Accent6 2 2 2 2 2 2 4" xfId="13464"/>
    <cellStyle name="20% - Accent6 2 2 2 2 2 2 4 2" xfId="24398"/>
    <cellStyle name="20% - Accent6 2 2 2 2 2 2 4 2 2" xfId="46272"/>
    <cellStyle name="20% - Accent6 2 2 2 2 2 2 4 3" xfId="35338"/>
    <cellStyle name="20% - Accent6 2 2 2 2 2 2 5" xfId="15930"/>
    <cellStyle name="20% - Accent6 2 2 2 2 2 2 5 2" xfId="37804"/>
    <cellStyle name="20% - Accent6 2 2 2 2 2 2 6" xfId="26870"/>
    <cellStyle name="20% - Accent6 2 2 2 2 2 2 7" xfId="48739"/>
    <cellStyle name="20% - Accent6 2 2 2 2 2 3" xfId="4635"/>
    <cellStyle name="20% - Accent6 2 2 2 2 2 3 2" xfId="13467"/>
    <cellStyle name="20% - Accent6 2 2 2 2 2 3 2 2" xfId="24401"/>
    <cellStyle name="20% - Accent6 2 2 2 2 2 3 2 2 2" xfId="46275"/>
    <cellStyle name="20% - Accent6 2 2 2 2 2 3 2 3" xfId="35341"/>
    <cellStyle name="20% - Accent6 2 2 2 2 2 3 3" xfId="18899"/>
    <cellStyle name="20% - Accent6 2 2 2 2 2 3 3 2" xfId="40773"/>
    <cellStyle name="20% - Accent6 2 2 2 2 2 3 4" xfId="29839"/>
    <cellStyle name="20% - Accent6 2 2 2 2 2 3 5" xfId="49805"/>
    <cellStyle name="20% - Accent6 2 2 2 2 2 4" xfId="2749"/>
    <cellStyle name="20% - Accent6 2 2 2 2 2 4 2" xfId="13468"/>
    <cellStyle name="20% - Accent6 2 2 2 2 2 4 2 2" xfId="24402"/>
    <cellStyle name="20% - Accent6 2 2 2 2 2 4 2 2 2" xfId="46276"/>
    <cellStyle name="20% - Accent6 2 2 2 2 2 4 2 3" xfId="35342"/>
    <cellStyle name="20% - Accent6 2 2 2 2 2 4 3" xfId="17013"/>
    <cellStyle name="20% - Accent6 2 2 2 2 2 4 3 2" xfId="38887"/>
    <cellStyle name="20% - Accent6 2 2 2 2 2 4 4" xfId="27953"/>
    <cellStyle name="20% - Accent6 2 2 2 2 2 5" xfId="13463"/>
    <cellStyle name="20% - Accent6 2 2 2 2 2 5 2" xfId="24397"/>
    <cellStyle name="20% - Accent6 2 2 2 2 2 5 2 2" xfId="46271"/>
    <cellStyle name="20% - Accent6 2 2 2 2 2 5 3" xfId="35337"/>
    <cellStyle name="20% - Accent6 2 2 2 2 2 6" xfId="15110"/>
    <cellStyle name="20% - Accent6 2 2 2 2 2 6 2" xfId="36984"/>
    <cellStyle name="20% - Accent6 2 2 2 2 2 7" xfId="26050"/>
    <cellStyle name="20% - Accent6 2 2 2 2 2 8" xfId="47919"/>
    <cellStyle name="20% - Accent6 2 2 2 2 3" xfId="1338"/>
    <cellStyle name="20% - Accent6 2 2 2 2 3 2" xfId="5127"/>
    <cellStyle name="20% - Accent6 2 2 2 2 3 2 2" xfId="13470"/>
    <cellStyle name="20% - Accent6 2 2 2 2 3 2 2 2" xfId="24404"/>
    <cellStyle name="20% - Accent6 2 2 2 2 3 2 2 2 2" xfId="46278"/>
    <cellStyle name="20% - Accent6 2 2 2 2 3 2 2 3" xfId="35344"/>
    <cellStyle name="20% - Accent6 2 2 2 2 3 2 3" xfId="19391"/>
    <cellStyle name="20% - Accent6 2 2 2 2 3 2 3 2" xfId="41265"/>
    <cellStyle name="20% - Accent6 2 2 2 2 3 2 4" xfId="30331"/>
    <cellStyle name="20% - Accent6 2 2 2 2 3 2 5" xfId="50297"/>
    <cellStyle name="20% - Accent6 2 2 2 2 3 3" xfId="3241"/>
    <cellStyle name="20% - Accent6 2 2 2 2 3 3 2" xfId="13471"/>
    <cellStyle name="20% - Accent6 2 2 2 2 3 3 2 2" xfId="24405"/>
    <cellStyle name="20% - Accent6 2 2 2 2 3 3 2 2 2" xfId="46279"/>
    <cellStyle name="20% - Accent6 2 2 2 2 3 3 2 3" xfId="35345"/>
    <cellStyle name="20% - Accent6 2 2 2 2 3 3 3" xfId="17505"/>
    <cellStyle name="20% - Accent6 2 2 2 2 3 3 3 2" xfId="39379"/>
    <cellStyle name="20% - Accent6 2 2 2 2 3 3 4" xfId="28445"/>
    <cellStyle name="20% - Accent6 2 2 2 2 3 4" xfId="13469"/>
    <cellStyle name="20% - Accent6 2 2 2 2 3 4 2" xfId="24403"/>
    <cellStyle name="20% - Accent6 2 2 2 2 3 4 2 2" xfId="46277"/>
    <cellStyle name="20% - Accent6 2 2 2 2 3 4 3" xfId="35343"/>
    <cellStyle name="20% - Accent6 2 2 2 2 3 5" xfId="15602"/>
    <cellStyle name="20% - Accent6 2 2 2 2 3 5 2" xfId="37476"/>
    <cellStyle name="20% - Accent6 2 2 2 2 3 6" xfId="26542"/>
    <cellStyle name="20% - Accent6 2 2 2 2 3 7" xfId="48411"/>
    <cellStyle name="20% - Accent6 2 2 2 2 4" xfId="4143"/>
    <cellStyle name="20% - Accent6 2 2 2 2 4 2" xfId="13472"/>
    <cellStyle name="20% - Accent6 2 2 2 2 4 2 2" xfId="24406"/>
    <cellStyle name="20% - Accent6 2 2 2 2 4 2 2 2" xfId="46280"/>
    <cellStyle name="20% - Accent6 2 2 2 2 4 2 3" xfId="35346"/>
    <cellStyle name="20% - Accent6 2 2 2 2 4 3" xfId="18407"/>
    <cellStyle name="20% - Accent6 2 2 2 2 4 3 2" xfId="40281"/>
    <cellStyle name="20% - Accent6 2 2 2 2 4 4" xfId="29347"/>
    <cellStyle name="20% - Accent6 2 2 2 2 4 5" xfId="49313"/>
    <cellStyle name="20% - Accent6 2 2 2 2 5" xfId="2257"/>
    <cellStyle name="20% - Accent6 2 2 2 2 5 2" xfId="13473"/>
    <cellStyle name="20% - Accent6 2 2 2 2 5 2 2" xfId="24407"/>
    <cellStyle name="20% - Accent6 2 2 2 2 5 2 2 2" xfId="46281"/>
    <cellStyle name="20% - Accent6 2 2 2 2 5 2 3" xfId="35347"/>
    <cellStyle name="20% - Accent6 2 2 2 2 5 3" xfId="16521"/>
    <cellStyle name="20% - Accent6 2 2 2 2 5 3 2" xfId="38395"/>
    <cellStyle name="20% - Accent6 2 2 2 2 5 4" xfId="27461"/>
    <cellStyle name="20% - Accent6 2 2 2 2 6" xfId="13462"/>
    <cellStyle name="20% - Accent6 2 2 2 2 6 2" xfId="24396"/>
    <cellStyle name="20% - Accent6 2 2 2 2 6 2 2" xfId="46270"/>
    <cellStyle name="20% - Accent6 2 2 2 2 6 3" xfId="35336"/>
    <cellStyle name="20% - Accent6 2 2 2 2 7" xfId="14618"/>
    <cellStyle name="20% - Accent6 2 2 2 2 7 2" xfId="36492"/>
    <cellStyle name="20% - Accent6 2 2 2 2 8" xfId="25558"/>
    <cellStyle name="20% - Accent6 2 2 2 2 9" xfId="47427"/>
    <cellStyle name="20% - Accent6 2 2 2 3" xfId="518"/>
    <cellStyle name="20% - Accent6 2 2 2 3 2" xfId="1174"/>
    <cellStyle name="20% - Accent6 2 2 2 3 2 2" xfId="4963"/>
    <cellStyle name="20% - Accent6 2 2 2 3 2 2 2" xfId="13476"/>
    <cellStyle name="20% - Accent6 2 2 2 3 2 2 2 2" xfId="24410"/>
    <cellStyle name="20% - Accent6 2 2 2 3 2 2 2 2 2" xfId="46284"/>
    <cellStyle name="20% - Accent6 2 2 2 3 2 2 2 3" xfId="35350"/>
    <cellStyle name="20% - Accent6 2 2 2 3 2 2 3" xfId="19227"/>
    <cellStyle name="20% - Accent6 2 2 2 3 2 2 3 2" xfId="41101"/>
    <cellStyle name="20% - Accent6 2 2 2 3 2 2 4" xfId="30167"/>
    <cellStyle name="20% - Accent6 2 2 2 3 2 2 5" xfId="50133"/>
    <cellStyle name="20% - Accent6 2 2 2 3 2 3" xfId="3077"/>
    <cellStyle name="20% - Accent6 2 2 2 3 2 3 2" xfId="13477"/>
    <cellStyle name="20% - Accent6 2 2 2 3 2 3 2 2" xfId="24411"/>
    <cellStyle name="20% - Accent6 2 2 2 3 2 3 2 2 2" xfId="46285"/>
    <cellStyle name="20% - Accent6 2 2 2 3 2 3 2 3" xfId="35351"/>
    <cellStyle name="20% - Accent6 2 2 2 3 2 3 3" xfId="17341"/>
    <cellStyle name="20% - Accent6 2 2 2 3 2 3 3 2" xfId="39215"/>
    <cellStyle name="20% - Accent6 2 2 2 3 2 3 4" xfId="28281"/>
    <cellStyle name="20% - Accent6 2 2 2 3 2 4" xfId="13475"/>
    <cellStyle name="20% - Accent6 2 2 2 3 2 4 2" xfId="24409"/>
    <cellStyle name="20% - Accent6 2 2 2 3 2 4 2 2" xfId="46283"/>
    <cellStyle name="20% - Accent6 2 2 2 3 2 4 3" xfId="35349"/>
    <cellStyle name="20% - Accent6 2 2 2 3 2 5" xfId="15438"/>
    <cellStyle name="20% - Accent6 2 2 2 3 2 5 2" xfId="37312"/>
    <cellStyle name="20% - Accent6 2 2 2 3 2 6" xfId="26378"/>
    <cellStyle name="20% - Accent6 2 2 2 3 2 7" xfId="48247"/>
    <cellStyle name="20% - Accent6 2 2 2 3 3" xfId="4307"/>
    <cellStyle name="20% - Accent6 2 2 2 3 3 2" xfId="13478"/>
    <cellStyle name="20% - Accent6 2 2 2 3 3 2 2" xfId="24412"/>
    <cellStyle name="20% - Accent6 2 2 2 3 3 2 2 2" xfId="46286"/>
    <cellStyle name="20% - Accent6 2 2 2 3 3 2 3" xfId="35352"/>
    <cellStyle name="20% - Accent6 2 2 2 3 3 3" xfId="18571"/>
    <cellStyle name="20% - Accent6 2 2 2 3 3 3 2" xfId="40445"/>
    <cellStyle name="20% - Accent6 2 2 2 3 3 4" xfId="29511"/>
    <cellStyle name="20% - Accent6 2 2 2 3 3 5" xfId="49477"/>
    <cellStyle name="20% - Accent6 2 2 2 3 4" xfId="2421"/>
    <cellStyle name="20% - Accent6 2 2 2 3 4 2" xfId="13479"/>
    <cellStyle name="20% - Accent6 2 2 2 3 4 2 2" xfId="24413"/>
    <cellStyle name="20% - Accent6 2 2 2 3 4 2 2 2" xfId="46287"/>
    <cellStyle name="20% - Accent6 2 2 2 3 4 2 3" xfId="35353"/>
    <cellStyle name="20% - Accent6 2 2 2 3 4 3" xfId="16685"/>
    <cellStyle name="20% - Accent6 2 2 2 3 4 3 2" xfId="38559"/>
    <cellStyle name="20% - Accent6 2 2 2 3 4 4" xfId="27625"/>
    <cellStyle name="20% - Accent6 2 2 2 3 5" xfId="13474"/>
    <cellStyle name="20% - Accent6 2 2 2 3 5 2" xfId="24408"/>
    <cellStyle name="20% - Accent6 2 2 2 3 5 2 2" xfId="46282"/>
    <cellStyle name="20% - Accent6 2 2 2 3 5 3" xfId="35348"/>
    <cellStyle name="20% - Accent6 2 2 2 3 6" xfId="14782"/>
    <cellStyle name="20% - Accent6 2 2 2 3 6 2" xfId="36656"/>
    <cellStyle name="20% - Accent6 2 2 2 3 7" xfId="25722"/>
    <cellStyle name="20% - Accent6 2 2 2 3 8" xfId="47591"/>
    <cellStyle name="20% - Accent6 2 2 2 4" xfId="682"/>
    <cellStyle name="20% - Accent6 2 2 2 4 2" xfId="1502"/>
    <cellStyle name="20% - Accent6 2 2 2 4 2 2" xfId="5291"/>
    <cellStyle name="20% - Accent6 2 2 2 4 2 2 2" xfId="13482"/>
    <cellStyle name="20% - Accent6 2 2 2 4 2 2 2 2" xfId="24416"/>
    <cellStyle name="20% - Accent6 2 2 2 4 2 2 2 2 2" xfId="46290"/>
    <cellStyle name="20% - Accent6 2 2 2 4 2 2 2 3" xfId="35356"/>
    <cellStyle name="20% - Accent6 2 2 2 4 2 2 3" xfId="19555"/>
    <cellStyle name="20% - Accent6 2 2 2 4 2 2 3 2" xfId="41429"/>
    <cellStyle name="20% - Accent6 2 2 2 4 2 2 4" xfId="30495"/>
    <cellStyle name="20% - Accent6 2 2 2 4 2 2 5" xfId="50461"/>
    <cellStyle name="20% - Accent6 2 2 2 4 2 3" xfId="3405"/>
    <cellStyle name="20% - Accent6 2 2 2 4 2 3 2" xfId="13483"/>
    <cellStyle name="20% - Accent6 2 2 2 4 2 3 2 2" xfId="24417"/>
    <cellStyle name="20% - Accent6 2 2 2 4 2 3 2 2 2" xfId="46291"/>
    <cellStyle name="20% - Accent6 2 2 2 4 2 3 2 3" xfId="35357"/>
    <cellStyle name="20% - Accent6 2 2 2 4 2 3 3" xfId="17669"/>
    <cellStyle name="20% - Accent6 2 2 2 4 2 3 3 2" xfId="39543"/>
    <cellStyle name="20% - Accent6 2 2 2 4 2 3 4" xfId="28609"/>
    <cellStyle name="20% - Accent6 2 2 2 4 2 4" xfId="13481"/>
    <cellStyle name="20% - Accent6 2 2 2 4 2 4 2" xfId="24415"/>
    <cellStyle name="20% - Accent6 2 2 2 4 2 4 2 2" xfId="46289"/>
    <cellStyle name="20% - Accent6 2 2 2 4 2 4 3" xfId="35355"/>
    <cellStyle name="20% - Accent6 2 2 2 4 2 5" xfId="15766"/>
    <cellStyle name="20% - Accent6 2 2 2 4 2 5 2" xfId="37640"/>
    <cellStyle name="20% - Accent6 2 2 2 4 2 6" xfId="26706"/>
    <cellStyle name="20% - Accent6 2 2 2 4 2 7" xfId="48575"/>
    <cellStyle name="20% - Accent6 2 2 2 4 3" xfId="4471"/>
    <cellStyle name="20% - Accent6 2 2 2 4 3 2" xfId="13484"/>
    <cellStyle name="20% - Accent6 2 2 2 4 3 2 2" xfId="24418"/>
    <cellStyle name="20% - Accent6 2 2 2 4 3 2 2 2" xfId="46292"/>
    <cellStyle name="20% - Accent6 2 2 2 4 3 2 3" xfId="35358"/>
    <cellStyle name="20% - Accent6 2 2 2 4 3 3" xfId="18735"/>
    <cellStyle name="20% - Accent6 2 2 2 4 3 3 2" xfId="40609"/>
    <cellStyle name="20% - Accent6 2 2 2 4 3 4" xfId="29675"/>
    <cellStyle name="20% - Accent6 2 2 2 4 3 5" xfId="49641"/>
    <cellStyle name="20% - Accent6 2 2 2 4 4" xfId="2585"/>
    <cellStyle name="20% - Accent6 2 2 2 4 4 2" xfId="13485"/>
    <cellStyle name="20% - Accent6 2 2 2 4 4 2 2" xfId="24419"/>
    <cellStyle name="20% - Accent6 2 2 2 4 4 2 2 2" xfId="46293"/>
    <cellStyle name="20% - Accent6 2 2 2 4 4 2 3" xfId="35359"/>
    <cellStyle name="20% - Accent6 2 2 2 4 4 3" xfId="16849"/>
    <cellStyle name="20% - Accent6 2 2 2 4 4 3 2" xfId="38723"/>
    <cellStyle name="20% - Accent6 2 2 2 4 4 4" xfId="27789"/>
    <cellStyle name="20% - Accent6 2 2 2 4 5" xfId="13480"/>
    <cellStyle name="20% - Accent6 2 2 2 4 5 2" xfId="24414"/>
    <cellStyle name="20% - Accent6 2 2 2 4 5 2 2" xfId="46288"/>
    <cellStyle name="20% - Accent6 2 2 2 4 5 3" xfId="35354"/>
    <cellStyle name="20% - Accent6 2 2 2 4 6" xfId="14946"/>
    <cellStyle name="20% - Accent6 2 2 2 4 6 2" xfId="36820"/>
    <cellStyle name="20% - Accent6 2 2 2 4 7" xfId="25886"/>
    <cellStyle name="20% - Accent6 2 2 2 4 8" xfId="47755"/>
    <cellStyle name="20% - Accent6 2 2 2 5" xfId="1010"/>
    <cellStyle name="20% - Accent6 2 2 2 5 2" xfId="4799"/>
    <cellStyle name="20% - Accent6 2 2 2 5 2 2" xfId="13487"/>
    <cellStyle name="20% - Accent6 2 2 2 5 2 2 2" xfId="24421"/>
    <cellStyle name="20% - Accent6 2 2 2 5 2 2 2 2" xfId="46295"/>
    <cellStyle name="20% - Accent6 2 2 2 5 2 2 3" xfId="35361"/>
    <cellStyle name="20% - Accent6 2 2 2 5 2 3" xfId="19063"/>
    <cellStyle name="20% - Accent6 2 2 2 5 2 3 2" xfId="40937"/>
    <cellStyle name="20% - Accent6 2 2 2 5 2 4" xfId="30003"/>
    <cellStyle name="20% - Accent6 2 2 2 5 2 5" xfId="49969"/>
    <cellStyle name="20% - Accent6 2 2 2 5 3" xfId="2913"/>
    <cellStyle name="20% - Accent6 2 2 2 5 3 2" xfId="13488"/>
    <cellStyle name="20% - Accent6 2 2 2 5 3 2 2" xfId="24422"/>
    <cellStyle name="20% - Accent6 2 2 2 5 3 2 2 2" xfId="46296"/>
    <cellStyle name="20% - Accent6 2 2 2 5 3 2 3" xfId="35362"/>
    <cellStyle name="20% - Accent6 2 2 2 5 3 3" xfId="17177"/>
    <cellStyle name="20% - Accent6 2 2 2 5 3 3 2" xfId="39051"/>
    <cellStyle name="20% - Accent6 2 2 2 5 3 4" xfId="28117"/>
    <cellStyle name="20% - Accent6 2 2 2 5 4" xfId="13486"/>
    <cellStyle name="20% - Accent6 2 2 2 5 4 2" xfId="24420"/>
    <cellStyle name="20% - Accent6 2 2 2 5 4 2 2" xfId="46294"/>
    <cellStyle name="20% - Accent6 2 2 2 5 4 3" xfId="35360"/>
    <cellStyle name="20% - Accent6 2 2 2 5 5" xfId="15274"/>
    <cellStyle name="20% - Accent6 2 2 2 5 5 2" xfId="37148"/>
    <cellStyle name="20% - Accent6 2 2 2 5 6" xfId="26214"/>
    <cellStyle name="20% - Accent6 2 2 2 5 7" xfId="48083"/>
    <cellStyle name="20% - Accent6 2 2 2 6" xfId="1830"/>
    <cellStyle name="20% - Accent6 2 2 2 6 2" xfId="5619"/>
    <cellStyle name="20% - Accent6 2 2 2 6 2 2" xfId="13490"/>
    <cellStyle name="20% - Accent6 2 2 2 6 2 2 2" xfId="24424"/>
    <cellStyle name="20% - Accent6 2 2 2 6 2 2 2 2" xfId="46298"/>
    <cellStyle name="20% - Accent6 2 2 2 6 2 2 3" xfId="35364"/>
    <cellStyle name="20% - Accent6 2 2 2 6 2 3" xfId="19883"/>
    <cellStyle name="20% - Accent6 2 2 2 6 2 3 2" xfId="41757"/>
    <cellStyle name="20% - Accent6 2 2 2 6 2 4" xfId="30823"/>
    <cellStyle name="20% - Accent6 2 2 2 6 2 5" xfId="50789"/>
    <cellStyle name="20% - Accent6 2 2 2 6 3" xfId="3733"/>
    <cellStyle name="20% - Accent6 2 2 2 6 3 2" xfId="13491"/>
    <cellStyle name="20% - Accent6 2 2 2 6 3 2 2" xfId="24425"/>
    <cellStyle name="20% - Accent6 2 2 2 6 3 2 2 2" xfId="46299"/>
    <cellStyle name="20% - Accent6 2 2 2 6 3 2 3" xfId="35365"/>
    <cellStyle name="20% - Accent6 2 2 2 6 3 3" xfId="17997"/>
    <cellStyle name="20% - Accent6 2 2 2 6 3 3 2" xfId="39871"/>
    <cellStyle name="20% - Accent6 2 2 2 6 3 4" xfId="28937"/>
    <cellStyle name="20% - Accent6 2 2 2 6 4" xfId="13489"/>
    <cellStyle name="20% - Accent6 2 2 2 6 4 2" xfId="24423"/>
    <cellStyle name="20% - Accent6 2 2 2 6 4 2 2" xfId="46297"/>
    <cellStyle name="20% - Accent6 2 2 2 6 4 3" xfId="35363"/>
    <cellStyle name="20% - Accent6 2 2 2 6 5" xfId="16094"/>
    <cellStyle name="20% - Accent6 2 2 2 6 5 2" xfId="37968"/>
    <cellStyle name="20% - Accent6 2 2 2 6 6" xfId="27034"/>
    <cellStyle name="20% - Accent6 2 2 2 6 7" xfId="48903"/>
    <cellStyle name="20% - Accent6 2 2 2 7" xfId="3979"/>
    <cellStyle name="20% - Accent6 2 2 2 7 2" xfId="13492"/>
    <cellStyle name="20% - Accent6 2 2 2 7 2 2" xfId="24426"/>
    <cellStyle name="20% - Accent6 2 2 2 7 2 2 2" xfId="46300"/>
    <cellStyle name="20% - Accent6 2 2 2 7 2 3" xfId="35366"/>
    <cellStyle name="20% - Accent6 2 2 2 7 3" xfId="18243"/>
    <cellStyle name="20% - Accent6 2 2 2 7 3 2" xfId="40117"/>
    <cellStyle name="20% - Accent6 2 2 2 7 4" xfId="29183"/>
    <cellStyle name="20% - Accent6 2 2 2 7 5" xfId="49149"/>
    <cellStyle name="20% - Accent6 2 2 2 8" xfId="2093"/>
    <cellStyle name="20% - Accent6 2 2 2 8 2" xfId="13493"/>
    <cellStyle name="20% - Accent6 2 2 2 8 2 2" xfId="24427"/>
    <cellStyle name="20% - Accent6 2 2 2 8 2 2 2" xfId="46301"/>
    <cellStyle name="20% - Accent6 2 2 2 8 2 3" xfId="35367"/>
    <cellStyle name="20% - Accent6 2 2 2 8 3" xfId="16357"/>
    <cellStyle name="20% - Accent6 2 2 2 8 3 2" xfId="38231"/>
    <cellStyle name="20% - Accent6 2 2 2 8 4" xfId="27297"/>
    <cellStyle name="20% - Accent6 2 2 2 9" xfId="13461"/>
    <cellStyle name="20% - Accent6 2 2 2 9 2" xfId="24395"/>
    <cellStyle name="20% - Accent6 2 2 2 9 2 2" xfId="46269"/>
    <cellStyle name="20% - Accent6 2 2 2 9 3" xfId="35335"/>
    <cellStyle name="20% - Accent6 2 2 3" xfId="272"/>
    <cellStyle name="20% - Accent6 2 2 3 10" xfId="47345"/>
    <cellStyle name="20% - Accent6 2 2 3 2" xfId="764"/>
    <cellStyle name="20% - Accent6 2 2 3 2 2" xfId="1584"/>
    <cellStyle name="20% - Accent6 2 2 3 2 2 2" xfId="5373"/>
    <cellStyle name="20% - Accent6 2 2 3 2 2 2 2" xfId="13497"/>
    <cellStyle name="20% - Accent6 2 2 3 2 2 2 2 2" xfId="24431"/>
    <cellStyle name="20% - Accent6 2 2 3 2 2 2 2 2 2" xfId="46305"/>
    <cellStyle name="20% - Accent6 2 2 3 2 2 2 2 3" xfId="35371"/>
    <cellStyle name="20% - Accent6 2 2 3 2 2 2 3" xfId="19637"/>
    <cellStyle name="20% - Accent6 2 2 3 2 2 2 3 2" xfId="41511"/>
    <cellStyle name="20% - Accent6 2 2 3 2 2 2 4" xfId="30577"/>
    <cellStyle name="20% - Accent6 2 2 3 2 2 2 5" xfId="50543"/>
    <cellStyle name="20% - Accent6 2 2 3 2 2 3" xfId="3487"/>
    <cellStyle name="20% - Accent6 2 2 3 2 2 3 2" xfId="13498"/>
    <cellStyle name="20% - Accent6 2 2 3 2 2 3 2 2" xfId="24432"/>
    <cellStyle name="20% - Accent6 2 2 3 2 2 3 2 2 2" xfId="46306"/>
    <cellStyle name="20% - Accent6 2 2 3 2 2 3 2 3" xfId="35372"/>
    <cellStyle name="20% - Accent6 2 2 3 2 2 3 3" xfId="17751"/>
    <cellStyle name="20% - Accent6 2 2 3 2 2 3 3 2" xfId="39625"/>
    <cellStyle name="20% - Accent6 2 2 3 2 2 3 4" xfId="28691"/>
    <cellStyle name="20% - Accent6 2 2 3 2 2 4" xfId="13496"/>
    <cellStyle name="20% - Accent6 2 2 3 2 2 4 2" xfId="24430"/>
    <cellStyle name="20% - Accent6 2 2 3 2 2 4 2 2" xfId="46304"/>
    <cellStyle name="20% - Accent6 2 2 3 2 2 4 3" xfId="35370"/>
    <cellStyle name="20% - Accent6 2 2 3 2 2 5" xfId="15848"/>
    <cellStyle name="20% - Accent6 2 2 3 2 2 5 2" xfId="37722"/>
    <cellStyle name="20% - Accent6 2 2 3 2 2 6" xfId="26788"/>
    <cellStyle name="20% - Accent6 2 2 3 2 2 7" xfId="48657"/>
    <cellStyle name="20% - Accent6 2 2 3 2 3" xfId="4553"/>
    <cellStyle name="20% - Accent6 2 2 3 2 3 2" xfId="13499"/>
    <cellStyle name="20% - Accent6 2 2 3 2 3 2 2" xfId="24433"/>
    <cellStyle name="20% - Accent6 2 2 3 2 3 2 2 2" xfId="46307"/>
    <cellStyle name="20% - Accent6 2 2 3 2 3 2 3" xfId="35373"/>
    <cellStyle name="20% - Accent6 2 2 3 2 3 3" xfId="18817"/>
    <cellStyle name="20% - Accent6 2 2 3 2 3 3 2" xfId="40691"/>
    <cellStyle name="20% - Accent6 2 2 3 2 3 4" xfId="29757"/>
    <cellStyle name="20% - Accent6 2 2 3 2 3 5" xfId="49723"/>
    <cellStyle name="20% - Accent6 2 2 3 2 4" xfId="2667"/>
    <cellStyle name="20% - Accent6 2 2 3 2 4 2" xfId="13500"/>
    <cellStyle name="20% - Accent6 2 2 3 2 4 2 2" xfId="24434"/>
    <cellStyle name="20% - Accent6 2 2 3 2 4 2 2 2" xfId="46308"/>
    <cellStyle name="20% - Accent6 2 2 3 2 4 2 3" xfId="35374"/>
    <cellStyle name="20% - Accent6 2 2 3 2 4 3" xfId="16931"/>
    <cellStyle name="20% - Accent6 2 2 3 2 4 3 2" xfId="38805"/>
    <cellStyle name="20% - Accent6 2 2 3 2 4 4" xfId="27871"/>
    <cellStyle name="20% - Accent6 2 2 3 2 5" xfId="13495"/>
    <cellStyle name="20% - Accent6 2 2 3 2 5 2" xfId="24429"/>
    <cellStyle name="20% - Accent6 2 2 3 2 5 2 2" xfId="46303"/>
    <cellStyle name="20% - Accent6 2 2 3 2 5 3" xfId="35369"/>
    <cellStyle name="20% - Accent6 2 2 3 2 6" xfId="15028"/>
    <cellStyle name="20% - Accent6 2 2 3 2 6 2" xfId="36902"/>
    <cellStyle name="20% - Accent6 2 2 3 2 7" xfId="25968"/>
    <cellStyle name="20% - Accent6 2 2 3 2 8" xfId="47837"/>
    <cellStyle name="20% - Accent6 2 2 3 3" xfId="1256"/>
    <cellStyle name="20% - Accent6 2 2 3 3 2" xfId="5045"/>
    <cellStyle name="20% - Accent6 2 2 3 3 2 2" xfId="13502"/>
    <cellStyle name="20% - Accent6 2 2 3 3 2 2 2" xfId="24436"/>
    <cellStyle name="20% - Accent6 2 2 3 3 2 2 2 2" xfId="46310"/>
    <cellStyle name="20% - Accent6 2 2 3 3 2 2 3" xfId="35376"/>
    <cellStyle name="20% - Accent6 2 2 3 3 2 3" xfId="19309"/>
    <cellStyle name="20% - Accent6 2 2 3 3 2 3 2" xfId="41183"/>
    <cellStyle name="20% - Accent6 2 2 3 3 2 4" xfId="30249"/>
    <cellStyle name="20% - Accent6 2 2 3 3 2 5" xfId="50215"/>
    <cellStyle name="20% - Accent6 2 2 3 3 3" xfId="3159"/>
    <cellStyle name="20% - Accent6 2 2 3 3 3 2" xfId="13503"/>
    <cellStyle name="20% - Accent6 2 2 3 3 3 2 2" xfId="24437"/>
    <cellStyle name="20% - Accent6 2 2 3 3 3 2 2 2" xfId="46311"/>
    <cellStyle name="20% - Accent6 2 2 3 3 3 2 3" xfId="35377"/>
    <cellStyle name="20% - Accent6 2 2 3 3 3 3" xfId="17423"/>
    <cellStyle name="20% - Accent6 2 2 3 3 3 3 2" xfId="39297"/>
    <cellStyle name="20% - Accent6 2 2 3 3 3 4" xfId="28363"/>
    <cellStyle name="20% - Accent6 2 2 3 3 4" xfId="13501"/>
    <cellStyle name="20% - Accent6 2 2 3 3 4 2" xfId="24435"/>
    <cellStyle name="20% - Accent6 2 2 3 3 4 2 2" xfId="46309"/>
    <cellStyle name="20% - Accent6 2 2 3 3 4 3" xfId="35375"/>
    <cellStyle name="20% - Accent6 2 2 3 3 5" xfId="15520"/>
    <cellStyle name="20% - Accent6 2 2 3 3 5 2" xfId="37394"/>
    <cellStyle name="20% - Accent6 2 2 3 3 6" xfId="26460"/>
    <cellStyle name="20% - Accent6 2 2 3 3 7" xfId="48329"/>
    <cellStyle name="20% - Accent6 2 2 3 4" xfId="1912"/>
    <cellStyle name="20% - Accent6 2 2 3 4 2" xfId="5701"/>
    <cellStyle name="20% - Accent6 2 2 3 4 2 2" xfId="13505"/>
    <cellStyle name="20% - Accent6 2 2 3 4 2 2 2" xfId="24439"/>
    <cellStyle name="20% - Accent6 2 2 3 4 2 2 2 2" xfId="46313"/>
    <cellStyle name="20% - Accent6 2 2 3 4 2 2 3" xfId="35379"/>
    <cellStyle name="20% - Accent6 2 2 3 4 2 3" xfId="19965"/>
    <cellStyle name="20% - Accent6 2 2 3 4 2 3 2" xfId="41839"/>
    <cellStyle name="20% - Accent6 2 2 3 4 2 4" xfId="30905"/>
    <cellStyle name="20% - Accent6 2 2 3 4 2 5" xfId="50871"/>
    <cellStyle name="20% - Accent6 2 2 3 4 3" xfId="3815"/>
    <cellStyle name="20% - Accent6 2 2 3 4 3 2" xfId="13506"/>
    <cellStyle name="20% - Accent6 2 2 3 4 3 2 2" xfId="24440"/>
    <cellStyle name="20% - Accent6 2 2 3 4 3 2 2 2" xfId="46314"/>
    <cellStyle name="20% - Accent6 2 2 3 4 3 2 3" xfId="35380"/>
    <cellStyle name="20% - Accent6 2 2 3 4 3 3" xfId="18079"/>
    <cellStyle name="20% - Accent6 2 2 3 4 3 3 2" xfId="39953"/>
    <cellStyle name="20% - Accent6 2 2 3 4 3 4" xfId="29019"/>
    <cellStyle name="20% - Accent6 2 2 3 4 4" xfId="13504"/>
    <cellStyle name="20% - Accent6 2 2 3 4 4 2" xfId="24438"/>
    <cellStyle name="20% - Accent6 2 2 3 4 4 2 2" xfId="46312"/>
    <cellStyle name="20% - Accent6 2 2 3 4 4 3" xfId="35378"/>
    <cellStyle name="20% - Accent6 2 2 3 4 5" xfId="16176"/>
    <cellStyle name="20% - Accent6 2 2 3 4 5 2" xfId="38050"/>
    <cellStyle name="20% - Accent6 2 2 3 4 6" xfId="27116"/>
    <cellStyle name="20% - Accent6 2 2 3 4 7" xfId="48985"/>
    <cellStyle name="20% - Accent6 2 2 3 5" xfId="4061"/>
    <cellStyle name="20% - Accent6 2 2 3 5 2" xfId="13507"/>
    <cellStyle name="20% - Accent6 2 2 3 5 2 2" xfId="24441"/>
    <cellStyle name="20% - Accent6 2 2 3 5 2 2 2" xfId="46315"/>
    <cellStyle name="20% - Accent6 2 2 3 5 2 3" xfId="35381"/>
    <cellStyle name="20% - Accent6 2 2 3 5 3" xfId="18325"/>
    <cellStyle name="20% - Accent6 2 2 3 5 3 2" xfId="40199"/>
    <cellStyle name="20% - Accent6 2 2 3 5 4" xfId="29265"/>
    <cellStyle name="20% - Accent6 2 2 3 5 5" xfId="49231"/>
    <cellStyle name="20% - Accent6 2 2 3 6" xfId="2175"/>
    <cellStyle name="20% - Accent6 2 2 3 6 2" xfId="13508"/>
    <cellStyle name="20% - Accent6 2 2 3 6 2 2" xfId="24442"/>
    <cellStyle name="20% - Accent6 2 2 3 6 2 2 2" xfId="46316"/>
    <cellStyle name="20% - Accent6 2 2 3 6 2 3" xfId="35382"/>
    <cellStyle name="20% - Accent6 2 2 3 6 3" xfId="16439"/>
    <cellStyle name="20% - Accent6 2 2 3 6 3 2" xfId="38313"/>
    <cellStyle name="20% - Accent6 2 2 3 6 4" xfId="27379"/>
    <cellStyle name="20% - Accent6 2 2 3 7" xfId="13494"/>
    <cellStyle name="20% - Accent6 2 2 3 7 2" xfId="24428"/>
    <cellStyle name="20% - Accent6 2 2 3 7 2 2" xfId="46302"/>
    <cellStyle name="20% - Accent6 2 2 3 7 3" xfId="35368"/>
    <cellStyle name="20% - Accent6 2 2 3 8" xfId="14536"/>
    <cellStyle name="20% - Accent6 2 2 3 8 2" xfId="36410"/>
    <cellStyle name="20% - Accent6 2 2 3 9" xfId="25476"/>
    <cellStyle name="20% - Accent6 2 2 4" xfId="436"/>
    <cellStyle name="20% - Accent6 2 2 4 2" xfId="1092"/>
    <cellStyle name="20% - Accent6 2 2 4 2 2" xfId="4881"/>
    <cellStyle name="20% - Accent6 2 2 4 2 2 2" xfId="13511"/>
    <cellStyle name="20% - Accent6 2 2 4 2 2 2 2" xfId="24445"/>
    <cellStyle name="20% - Accent6 2 2 4 2 2 2 2 2" xfId="46319"/>
    <cellStyle name="20% - Accent6 2 2 4 2 2 2 3" xfId="35385"/>
    <cellStyle name="20% - Accent6 2 2 4 2 2 3" xfId="19145"/>
    <cellStyle name="20% - Accent6 2 2 4 2 2 3 2" xfId="41019"/>
    <cellStyle name="20% - Accent6 2 2 4 2 2 4" xfId="30085"/>
    <cellStyle name="20% - Accent6 2 2 4 2 2 5" xfId="50051"/>
    <cellStyle name="20% - Accent6 2 2 4 2 3" xfId="2995"/>
    <cellStyle name="20% - Accent6 2 2 4 2 3 2" xfId="13512"/>
    <cellStyle name="20% - Accent6 2 2 4 2 3 2 2" xfId="24446"/>
    <cellStyle name="20% - Accent6 2 2 4 2 3 2 2 2" xfId="46320"/>
    <cellStyle name="20% - Accent6 2 2 4 2 3 2 3" xfId="35386"/>
    <cellStyle name="20% - Accent6 2 2 4 2 3 3" xfId="17259"/>
    <cellStyle name="20% - Accent6 2 2 4 2 3 3 2" xfId="39133"/>
    <cellStyle name="20% - Accent6 2 2 4 2 3 4" xfId="28199"/>
    <cellStyle name="20% - Accent6 2 2 4 2 4" xfId="13510"/>
    <cellStyle name="20% - Accent6 2 2 4 2 4 2" xfId="24444"/>
    <cellStyle name="20% - Accent6 2 2 4 2 4 2 2" xfId="46318"/>
    <cellStyle name="20% - Accent6 2 2 4 2 4 3" xfId="35384"/>
    <cellStyle name="20% - Accent6 2 2 4 2 5" xfId="15356"/>
    <cellStyle name="20% - Accent6 2 2 4 2 5 2" xfId="37230"/>
    <cellStyle name="20% - Accent6 2 2 4 2 6" xfId="26296"/>
    <cellStyle name="20% - Accent6 2 2 4 2 7" xfId="48165"/>
    <cellStyle name="20% - Accent6 2 2 4 3" xfId="4225"/>
    <cellStyle name="20% - Accent6 2 2 4 3 2" xfId="13513"/>
    <cellStyle name="20% - Accent6 2 2 4 3 2 2" xfId="24447"/>
    <cellStyle name="20% - Accent6 2 2 4 3 2 2 2" xfId="46321"/>
    <cellStyle name="20% - Accent6 2 2 4 3 2 3" xfId="35387"/>
    <cellStyle name="20% - Accent6 2 2 4 3 3" xfId="18489"/>
    <cellStyle name="20% - Accent6 2 2 4 3 3 2" xfId="40363"/>
    <cellStyle name="20% - Accent6 2 2 4 3 4" xfId="29429"/>
    <cellStyle name="20% - Accent6 2 2 4 3 5" xfId="49395"/>
    <cellStyle name="20% - Accent6 2 2 4 4" xfId="2339"/>
    <cellStyle name="20% - Accent6 2 2 4 4 2" xfId="13514"/>
    <cellStyle name="20% - Accent6 2 2 4 4 2 2" xfId="24448"/>
    <cellStyle name="20% - Accent6 2 2 4 4 2 2 2" xfId="46322"/>
    <cellStyle name="20% - Accent6 2 2 4 4 2 3" xfId="35388"/>
    <cellStyle name="20% - Accent6 2 2 4 4 3" xfId="16603"/>
    <cellStyle name="20% - Accent6 2 2 4 4 3 2" xfId="38477"/>
    <cellStyle name="20% - Accent6 2 2 4 4 4" xfId="27543"/>
    <cellStyle name="20% - Accent6 2 2 4 5" xfId="13509"/>
    <cellStyle name="20% - Accent6 2 2 4 5 2" xfId="24443"/>
    <cellStyle name="20% - Accent6 2 2 4 5 2 2" xfId="46317"/>
    <cellStyle name="20% - Accent6 2 2 4 5 3" xfId="35383"/>
    <cellStyle name="20% - Accent6 2 2 4 6" xfId="14700"/>
    <cellStyle name="20% - Accent6 2 2 4 6 2" xfId="36574"/>
    <cellStyle name="20% - Accent6 2 2 4 7" xfId="25640"/>
    <cellStyle name="20% - Accent6 2 2 4 8" xfId="47509"/>
    <cellStyle name="20% - Accent6 2 2 5" xfId="600"/>
    <cellStyle name="20% - Accent6 2 2 5 2" xfId="1420"/>
    <cellStyle name="20% - Accent6 2 2 5 2 2" xfId="5209"/>
    <cellStyle name="20% - Accent6 2 2 5 2 2 2" xfId="13517"/>
    <cellStyle name="20% - Accent6 2 2 5 2 2 2 2" xfId="24451"/>
    <cellStyle name="20% - Accent6 2 2 5 2 2 2 2 2" xfId="46325"/>
    <cellStyle name="20% - Accent6 2 2 5 2 2 2 3" xfId="35391"/>
    <cellStyle name="20% - Accent6 2 2 5 2 2 3" xfId="19473"/>
    <cellStyle name="20% - Accent6 2 2 5 2 2 3 2" xfId="41347"/>
    <cellStyle name="20% - Accent6 2 2 5 2 2 4" xfId="30413"/>
    <cellStyle name="20% - Accent6 2 2 5 2 2 5" xfId="50379"/>
    <cellStyle name="20% - Accent6 2 2 5 2 3" xfId="3323"/>
    <cellStyle name="20% - Accent6 2 2 5 2 3 2" xfId="13518"/>
    <cellStyle name="20% - Accent6 2 2 5 2 3 2 2" xfId="24452"/>
    <cellStyle name="20% - Accent6 2 2 5 2 3 2 2 2" xfId="46326"/>
    <cellStyle name="20% - Accent6 2 2 5 2 3 2 3" xfId="35392"/>
    <cellStyle name="20% - Accent6 2 2 5 2 3 3" xfId="17587"/>
    <cellStyle name="20% - Accent6 2 2 5 2 3 3 2" xfId="39461"/>
    <cellStyle name="20% - Accent6 2 2 5 2 3 4" xfId="28527"/>
    <cellStyle name="20% - Accent6 2 2 5 2 4" xfId="13516"/>
    <cellStyle name="20% - Accent6 2 2 5 2 4 2" xfId="24450"/>
    <cellStyle name="20% - Accent6 2 2 5 2 4 2 2" xfId="46324"/>
    <cellStyle name="20% - Accent6 2 2 5 2 4 3" xfId="35390"/>
    <cellStyle name="20% - Accent6 2 2 5 2 5" xfId="15684"/>
    <cellStyle name="20% - Accent6 2 2 5 2 5 2" xfId="37558"/>
    <cellStyle name="20% - Accent6 2 2 5 2 6" xfId="26624"/>
    <cellStyle name="20% - Accent6 2 2 5 2 7" xfId="48493"/>
    <cellStyle name="20% - Accent6 2 2 5 3" xfId="4389"/>
    <cellStyle name="20% - Accent6 2 2 5 3 2" xfId="13519"/>
    <cellStyle name="20% - Accent6 2 2 5 3 2 2" xfId="24453"/>
    <cellStyle name="20% - Accent6 2 2 5 3 2 2 2" xfId="46327"/>
    <cellStyle name="20% - Accent6 2 2 5 3 2 3" xfId="35393"/>
    <cellStyle name="20% - Accent6 2 2 5 3 3" xfId="18653"/>
    <cellStyle name="20% - Accent6 2 2 5 3 3 2" xfId="40527"/>
    <cellStyle name="20% - Accent6 2 2 5 3 4" xfId="29593"/>
    <cellStyle name="20% - Accent6 2 2 5 3 5" xfId="49559"/>
    <cellStyle name="20% - Accent6 2 2 5 4" xfId="2503"/>
    <cellStyle name="20% - Accent6 2 2 5 4 2" xfId="13520"/>
    <cellStyle name="20% - Accent6 2 2 5 4 2 2" xfId="24454"/>
    <cellStyle name="20% - Accent6 2 2 5 4 2 2 2" xfId="46328"/>
    <cellStyle name="20% - Accent6 2 2 5 4 2 3" xfId="35394"/>
    <cellStyle name="20% - Accent6 2 2 5 4 3" xfId="16767"/>
    <cellStyle name="20% - Accent6 2 2 5 4 3 2" xfId="38641"/>
    <cellStyle name="20% - Accent6 2 2 5 4 4" xfId="27707"/>
    <cellStyle name="20% - Accent6 2 2 5 5" xfId="13515"/>
    <cellStyle name="20% - Accent6 2 2 5 5 2" xfId="24449"/>
    <cellStyle name="20% - Accent6 2 2 5 5 2 2" xfId="46323"/>
    <cellStyle name="20% - Accent6 2 2 5 5 3" xfId="35389"/>
    <cellStyle name="20% - Accent6 2 2 5 6" xfId="14864"/>
    <cellStyle name="20% - Accent6 2 2 5 6 2" xfId="36738"/>
    <cellStyle name="20% - Accent6 2 2 5 7" xfId="25804"/>
    <cellStyle name="20% - Accent6 2 2 5 8" xfId="47673"/>
    <cellStyle name="20% - Accent6 2 2 6" xfId="928"/>
    <cellStyle name="20% - Accent6 2 2 6 2" xfId="4717"/>
    <cellStyle name="20% - Accent6 2 2 6 2 2" xfId="13522"/>
    <cellStyle name="20% - Accent6 2 2 6 2 2 2" xfId="24456"/>
    <cellStyle name="20% - Accent6 2 2 6 2 2 2 2" xfId="46330"/>
    <cellStyle name="20% - Accent6 2 2 6 2 2 3" xfId="35396"/>
    <cellStyle name="20% - Accent6 2 2 6 2 3" xfId="18981"/>
    <cellStyle name="20% - Accent6 2 2 6 2 3 2" xfId="40855"/>
    <cellStyle name="20% - Accent6 2 2 6 2 4" xfId="29921"/>
    <cellStyle name="20% - Accent6 2 2 6 2 5" xfId="49887"/>
    <cellStyle name="20% - Accent6 2 2 6 3" xfId="2831"/>
    <cellStyle name="20% - Accent6 2 2 6 3 2" xfId="13523"/>
    <cellStyle name="20% - Accent6 2 2 6 3 2 2" xfId="24457"/>
    <cellStyle name="20% - Accent6 2 2 6 3 2 2 2" xfId="46331"/>
    <cellStyle name="20% - Accent6 2 2 6 3 2 3" xfId="35397"/>
    <cellStyle name="20% - Accent6 2 2 6 3 3" xfId="17095"/>
    <cellStyle name="20% - Accent6 2 2 6 3 3 2" xfId="38969"/>
    <cellStyle name="20% - Accent6 2 2 6 3 4" xfId="28035"/>
    <cellStyle name="20% - Accent6 2 2 6 4" xfId="13521"/>
    <cellStyle name="20% - Accent6 2 2 6 4 2" xfId="24455"/>
    <cellStyle name="20% - Accent6 2 2 6 4 2 2" xfId="46329"/>
    <cellStyle name="20% - Accent6 2 2 6 4 3" xfId="35395"/>
    <cellStyle name="20% - Accent6 2 2 6 5" xfId="15192"/>
    <cellStyle name="20% - Accent6 2 2 6 5 2" xfId="37066"/>
    <cellStyle name="20% - Accent6 2 2 6 6" xfId="26132"/>
    <cellStyle name="20% - Accent6 2 2 6 7" xfId="48001"/>
    <cellStyle name="20% - Accent6 2 2 7" xfId="1748"/>
    <cellStyle name="20% - Accent6 2 2 7 2" xfId="5537"/>
    <cellStyle name="20% - Accent6 2 2 7 2 2" xfId="13525"/>
    <cellStyle name="20% - Accent6 2 2 7 2 2 2" xfId="24459"/>
    <cellStyle name="20% - Accent6 2 2 7 2 2 2 2" xfId="46333"/>
    <cellStyle name="20% - Accent6 2 2 7 2 2 3" xfId="35399"/>
    <cellStyle name="20% - Accent6 2 2 7 2 3" xfId="19801"/>
    <cellStyle name="20% - Accent6 2 2 7 2 3 2" xfId="41675"/>
    <cellStyle name="20% - Accent6 2 2 7 2 4" xfId="30741"/>
    <cellStyle name="20% - Accent6 2 2 7 2 5" xfId="50707"/>
    <cellStyle name="20% - Accent6 2 2 7 3" xfId="3651"/>
    <cellStyle name="20% - Accent6 2 2 7 3 2" xfId="13526"/>
    <cellStyle name="20% - Accent6 2 2 7 3 2 2" xfId="24460"/>
    <cellStyle name="20% - Accent6 2 2 7 3 2 2 2" xfId="46334"/>
    <cellStyle name="20% - Accent6 2 2 7 3 2 3" xfId="35400"/>
    <cellStyle name="20% - Accent6 2 2 7 3 3" xfId="17915"/>
    <cellStyle name="20% - Accent6 2 2 7 3 3 2" xfId="39789"/>
    <cellStyle name="20% - Accent6 2 2 7 3 4" xfId="28855"/>
    <cellStyle name="20% - Accent6 2 2 7 4" xfId="13524"/>
    <cellStyle name="20% - Accent6 2 2 7 4 2" xfId="24458"/>
    <cellStyle name="20% - Accent6 2 2 7 4 2 2" xfId="46332"/>
    <cellStyle name="20% - Accent6 2 2 7 4 3" xfId="35398"/>
    <cellStyle name="20% - Accent6 2 2 7 5" xfId="16012"/>
    <cellStyle name="20% - Accent6 2 2 7 5 2" xfId="37886"/>
    <cellStyle name="20% - Accent6 2 2 7 6" xfId="26952"/>
    <cellStyle name="20% - Accent6 2 2 7 7" xfId="48821"/>
    <cellStyle name="20% - Accent6 2 2 8" xfId="3897"/>
    <cellStyle name="20% - Accent6 2 2 8 2" xfId="13527"/>
    <cellStyle name="20% - Accent6 2 2 8 2 2" xfId="24461"/>
    <cellStyle name="20% - Accent6 2 2 8 2 2 2" xfId="46335"/>
    <cellStyle name="20% - Accent6 2 2 8 2 3" xfId="35401"/>
    <cellStyle name="20% - Accent6 2 2 8 3" xfId="18161"/>
    <cellStyle name="20% - Accent6 2 2 8 3 2" xfId="40035"/>
    <cellStyle name="20% - Accent6 2 2 8 4" xfId="29101"/>
    <cellStyle name="20% - Accent6 2 2 8 5" xfId="49067"/>
    <cellStyle name="20% - Accent6 2 2 9" xfId="2011"/>
    <cellStyle name="20% - Accent6 2 2 9 2" xfId="13528"/>
    <cellStyle name="20% - Accent6 2 2 9 2 2" xfId="24462"/>
    <cellStyle name="20% - Accent6 2 2 9 2 2 2" xfId="46336"/>
    <cellStyle name="20% - Accent6 2 2 9 2 3" xfId="35402"/>
    <cellStyle name="20% - Accent6 2 2 9 3" xfId="16275"/>
    <cellStyle name="20% - Accent6 2 2 9 3 2" xfId="38149"/>
    <cellStyle name="20% - Accent6 2 2 9 4" xfId="27215"/>
    <cellStyle name="20% - Accent6 2 3" xfId="149"/>
    <cellStyle name="20% - Accent6 2 3 10" xfId="14413"/>
    <cellStyle name="20% - Accent6 2 3 10 2" xfId="36287"/>
    <cellStyle name="20% - Accent6 2 3 11" xfId="25353"/>
    <cellStyle name="20% - Accent6 2 3 12" xfId="47222"/>
    <cellStyle name="20% - Accent6 2 3 2" xfId="313"/>
    <cellStyle name="20% - Accent6 2 3 2 2" xfId="805"/>
    <cellStyle name="20% - Accent6 2 3 2 2 2" xfId="1625"/>
    <cellStyle name="20% - Accent6 2 3 2 2 2 2" xfId="5414"/>
    <cellStyle name="20% - Accent6 2 3 2 2 2 2 2" xfId="13533"/>
    <cellStyle name="20% - Accent6 2 3 2 2 2 2 2 2" xfId="24467"/>
    <cellStyle name="20% - Accent6 2 3 2 2 2 2 2 2 2" xfId="46341"/>
    <cellStyle name="20% - Accent6 2 3 2 2 2 2 2 3" xfId="35407"/>
    <cellStyle name="20% - Accent6 2 3 2 2 2 2 3" xfId="19678"/>
    <cellStyle name="20% - Accent6 2 3 2 2 2 2 3 2" xfId="41552"/>
    <cellStyle name="20% - Accent6 2 3 2 2 2 2 4" xfId="30618"/>
    <cellStyle name="20% - Accent6 2 3 2 2 2 2 5" xfId="50584"/>
    <cellStyle name="20% - Accent6 2 3 2 2 2 3" xfId="3528"/>
    <cellStyle name="20% - Accent6 2 3 2 2 2 3 2" xfId="13534"/>
    <cellStyle name="20% - Accent6 2 3 2 2 2 3 2 2" xfId="24468"/>
    <cellStyle name="20% - Accent6 2 3 2 2 2 3 2 2 2" xfId="46342"/>
    <cellStyle name="20% - Accent6 2 3 2 2 2 3 2 3" xfId="35408"/>
    <cellStyle name="20% - Accent6 2 3 2 2 2 3 3" xfId="17792"/>
    <cellStyle name="20% - Accent6 2 3 2 2 2 3 3 2" xfId="39666"/>
    <cellStyle name="20% - Accent6 2 3 2 2 2 3 4" xfId="28732"/>
    <cellStyle name="20% - Accent6 2 3 2 2 2 4" xfId="13532"/>
    <cellStyle name="20% - Accent6 2 3 2 2 2 4 2" xfId="24466"/>
    <cellStyle name="20% - Accent6 2 3 2 2 2 4 2 2" xfId="46340"/>
    <cellStyle name="20% - Accent6 2 3 2 2 2 4 3" xfId="35406"/>
    <cellStyle name="20% - Accent6 2 3 2 2 2 5" xfId="15889"/>
    <cellStyle name="20% - Accent6 2 3 2 2 2 5 2" xfId="37763"/>
    <cellStyle name="20% - Accent6 2 3 2 2 2 6" xfId="26829"/>
    <cellStyle name="20% - Accent6 2 3 2 2 2 7" xfId="48698"/>
    <cellStyle name="20% - Accent6 2 3 2 2 3" xfId="4594"/>
    <cellStyle name="20% - Accent6 2 3 2 2 3 2" xfId="13535"/>
    <cellStyle name="20% - Accent6 2 3 2 2 3 2 2" xfId="24469"/>
    <cellStyle name="20% - Accent6 2 3 2 2 3 2 2 2" xfId="46343"/>
    <cellStyle name="20% - Accent6 2 3 2 2 3 2 3" xfId="35409"/>
    <cellStyle name="20% - Accent6 2 3 2 2 3 3" xfId="18858"/>
    <cellStyle name="20% - Accent6 2 3 2 2 3 3 2" xfId="40732"/>
    <cellStyle name="20% - Accent6 2 3 2 2 3 4" xfId="29798"/>
    <cellStyle name="20% - Accent6 2 3 2 2 3 5" xfId="49764"/>
    <cellStyle name="20% - Accent6 2 3 2 2 4" xfId="2708"/>
    <cellStyle name="20% - Accent6 2 3 2 2 4 2" xfId="13536"/>
    <cellStyle name="20% - Accent6 2 3 2 2 4 2 2" xfId="24470"/>
    <cellStyle name="20% - Accent6 2 3 2 2 4 2 2 2" xfId="46344"/>
    <cellStyle name="20% - Accent6 2 3 2 2 4 2 3" xfId="35410"/>
    <cellStyle name="20% - Accent6 2 3 2 2 4 3" xfId="16972"/>
    <cellStyle name="20% - Accent6 2 3 2 2 4 3 2" xfId="38846"/>
    <cellStyle name="20% - Accent6 2 3 2 2 4 4" xfId="27912"/>
    <cellStyle name="20% - Accent6 2 3 2 2 5" xfId="13531"/>
    <cellStyle name="20% - Accent6 2 3 2 2 5 2" xfId="24465"/>
    <cellStyle name="20% - Accent6 2 3 2 2 5 2 2" xfId="46339"/>
    <cellStyle name="20% - Accent6 2 3 2 2 5 3" xfId="35405"/>
    <cellStyle name="20% - Accent6 2 3 2 2 6" xfId="15069"/>
    <cellStyle name="20% - Accent6 2 3 2 2 6 2" xfId="36943"/>
    <cellStyle name="20% - Accent6 2 3 2 2 7" xfId="26009"/>
    <cellStyle name="20% - Accent6 2 3 2 2 8" xfId="47878"/>
    <cellStyle name="20% - Accent6 2 3 2 3" xfId="1297"/>
    <cellStyle name="20% - Accent6 2 3 2 3 2" xfId="5086"/>
    <cellStyle name="20% - Accent6 2 3 2 3 2 2" xfId="13538"/>
    <cellStyle name="20% - Accent6 2 3 2 3 2 2 2" xfId="24472"/>
    <cellStyle name="20% - Accent6 2 3 2 3 2 2 2 2" xfId="46346"/>
    <cellStyle name="20% - Accent6 2 3 2 3 2 2 3" xfId="35412"/>
    <cellStyle name="20% - Accent6 2 3 2 3 2 3" xfId="19350"/>
    <cellStyle name="20% - Accent6 2 3 2 3 2 3 2" xfId="41224"/>
    <cellStyle name="20% - Accent6 2 3 2 3 2 4" xfId="30290"/>
    <cellStyle name="20% - Accent6 2 3 2 3 2 5" xfId="50256"/>
    <cellStyle name="20% - Accent6 2 3 2 3 3" xfId="3200"/>
    <cellStyle name="20% - Accent6 2 3 2 3 3 2" xfId="13539"/>
    <cellStyle name="20% - Accent6 2 3 2 3 3 2 2" xfId="24473"/>
    <cellStyle name="20% - Accent6 2 3 2 3 3 2 2 2" xfId="46347"/>
    <cellStyle name="20% - Accent6 2 3 2 3 3 2 3" xfId="35413"/>
    <cellStyle name="20% - Accent6 2 3 2 3 3 3" xfId="17464"/>
    <cellStyle name="20% - Accent6 2 3 2 3 3 3 2" xfId="39338"/>
    <cellStyle name="20% - Accent6 2 3 2 3 3 4" xfId="28404"/>
    <cellStyle name="20% - Accent6 2 3 2 3 4" xfId="13537"/>
    <cellStyle name="20% - Accent6 2 3 2 3 4 2" xfId="24471"/>
    <cellStyle name="20% - Accent6 2 3 2 3 4 2 2" xfId="46345"/>
    <cellStyle name="20% - Accent6 2 3 2 3 4 3" xfId="35411"/>
    <cellStyle name="20% - Accent6 2 3 2 3 5" xfId="15561"/>
    <cellStyle name="20% - Accent6 2 3 2 3 5 2" xfId="37435"/>
    <cellStyle name="20% - Accent6 2 3 2 3 6" xfId="26501"/>
    <cellStyle name="20% - Accent6 2 3 2 3 7" xfId="48370"/>
    <cellStyle name="20% - Accent6 2 3 2 4" xfId="4102"/>
    <cellStyle name="20% - Accent6 2 3 2 4 2" xfId="13540"/>
    <cellStyle name="20% - Accent6 2 3 2 4 2 2" xfId="24474"/>
    <cellStyle name="20% - Accent6 2 3 2 4 2 2 2" xfId="46348"/>
    <cellStyle name="20% - Accent6 2 3 2 4 2 3" xfId="35414"/>
    <cellStyle name="20% - Accent6 2 3 2 4 3" xfId="18366"/>
    <cellStyle name="20% - Accent6 2 3 2 4 3 2" xfId="40240"/>
    <cellStyle name="20% - Accent6 2 3 2 4 4" xfId="29306"/>
    <cellStyle name="20% - Accent6 2 3 2 4 5" xfId="49272"/>
    <cellStyle name="20% - Accent6 2 3 2 5" xfId="2216"/>
    <cellStyle name="20% - Accent6 2 3 2 5 2" xfId="13541"/>
    <cellStyle name="20% - Accent6 2 3 2 5 2 2" xfId="24475"/>
    <cellStyle name="20% - Accent6 2 3 2 5 2 2 2" xfId="46349"/>
    <cellStyle name="20% - Accent6 2 3 2 5 2 3" xfId="35415"/>
    <cellStyle name="20% - Accent6 2 3 2 5 3" xfId="16480"/>
    <cellStyle name="20% - Accent6 2 3 2 5 3 2" xfId="38354"/>
    <cellStyle name="20% - Accent6 2 3 2 5 4" xfId="27420"/>
    <cellStyle name="20% - Accent6 2 3 2 6" xfId="13530"/>
    <cellStyle name="20% - Accent6 2 3 2 6 2" xfId="24464"/>
    <cellStyle name="20% - Accent6 2 3 2 6 2 2" xfId="46338"/>
    <cellStyle name="20% - Accent6 2 3 2 6 3" xfId="35404"/>
    <cellStyle name="20% - Accent6 2 3 2 7" xfId="14577"/>
    <cellStyle name="20% - Accent6 2 3 2 7 2" xfId="36451"/>
    <cellStyle name="20% - Accent6 2 3 2 8" xfId="25517"/>
    <cellStyle name="20% - Accent6 2 3 2 9" xfId="47386"/>
    <cellStyle name="20% - Accent6 2 3 3" xfId="477"/>
    <cellStyle name="20% - Accent6 2 3 3 2" xfId="1133"/>
    <cellStyle name="20% - Accent6 2 3 3 2 2" xfId="4922"/>
    <cellStyle name="20% - Accent6 2 3 3 2 2 2" xfId="13544"/>
    <cellStyle name="20% - Accent6 2 3 3 2 2 2 2" xfId="24478"/>
    <cellStyle name="20% - Accent6 2 3 3 2 2 2 2 2" xfId="46352"/>
    <cellStyle name="20% - Accent6 2 3 3 2 2 2 3" xfId="35418"/>
    <cellStyle name="20% - Accent6 2 3 3 2 2 3" xfId="19186"/>
    <cellStyle name="20% - Accent6 2 3 3 2 2 3 2" xfId="41060"/>
    <cellStyle name="20% - Accent6 2 3 3 2 2 4" xfId="30126"/>
    <cellStyle name="20% - Accent6 2 3 3 2 2 5" xfId="50092"/>
    <cellStyle name="20% - Accent6 2 3 3 2 3" xfId="3036"/>
    <cellStyle name="20% - Accent6 2 3 3 2 3 2" xfId="13545"/>
    <cellStyle name="20% - Accent6 2 3 3 2 3 2 2" xfId="24479"/>
    <cellStyle name="20% - Accent6 2 3 3 2 3 2 2 2" xfId="46353"/>
    <cellStyle name="20% - Accent6 2 3 3 2 3 2 3" xfId="35419"/>
    <cellStyle name="20% - Accent6 2 3 3 2 3 3" xfId="17300"/>
    <cellStyle name="20% - Accent6 2 3 3 2 3 3 2" xfId="39174"/>
    <cellStyle name="20% - Accent6 2 3 3 2 3 4" xfId="28240"/>
    <cellStyle name="20% - Accent6 2 3 3 2 4" xfId="13543"/>
    <cellStyle name="20% - Accent6 2 3 3 2 4 2" xfId="24477"/>
    <cellStyle name="20% - Accent6 2 3 3 2 4 2 2" xfId="46351"/>
    <cellStyle name="20% - Accent6 2 3 3 2 4 3" xfId="35417"/>
    <cellStyle name="20% - Accent6 2 3 3 2 5" xfId="15397"/>
    <cellStyle name="20% - Accent6 2 3 3 2 5 2" xfId="37271"/>
    <cellStyle name="20% - Accent6 2 3 3 2 6" xfId="26337"/>
    <cellStyle name="20% - Accent6 2 3 3 2 7" xfId="48206"/>
    <cellStyle name="20% - Accent6 2 3 3 3" xfId="4266"/>
    <cellStyle name="20% - Accent6 2 3 3 3 2" xfId="13546"/>
    <cellStyle name="20% - Accent6 2 3 3 3 2 2" xfId="24480"/>
    <cellStyle name="20% - Accent6 2 3 3 3 2 2 2" xfId="46354"/>
    <cellStyle name="20% - Accent6 2 3 3 3 2 3" xfId="35420"/>
    <cellStyle name="20% - Accent6 2 3 3 3 3" xfId="18530"/>
    <cellStyle name="20% - Accent6 2 3 3 3 3 2" xfId="40404"/>
    <cellStyle name="20% - Accent6 2 3 3 3 4" xfId="29470"/>
    <cellStyle name="20% - Accent6 2 3 3 3 5" xfId="49436"/>
    <cellStyle name="20% - Accent6 2 3 3 4" xfId="2380"/>
    <cellStyle name="20% - Accent6 2 3 3 4 2" xfId="13547"/>
    <cellStyle name="20% - Accent6 2 3 3 4 2 2" xfId="24481"/>
    <cellStyle name="20% - Accent6 2 3 3 4 2 2 2" xfId="46355"/>
    <cellStyle name="20% - Accent6 2 3 3 4 2 3" xfId="35421"/>
    <cellStyle name="20% - Accent6 2 3 3 4 3" xfId="16644"/>
    <cellStyle name="20% - Accent6 2 3 3 4 3 2" xfId="38518"/>
    <cellStyle name="20% - Accent6 2 3 3 4 4" xfId="27584"/>
    <cellStyle name="20% - Accent6 2 3 3 5" xfId="13542"/>
    <cellStyle name="20% - Accent6 2 3 3 5 2" xfId="24476"/>
    <cellStyle name="20% - Accent6 2 3 3 5 2 2" xfId="46350"/>
    <cellStyle name="20% - Accent6 2 3 3 5 3" xfId="35416"/>
    <cellStyle name="20% - Accent6 2 3 3 6" xfId="14741"/>
    <cellStyle name="20% - Accent6 2 3 3 6 2" xfId="36615"/>
    <cellStyle name="20% - Accent6 2 3 3 7" xfId="25681"/>
    <cellStyle name="20% - Accent6 2 3 3 8" xfId="47550"/>
    <cellStyle name="20% - Accent6 2 3 4" xfId="641"/>
    <cellStyle name="20% - Accent6 2 3 4 2" xfId="1461"/>
    <cellStyle name="20% - Accent6 2 3 4 2 2" xfId="5250"/>
    <cellStyle name="20% - Accent6 2 3 4 2 2 2" xfId="13550"/>
    <cellStyle name="20% - Accent6 2 3 4 2 2 2 2" xfId="24484"/>
    <cellStyle name="20% - Accent6 2 3 4 2 2 2 2 2" xfId="46358"/>
    <cellStyle name="20% - Accent6 2 3 4 2 2 2 3" xfId="35424"/>
    <cellStyle name="20% - Accent6 2 3 4 2 2 3" xfId="19514"/>
    <cellStyle name="20% - Accent6 2 3 4 2 2 3 2" xfId="41388"/>
    <cellStyle name="20% - Accent6 2 3 4 2 2 4" xfId="30454"/>
    <cellStyle name="20% - Accent6 2 3 4 2 2 5" xfId="50420"/>
    <cellStyle name="20% - Accent6 2 3 4 2 3" xfId="3364"/>
    <cellStyle name="20% - Accent6 2 3 4 2 3 2" xfId="13551"/>
    <cellStyle name="20% - Accent6 2 3 4 2 3 2 2" xfId="24485"/>
    <cellStyle name="20% - Accent6 2 3 4 2 3 2 2 2" xfId="46359"/>
    <cellStyle name="20% - Accent6 2 3 4 2 3 2 3" xfId="35425"/>
    <cellStyle name="20% - Accent6 2 3 4 2 3 3" xfId="17628"/>
    <cellStyle name="20% - Accent6 2 3 4 2 3 3 2" xfId="39502"/>
    <cellStyle name="20% - Accent6 2 3 4 2 3 4" xfId="28568"/>
    <cellStyle name="20% - Accent6 2 3 4 2 4" xfId="13549"/>
    <cellStyle name="20% - Accent6 2 3 4 2 4 2" xfId="24483"/>
    <cellStyle name="20% - Accent6 2 3 4 2 4 2 2" xfId="46357"/>
    <cellStyle name="20% - Accent6 2 3 4 2 4 3" xfId="35423"/>
    <cellStyle name="20% - Accent6 2 3 4 2 5" xfId="15725"/>
    <cellStyle name="20% - Accent6 2 3 4 2 5 2" xfId="37599"/>
    <cellStyle name="20% - Accent6 2 3 4 2 6" xfId="26665"/>
    <cellStyle name="20% - Accent6 2 3 4 2 7" xfId="48534"/>
    <cellStyle name="20% - Accent6 2 3 4 3" xfId="4430"/>
    <cellStyle name="20% - Accent6 2 3 4 3 2" xfId="13552"/>
    <cellStyle name="20% - Accent6 2 3 4 3 2 2" xfId="24486"/>
    <cellStyle name="20% - Accent6 2 3 4 3 2 2 2" xfId="46360"/>
    <cellStyle name="20% - Accent6 2 3 4 3 2 3" xfId="35426"/>
    <cellStyle name="20% - Accent6 2 3 4 3 3" xfId="18694"/>
    <cellStyle name="20% - Accent6 2 3 4 3 3 2" xfId="40568"/>
    <cellStyle name="20% - Accent6 2 3 4 3 4" xfId="29634"/>
    <cellStyle name="20% - Accent6 2 3 4 3 5" xfId="49600"/>
    <cellStyle name="20% - Accent6 2 3 4 4" xfId="2544"/>
    <cellStyle name="20% - Accent6 2 3 4 4 2" xfId="13553"/>
    <cellStyle name="20% - Accent6 2 3 4 4 2 2" xfId="24487"/>
    <cellStyle name="20% - Accent6 2 3 4 4 2 2 2" xfId="46361"/>
    <cellStyle name="20% - Accent6 2 3 4 4 2 3" xfId="35427"/>
    <cellStyle name="20% - Accent6 2 3 4 4 3" xfId="16808"/>
    <cellStyle name="20% - Accent6 2 3 4 4 3 2" xfId="38682"/>
    <cellStyle name="20% - Accent6 2 3 4 4 4" xfId="27748"/>
    <cellStyle name="20% - Accent6 2 3 4 5" xfId="13548"/>
    <cellStyle name="20% - Accent6 2 3 4 5 2" xfId="24482"/>
    <cellStyle name="20% - Accent6 2 3 4 5 2 2" xfId="46356"/>
    <cellStyle name="20% - Accent6 2 3 4 5 3" xfId="35422"/>
    <cellStyle name="20% - Accent6 2 3 4 6" xfId="14905"/>
    <cellStyle name="20% - Accent6 2 3 4 6 2" xfId="36779"/>
    <cellStyle name="20% - Accent6 2 3 4 7" xfId="25845"/>
    <cellStyle name="20% - Accent6 2 3 4 8" xfId="47714"/>
    <cellStyle name="20% - Accent6 2 3 5" xfId="969"/>
    <cellStyle name="20% - Accent6 2 3 5 2" xfId="4758"/>
    <cellStyle name="20% - Accent6 2 3 5 2 2" xfId="13555"/>
    <cellStyle name="20% - Accent6 2 3 5 2 2 2" xfId="24489"/>
    <cellStyle name="20% - Accent6 2 3 5 2 2 2 2" xfId="46363"/>
    <cellStyle name="20% - Accent6 2 3 5 2 2 3" xfId="35429"/>
    <cellStyle name="20% - Accent6 2 3 5 2 3" xfId="19022"/>
    <cellStyle name="20% - Accent6 2 3 5 2 3 2" xfId="40896"/>
    <cellStyle name="20% - Accent6 2 3 5 2 4" xfId="29962"/>
    <cellStyle name="20% - Accent6 2 3 5 2 5" xfId="49928"/>
    <cellStyle name="20% - Accent6 2 3 5 3" xfId="2872"/>
    <cellStyle name="20% - Accent6 2 3 5 3 2" xfId="13556"/>
    <cellStyle name="20% - Accent6 2 3 5 3 2 2" xfId="24490"/>
    <cellStyle name="20% - Accent6 2 3 5 3 2 2 2" xfId="46364"/>
    <cellStyle name="20% - Accent6 2 3 5 3 2 3" xfId="35430"/>
    <cellStyle name="20% - Accent6 2 3 5 3 3" xfId="17136"/>
    <cellStyle name="20% - Accent6 2 3 5 3 3 2" xfId="39010"/>
    <cellStyle name="20% - Accent6 2 3 5 3 4" xfId="28076"/>
    <cellStyle name="20% - Accent6 2 3 5 4" xfId="13554"/>
    <cellStyle name="20% - Accent6 2 3 5 4 2" xfId="24488"/>
    <cellStyle name="20% - Accent6 2 3 5 4 2 2" xfId="46362"/>
    <cellStyle name="20% - Accent6 2 3 5 4 3" xfId="35428"/>
    <cellStyle name="20% - Accent6 2 3 5 5" xfId="15233"/>
    <cellStyle name="20% - Accent6 2 3 5 5 2" xfId="37107"/>
    <cellStyle name="20% - Accent6 2 3 5 6" xfId="26173"/>
    <cellStyle name="20% - Accent6 2 3 5 7" xfId="48042"/>
    <cellStyle name="20% - Accent6 2 3 6" xfId="1789"/>
    <cellStyle name="20% - Accent6 2 3 6 2" xfId="5578"/>
    <cellStyle name="20% - Accent6 2 3 6 2 2" xfId="13558"/>
    <cellStyle name="20% - Accent6 2 3 6 2 2 2" xfId="24492"/>
    <cellStyle name="20% - Accent6 2 3 6 2 2 2 2" xfId="46366"/>
    <cellStyle name="20% - Accent6 2 3 6 2 2 3" xfId="35432"/>
    <cellStyle name="20% - Accent6 2 3 6 2 3" xfId="19842"/>
    <cellStyle name="20% - Accent6 2 3 6 2 3 2" xfId="41716"/>
    <cellStyle name="20% - Accent6 2 3 6 2 4" xfId="30782"/>
    <cellStyle name="20% - Accent6 2 3 6 2 5" xfId="50748"/>
    <cellStyle name="20% - Accent6 2 3 6 3" xfId="3692"/>
    <cellStyle name="20% - Accent6 2 3 6 3 2" xfId="13559"/>
    <cellStyle name="20% - Accent6 2 3 6 3 2 2" xfId="24493"/>
    <cellStyle name="20% - Accent6 2 3 6 3 2 2 2" xfId="46367"/>
    <cellStyle name="20% - Accent6 2 3 6 3 2 3" xfId="35433"/>
    <cellStyle name="20% - Accent6 2 3 6 3 3" xfId="17956"/>
    <cellStyle name="20% - Accent6 2 3 6 3 3 2" xfId="39830"/>
    <cellStyle name="20% - Accent6 2 3 6 3 4" xfId="28896"/>
    <cellStyle name="20% - Accent6 2 3 6 4" xfId="13557"/>
    <cellStyle name="20% - Accent6 2 3 6 4 2" xfId="24491"/>
    <cellStyle name="20% - Accent6 2 3 6 4 2 2" xfId="46365"/>
    <cellStyle name="20% - Accent6 2 3 6 4 3" xfId="35431"/>
    <cellStyle name="20% - Accent6 2 3 6 5" xfId="16053"/>
    <cellStyle name="20% - Accent6 2 3 6 5 2" xfId="37927"/>
    <cellStyle name="20% - Accent6 2 3 6 6" xfId="26993"/>
    <cellStyle name="20% - Accent6 2 3 6 7" xfId="48862"/>
    <cellStyle name="20% - Accent6 2 3 7" xfId="3938"/>
    <cellStyle name="20% - Accent6 2 3 7 2" xfId="13560"/>
    <cellStyle name="20% - Accent6 2 3 7 2 2" xfId="24494"/>
    <cellStyle name="20% - Accent6 2 3 7 2 2 2" xfId="46368"/>
    <cellStyle name="20% - Accent6 2 3 7 2 3" xfId="35434"/>
    <cellStyle name="20% - Accent6 2 3 7 3" xfId="18202"/>
    <cellStyle name="20% - Accent6 2 3 7 3 2" xfId="40076"/>
    <cellStyle name="20% - Accent6 2 3 7 4" xfId="29142"/>
    <cellStyle name="20% - Accent6 2 3 7 5" xfId="49108"/>
    <cellStyle name="20% - Accent6 2 3 8" xfId="2052"/>
    <cellStyle name="20% - Accent6 2 3 8 2" xfId="13561"/>
    <cellStyle name="20% - Accent6 2 3 8 2 2" xfId="24495"/>
    <cellStyle name="20% - Accent6 2 3 8 2 2 2" xfId="46369"/>
    <cellStyle name="20% - Accent6 2 3 8 2 3" xfId="35435"/>
    <cellStyle name="20% - Accent6 2 3 8 3" xfId="16316"/>
    <cellStyle name="20% - Accent6 2 3 8 3 2" xfId="38190"/>
    <cellStyle name="20% - Accent6 2 3 8 4" xfId="27256"/>
    <cellStyle name="20% - Accent6 2 3 9" xfId="13529"/>
    <cellStyle name="20% - Accent6 2 3 9 2" xfId="24463"/>
    <cellStyle name="20% - Accent6 2 3 9 2 2" xfId="46337"/>
    <cellStyle name="20% - Accent6 2 3 9 3" xfId="35403"/>
    <cellStyle name="20% - Accent6 2 4" xfId="231"/>
    <cellStyle name="20% - Accent6 2 4 10" xfId="47304"/>
    <cellStyle name="20% - Accent6 2 4 2" xfId="723"/>
    <cellStyle name="20% - Accent6 2 4 2 2" xfId="1543"/>
    <cellStyle name="20% - Accent6 2 4 2 2 2" xfId="5332"/>
    <cellStyle name="20% - Accent6 2 4 2 2 2 2" xfId="13565"/>
    <cellStyle name="20% - Accent6 2 4 2 2 2 2 2" xfId="24499"/>
    <cellStyle name="20% - Accent6 2 4 2 2 2 2 2 2" xfId="46373"/>
    <cellStyle name="20% - Accent6 2 4 2 2 2 2 3" xfId="35439"/>
    <cellStyle name="20% - Accent6 2 4 2 2 2 3" xfId="19596"/>
    <cellStyle name="20% - Accent6 2 4 2 2 2 3 2" xfId="41470"/>
    <cellStyle name="20% - Accent6 2 4 2 2 2 4" xfId="30536"/>
    <cellStyle name="20% - Accent6 2 4 2 2 2 5" xfId="50502"/>
    <cellStyle name="20% - Accent6 2 4 2 2 3" xfId="3446"/>
    <cellStyle name="20% - Accent6 2 4 2 2 3 2" xfId="13566"/>
    <cellStyle name="20% - Accent6 2 4 2 2 3 2 2" xfId="24500"/>
    <cellStyle name="20% - Accent6 2 4 2 2 3 2 2 2" xfId="46374"/>
    <cellStyle name="20% - Accent6 2 4 2 2 3 2 3" xfId="35440"/>
    <cellStyle name="20% - Accent6 2 4 2 2 3 3" xfId="17710"/>
    <cellStyle name="20% - Accent6 2 4 2 2 3 3 2" xfId="39584"/>
    <cellStyle name="20% - Accent6 2 4 2 2 3 4" xfId="28650"/>
    <cellStyle name="20% - Accent6 2 4 2 2 4" xfId="13564"/>
    <cellStyle name="20% - Accent6 2 4 2 2 4 2" xfId="24498"/>
    <cellStyle name="20% - Accent6 2 4 2 2 4 2 2" xfId="46372"/>
    <cellStyle name="20% - Accent6 2 4 2 2 4 3" xfId="35438"/>
    <cellStyle name="20% - Accent6 2 4 2 2 5" xfId="15807"/>
    <cellStyle name="20% - Accent6 2 4 2 2 5 2" xfId="37681"/>
    <cellStyle name="20% - Accent6 2 4 2 2 6" xfId="26747"/>
    <cellStyle name="20% - Accent6 2 4 2 2 7" xfId="48616"/>
    <cellStyle name="20% - Accent6 2 4 2 3" xfId="4512"/>
    <cellStyle name="20% - Accent6 2 4 2 3 2" xfId="13567"/>
    <cellStyle name="20% - Accent6 2 4 2 3 2 2" xfId="24501"/>
    <cellStyle name="20% - Accent6 2 4 2 3 2 2 2" xfId="46375"/>
    <cellStyle name="20% - Accent6 2 4 2 3 2 3" xfId="35441"/>
    <cellStyle name="20% - Accent6 2 4 2 3 3" xfId="18776"/>
    <cellStyle name="20% - Accent6 2 4 2 3 3 2" xfId="40650"/>
    <cellStyle name="20% - Accent6 2 4 2 3 4" xfId="29716"/>
    <cellStyle name="20% - Accent6 2 4 2 3 5" xfId="49682"/>
    <cellStyle name="20% - Accent6 2 4 2 4" xfId="2626"/>
    <cellStyle name="20% - Accent6 2 4 2 4 2" xfId="13568"/>
    <cellStyle name="20% - Accent6 2 4 2 4 2 2" xfId="24502"/>
    <cellStyle name="20% - Accent6 2 4 2 4 2 2 2" xfId="46376"/>
    <cellStyle name="20% - Accent6 2 4 2 4 2 3" xfId="35442"/>
    <cellStyle name="20% - Accent6 2 4 2 4 3" xfId="16890"/>
    <cellStyle name="20% - Accent6 2 4 2 4 3 2" xfId="38764"/>
    <cellStyle name="20% - Accent6 2 4 2 4 4" xfId="27830"/>
    <cellStyle name="20% - Accent6 2 4 2 5" xfId="13563"/>
    <cellStyle name="20% - Accent6 2 4 2 5 2" xfId="24497"/>
    <cellStyle name="20% - Accent6 2 4 2 5 2 2" xfId="46371"/>
    <cellStyle name="20% - Accent6 2 4 2 5 3" xfId="35437"/>
    <cellStyle name="20% - Accent6 2 4 2 6" xfId="14987"/>
    <cellStyle name="20% - Accent6 2 4 2 6 2" xfId="36861"/>
    <cellStyle name="20% - Accent6 2 4 2 7" xfId="25927"/>
    <cellStyle name="20% - Accent6 2 4 2 8" xfId="47796"/>
    <cellStyle name="20% - Accent6 2 4 3" xfId="1215"/>
    <cellStyle name="20% - Accent6 2 4 3 2" xfId="5004"/>
    <cellStyle name="20% - Accent6 2 4 3 2 2" xfId="13570"/>
    <cellStyle name="20% - Accent6 2 4 3 2 2 2" xfId="24504"/>
    <cellStyle name="20% - Accent6 2 4 3 2 2 2 2" xfId="46378"/>
    <cellStyle name="20% - Accent6 2 4 3 2 2 3" xfId="35444"/>
    <cellStyle name="20% - Accent6 2 4 3 2 3" xfId="19268"/>
    <cellStyle name="20% - Accent6 2 4 3 2 3 2" xfId="41142"/>
    <cellStyle name="20% - Accent6 2 4 3 2 4" xfId="30208"/>
    <cellStyle name="20% - Accent6 2 4 3 2 5" xfId="50174"/>
    <cellStyle name="20% - Accent6 2 4 3 3" xfId="3118"/>
    <cellStyle name="20% - Accent6 2 4 3 3 2" xfId="13571"/>
    <cellStyle name="20% - Accent6 2 4 3 3 2 2" xfId="24505"/>
    <cellStyle name="20% - Accent6 2 4 3 3 2 2 2" xfId="46379"/>
    <cellStyle name="20% - Accent6 2 4 3 3 2 3" xfId="35445"/>
    <cellStyle name="20% - Accent6 2 4 3 3 3" xfId="17382"/>
    <cellStyle name="20% - Accent6 2 4 3 3 3 2" xfId="39256"/>
    <cellStyle name="20% - Accent6 2 4 3 3 4" xfId="28322"/>
    <cellStyle name="20% - Accent6 2 4 3 4" xfId="13569"/>
    <cellStyle name="20% - Accent6 2 4 3 4 2" xfId="24503"/>
    <cellStyle name="20% - Accent6 2 4 3 4 2 2" xfId="46377"/>
    <cellStyle name="20% - Accent6 2 4 3 4 3" xfId="35443"/>
    <cellStyle name="20% - Accent6 2 4 3 5" xfId="15479"/>
    <cellStyle name="20% - Accent6 2 4 3 5 2" xfId="37353"/>
    <cellStyle name="20% - Accent6 2 4 3 6" xfId="26419"/>
    <cellStyle name="20% - Accent6 2 4 3 7" xfId="48288"/>
    <cellStyle name="20% - Accent6 2 4 4" xfId="1871"/>
    <cellStyle name="20% - Accent6 2 4 4 2" xfId="5660"/>
    <cellStyle name="20% - Accent6 2 4 4 2 2" xfId="13573"/>
    <cellStyle name="20% - Accent6 2 4 4 2 2 2" xfId="24507"/>
    <cellStyle name="20% - Accent6 2 4 4 2 2 2 2" xfId="46381"/>
    <cellStyle name="20% - Accent6 2 4 4 2 2 3" xfId="35447"/>
    <cellStyle name="20% - Accent6 2 4 4 2 3" xfId="19924"/>
    <cellStyle name="20% - Accent6 2 4 4 2 3 2" xfId="41798"/>
    <cellStyle name="20% - Accent6 2 4 4 2 4" xfId="30864"/>
    <cellStyle name="20% - Accent6 2 4 4 2 5" xfId="50830"/>
    <cellStyle name="20% - Accent6 2 4 4 3" xfId="3774"/>
    <cellStyle name="20% - Accent6 2 4 4 3 2" xfId="13574"/>
    <cellStyle name="20% - Accent6 2 4 4 3 2 2" xfId="24508"/>
    <cellStyle name="20% - Accent6 2 4 4 3 2 2 2" xfId="46382"/>
    <cellStyle name="20% - Accent6 2 4 4 3 2 3" xfId="35448"/>
    <cellStyle name="20% - Accent6 2 4 4 3 3" xfId="18038"/>
    <cellStyle name="20% - Accent6 2 4 4 3 3 2" xfId="39912"/>
    <cellStyle name="20% - Accent6 2 4 4 3 4" xfId="28978"/>
    <cellStyle name="20% - Accent6 2 4 4 4" xfId="13572"/>
    <cellStyle name="20% - Accent6 2 4 4 4 2" xfId="24506"/>
    <cellStyle name="20% - Accent6 2 4 4 4 2 2" xfId="46380"/>
    <cellStyle name="20% - Accent6 2 4 4 4 3" xfId="35446"/>
    <cellStyle name="20% - Accent6 2 4 4 5" xfId="16135"/>
    <cellStyle name="20% - Accent6 2 4 4 5 2" xfId="38009"/>
    <cellStyle name="20% - Accent6 2 4 4 6" xfId="27075"/>
    <cellStyle name="20% - Accent6 2 4 4 7" xfId="48944"/>
    <cellStyle name="20% - Accent6 2 4 5" xfId="4020"/>
    <cellStyle name="20% - Accent6 2 4 5 2" xfId="13575"/>
    <cellStyle name="20% - Accent6 2 4 5 2 2" xfId="24509"/>
    <cellStyle name="20% - Accent6 2 4 5 2 2 2" xfId="46383"/>
    <cellStyle name="20% - Accent6 2 4 5 2 3" xfId="35449"/>
    <cellStyle name="20% - Accent6 2 4 5 3" xfId="18284"/>
    <cellStyle name="20% - Accent6 2 4 5 3 2" xfId="40158"/>
    <cellStyle name="20% - Accent6 2 4 5 4" xfId="29224"/>
    <cellStyle name="20% - Accent6 2 4 5 5" xfId="49190"/>
    <cellStyle name="20% - Accent6 2 4 6" xfId="2134"/>
    <cellStyle name="20% - Accent6 2 4 6 2" xfId="13576"/>
    <cellStyle name="20% - Accent6 2 4 6 2 2" xfId="24510"/>
    <cellStyle name="20% - Accent6 2 4 6 2 2 2" xfId="46384"/>
    <cellStyle name="20% - Accent6 2 4 6 2 3" xfId="35450"/>
    <cellStyle name="20% - Accent6 2 4 6 3" xfId="16398"/>
    <cellStyle name="20% - Accent6 2 4 6 3 2" xfId="38272"/>
    <cellStyle name="20% - Accent6 2 4 6 4" xfId="27338"/>
    <cellStyle name="20% - Accent6 2 4 7" xfId="13562"/>
    <cellStyle name="20% - Accent6 2 4 7 2" xfId="24496"/>
    <cellStyle name="20% - Accent6 2 4 7 2 2" xfId="46370"/>
    <cellStyle name="20% - Accent6 2 4 7 3" xfId="35436"/>
    <cellStyle name="20% - Accent6 2 4 8" xfId="14495"/>
    <cellStyle name="20% - Accent6 2 4 8 2" xfId="36369"/>
    <cellStyle name="20% - Accent6 2 4 9" xfId="25435"/>
    <cellStyle name="20% - Accent6 2 5" xfId="395"/>
    <cellStyle name="20% - Accent6 2 5 2" xfId="1051"/>
    <cellStyle name="20% - Accent6 2 5 2 2" xfId="4840"/>
    <cellStyle name="20% - Accent6 2 5 2 2 2" xfId="13579"/>
    <cellStyle name="20% - Accent6 2 5 2 2 2 2" xfId="24513"/>
    <cellStyle name="20% - Accent6 2 5 2 2 2 2 2" xfId="46387"/>
    <cellStyle name="20% - Accent6 2 5 2 2 2 3" xfId="35453"/>
    <cellStyle name="20% - Accent6 2 5 2 2 3" xfId="19104"/>
    <cellStyle name="20% - Accent6 2 5 2 2 3 2" xfId="40978"/>
    <cellStyle name="20% - Accent6 2 5 2 2 4" xfId="30044"/>
    <cellStyle name="20% - Accent6 2 5 2 2 5" xfId="50010"/>
    <cellStyle name="20% - Accent6 2 5 2 3" xfId="2954"/>
    <cellStyle name="20% - Accent6 2 5 2 3 2" xfId="13580"/>
    <cellStyle name="20% - Accent6 2 5 2 3 2 2" xfId="24514"/>
    <cellStyle name="20% - Accent6 2 5 2 3 2 2 2" xfId="46388"/>
    <cellStyle name="20% - Accent6 2 5 2 3 2 3" xfId="35454"/>
    <cellStyle name="20% - Accent6 2 5 2 3 3" xfId="17218"/>
    <cellStyle name="20% - Accent6 2 5 2 3 3 2" xfId="39092"/>
    <cellStyle name="20% - Accent6 2 5 2 3 4" xfId="28158"/>
    <cellStyle name="20% - Accent6 2 5 2 4" xfId="13578"/>
    <cellStyle name="20% - Accent6 2 5 2 4 2" xfId="24512"/>
    <cellStyle name="20% - Accent6 2 5 2 4 2 2" xfId="46386"/>
    <cellStyle name="20% - Accent6 2 5 2 4 3" xfId="35452"/>
    <cellStyle name="20% - Accent6 2 5 2 5" xfId="15315"/>
    <cellStyle name="20% - Accent6 2 5 2 5 2" xfId="37189"/>
    <cellStyle name="20% - Accent6 2 5 2 6" xfId="26255"/>
    <cellStyle name="20% - Accent6 2 5 2 7" xfId="48124"/>
    <cellStyle name="20% - Accent6 2 5 3" xfId="4184"/>
    <cellStyle name="20% - Accent6 2 5 3 2" xfId="13581"/>
    <cellStyle name="20% - Accent6 2 5 3 2 2" xfId="24515"/>
    <cellStyle name="20% - Accent6 2 5 3 2 2 2" xfId="46389"/>
    <cellStyle name="20% - Accent6 2 5 3 2 3" xfId="35455"/>
    <cellStyle name="20% - Accent6 2 5 3 3" xfId="18448"/>
    <cellStyle name="20% - Accent6 2 5 3 3 2" xfId="40322"/>
    <cellStyle name="20% - Accent6 2 5 3 4" xfId="29388"/>
    <cellStyle name="20% - Accent6 2 5 3 5" xfId="49354"/>
    <cellStyle name="20% - Accent6 2 5 4" xfId="2298"/>
    <cellStyle name="20% - Accent6 2 5 4 2" xfId="13582"/>
    <cellStyle name="20% - Accent6 2 5 4 2 2" xfId="24516"/>
    <cellStyle name="20% - Accent6 2 5 4 2 2 2" xfId="46390"/>
    <cellStyle name="20% - Accent6 2 5 4 2 3" xfId="35456"/>
    <cellStyle name="20% - Accent6 2 5 4 3" xfId="16562"/>
    <cellStyle name="20% - Accent6 2 5 4 3 2" xfId="38436"/>
    <cellStyle name="20% - Accent6 2 5 4 4" xfId="27502"/>
    <cellStyle name="20% - Accent6 2 5 5" xfId="13577"/>
    <cellStyle name="20% - Accent6 2 5 5 2" xfId="24511"/>
    <cellStyle name="20% - Accent6 2 5 5 2 2" xfId="46385"/>
    <cellStyle name="20% - Accent6 2 5 5 3" xfId="35451"/>
    <cellStyle name="20% - Accent6 2 5 6" xfId="14659"/>
    <cellStyle name="20% - Accent6 2 5 6 2" xfId="36533"/>
    <cellStyle name="20% - Accent6 2 5 7" xfId="25599"/>
    <cellStyle name="20% - Accent6 2 5 8" xfId="47468"/>
    <cellStyle name="20% - Accent6 2 6" xfId="559"/>
    <cellStyle name="20% - Accent6 2 6 2" xfId="1379"/>
    <cellStyle name="20% - Accent6 2 6 2 2" xfId="5168"/>
    <cellStyle name="20% - Accent6 2 6 2 2 2" xfId="13585"/>
    <cellStyle name="20% - Accent6 2 6 2 2 2 2" xfId="24519"/>
    <cellStyle name="20% - Accent6 2 6 2 2 2 2 2" xfId="46393"/>
    <cellStyle name="20% - Accent6 2 6 2 2 2 3" xfId="35459"/>
    <cellStyle name="20% - Accent6 2 6 2 2 3" xfId="19432"/>
    <cellStyle name="20% - Accent6 2 6 2 2 3 2" xfId="41306"/>
    <cellStyle name="20% - Accent6 2 6 2 2 4" xfId="30372"/>
    <cellStyle name="20% - Accent6 2 6 2 2 5" xfId="50338"/>
    <cellStyle name="20% - Accent6 2 6 2 3" xfId="3282"/>
    <cellStyle name="20% - Accent6 2 6 2 3 2" xfId="13586"/>
    <cellStyle name="20% - Accent6 2 6 2 3 2 2" xfId="24520"/>
    <cellStyle name="20% - Accent6 2 6 2 3 2 2 2" xfId="46394"/>
    <cellStyle name="20% - Accent6 2 6 2 3 2 3" xfId="35460"/>
    <cellStyle name="20% - Accent6 2 6 2 3 3" xfId="17546"/>
    <cellStyle name="20% - Accent6 2 6 2 3 3 2" xfId="39420"/>
    <cellStyle name="20% - Accent6 2 6 2 3 4" xfId="28486"/>
    <cellStyle name="20% - Accent6 2 6 2 4" xfId="13584"/>
    <cellStyle name="20% - Accent6 2 6 2 4 2" xfId="24518"/>
    <cellStyle name="20% - Accent6 2 6 2 4 2 2" xfId="46392"/>
    <cellStyle name="20% - Accent6 2 6 2 4 3" xfId="35458"/>
    <cellStyle name="20% - Accent6 2 6 2 5" xfId="15643"/>
    <cellStyle name="20% - Accent6 2 6 2 5 2" xfId="37517"/>
    <cellStyle name="20% - Accent6 2 6 2 6" xfId="26583"/>
    <cellStyle name="20% - Accent6 2 6 2 7" xfId="48452"/>
    <cellStyle name="20% - Accent6 2 6 3" xfId="4348"/>
    <cellStyle name="20% - Accent6 2 6 3 2" xfId="13587"/>
    <cellStyle name="20% - Accent6 2 6 3 2 2" xfId="24521"/>
    <cellStyle name="20% - Accent6 2 6 3 2 2 2" xfId="46395"/>
    <cellStyle name="20% - Accent6 2 6 3 2 3" xfId="35461"/>
    <cellStyle name="20% - Accent6 2 6 3 3" xfId="18612"/>
    <cellStyle name="20% - Accent6 2 6 3 3 2" xfId="40486"/>
    <cellStyle name="20% - Accent6 2 6 3 4" xfId="29552"/>
    <cellStyle name="20% - Accent6 2 6 3 5" xfId="49518"/>
    <cellStyle name="20% - Accent6 2 6 4" xfId="2462"/>
    <cellStyle name="20% - Accent6 2 6 4 2" xfId="13588"/>
    <cellStyle name="20% - Accent6 2 6 4 2 2" xfId="24522"/>
    <cellStyle name="20% - Accent6 2 6 4 2 2 2" xfId="46396"/>
    <cellStyle name="20% - Accent6 2 6 4 2 3" xfId="35462"/>
    <cellStyle name="20% - Accent6 2 6 4 3" xfId="16726"/>
    <cellStyle name="20% - Accent6 2 6 4 3 2" xfId="38600"/>
    <cellStyle name="20% - Accent6 2 6 4 4" xfId="27666"/>
    <cellStyle name="20% - Accent6 2 6 5" xfId="13583"/>
    <cellStyle name="20% - Accent6 2 6 5 2" xfId="24517"/>
    <cellStyle name="20% - Accent6 2 6 5 2 2" xfId="46391"/>
    <cellStyle name="20% - Accent6 2 6 5 3" xfId="35457"/>
    <cellStyle name="20% - Accent6 2 6 6" xfId="14823"/>
    <cellStyle name="20% - Accent6 2 6 6 2" xfId="36697"/>
    <cellStyle name="20% - Accent6 2 6 7" xfId="25763"/>
    <cellStyle name="20% - Accent6 2 6 8" xfId="47632"/>
    <cellStyle name="20% - Accent6 2 7" xfId="887"/>
    <cellStyle name="20% - Accent6 2 7 2" xfId="4676"/>
    <cellStyle name="20% - Accent6 2 7 2 2" xfId="13590"/>
    <cellStyle name="20% - Accent6 2 7 2 2 2" xfId="24524"/>
    <cellStyle name="20% - Accent6 2 7 2 2 2 2" xfId="46398"/>
    <cellStyle name="20% - Accent6 2 7 2 2 3" xfId="35464"/>
    <cellStyle name="20% - Accent6 2 7 2 3" xfId="18940"/>
    <cellStyle name="20% - Accent6 2 7 2 3 2" xfId="40814"/>
    <cellStyle name="20% - Accent6 2 7 2 4" xfId="29880"/>
    <cellStyle name="20% - Accent6 2 7 2 5" xfId="49846"/>
    <cellStyle name="20% - Accent6 2 7 3" xfId="2790"/>
    <cellStyle name="20% - Accent6 2 7 3 2" xfId="13591"/>
    <cellStyle name="20% - Accent6 2 7 3 2 2" xfId="24525"/>
    <cellStyle name="20% - Accent6 2 7 3 2 2 2" xfId="46399"/>
    <cellStyle name="20% - Accent6 2 7 3 2 3" xfId="35465"/>
    <cellStyle name="20% - Accent6 2 7 3 3" xfId="17054"/>
    <cellStyle name="20% - Accent6 2 7 3 3 2" xfId="38928"/>
    <cellStyle name="20% - Accent6 2 7 3 4" xfId="27994"/>
    <cellStyle name="20% - Accent6 2 7 4" xfId="13589"/>
    <cellStyle name="20% - Accent6 2 7 4 2" xfId="24523"/>
    <cellStyle name="20% - Accent6 2 7 4 2 2" xfId="46397"/>
    <cellStyle name="20% - Accent6 2 7 4 3" xfId="35463"/>
    <cellStyle name="20% - Accent6 2 7 5" xfId="15151"/>
    <cellStyle name="20% - Accent6 2 7 5 2" xfId="37025"/>
    <cellStyle name="20% - Accent6 2 7 6" xfId="26091"/>
    <cellStyle name="20% - Accent6 2 7 7" xfId="47960"/>
    <cellStyle name="20% - Accent6 2 8" xfId="1707"/>
    <cellStyle name="20% - Accent6 2 8 2" xfId="5496"/>
    <cellStyle name="20% - Accent6 2 8 2 2" xfId="13593"/>
    <cellStyle name="20% - Accent6 2 8 2 2 2" xfId="24527"/>
    <cellStyle name="20% - Accent6 2 8 2 2 2 2" xfId="46401"/>
    <cellStyle name="20% - Accent6 2 8 2 2 3" xfId="35467"/>
    <cellStyle name="20% - Accent6 2 8 2 3" xfId="19760"/>
    <cellStyle name="20% - Accent6 2 8 2 3 2" xfId="41634"/>
    <cellStyle name="20% - Accent6 2 8 2 4" xfId="30700"/>
    <cellStyle name="20% - Accent6 2 8 2 5" xfId="50666"/>
    <cellStyle name="20% - Accent6 2 8 3" xfId="3610"/>
    <cellStyle name="20% - Accent6 2 8 3 2" xfId="13594"/>
    <cellStyle name="20% - Accent6 2 8 3 2 2" xfId="24528"/>
    <cellStyle name="20% - Accent6 2 8 3 2 2 2" xfId="46402"/>
    <cellStyle name="20% - Accent6 2 8 3 2 3" xfId="35468"/>
    <cellStyle name="20% - Accent6 2 8 3 3" xfId="17874"/>
    <cellStyle name="20% - Accent6 2 8 3 3 2" xfId="39748"/>
    <cellStyle name="20% - Accent6 2 8 3 4" xfId="28814"/>
    <cellStyle name="20% - Accent6 2 8 4" xfId="13592"/>
    <cellStyle name="20% - Accent6 2 8 4 2" xfId="24526"/>
    <cellStyle name="20% - Accent6 2 8 4 2 2" xfId="46400"/>
    <cellStyle name="20% - Accent6 2 8 4 3" xfId="35466"/>
    <cellStyle name="20% - Accent6 2 8 5" xfId="15971"/>
    <cellStyle name="20% - Accent6 2 8 5 2" xfId="37845"/>
    <cellStyle name="20% - Accent6 2 8 6" xfId="26911"/>
    <cellStyle name="20% - Accent6 2 8 7" xfId="48780"/>
    <cellStyle name="20% - Accent6 2 9" xfId="3856"/>
    <cellStyle name="20% - Accent6 2 9 2" xfId="13595"/>
    <cellStyle name="20% - Accent6 2 9 2 2" xfId="24529"/>
    <cellStyle name="20% - Accent6 2 9 2 2 2" xfId="46403"/>
    <cellStyle name="20% - Accent6 2 9 2 3" xfId="35469"/>
    <cellStyle name="20% - Accent6 2 9 3" xfId="18120"/>
    <cellStyle name="20% - Accent6 2 9 3 2" xfId="39994"/>
    <cellStyle name="20% - Accent6 2 9 4" xfId="29060"/>
    <cellStyle name="20% - Accent6 2 9 5" xfId="49026"/>
    <cellStyle name="20% - Accent6 20" xfId="50970"/>
    <cellStyle name="20% - Accent6 21" xfId="50985"/>
    <cellStyle name="20% - Accent6 22" xfId="50995"/>
    <cellStyle name="20% - Accent6 23" xfId="51017"/>
    <cellStyle name="20% - Accent6 24" xfId="51033"/>
    <cellStyle name="20% - Accent6 25" xfId="51047"/>
    <cellStyle name="20% - Accent6 26" xfId="51063"/>
    <cellStyle name="20% - Accent6 27" xfId="51077"/>
    <cellStyle name="20% - Accent6 28" xfId="51093"/>
    <cellStyle name="20% - Accent6 29" xfId="51107"/>
    <cellStyle name="20% - Accent6 3" xfId="79"/>
    <cellStyle name="20% - Accent6 3 10" xfId="1982"/>
    <cellStyle name="20% - Accent6 3 10 2" xfId="13597"/>
    <cellStyle name="20% - Accent6 3 10 2 2" xfId="24531"/>
    <cellStyle name="20% - Accent6 3 10 2 2 2" xfId="46405"/>
    <cellStyle name="20% - Accent6 3 10 2 3" xfId="35471"/>
    <cellStyle name="20% - Accent6 3 10 3" xfId="16246"/>
    <cellStyle name="20% - Accent6 3 10 3 2" xfId="38120"/>
    <cellStyle name="20% - Accent6 3 10 4" xfId="27186"/>
    <cellStyle name="20% - Accent6 3 11" xfId="13596"/>
    <cellStyle name="20% - Accent6 3 11 2" xfId="24530"/>
    <cellStyle name="20% - Accent6 3 11 2 2" xfId="46404"/>
    <cellStyle name="20% - Accent6 3 11 3" xfId="35470"/>
    <cellStyle name="20% - Accent6 3 12" xfId="14345"/>
    <cellStyle name="20% - Accent6 3 12 2" xfId="36219"/>
    <cellStyle name="20% - Accent6 3 13" xfId="25285"/>
    <cellStyle name="20% - Accent6 3 14" xfId="47154"/>
    <cellStyle name="20% - Accent6 3 2" xfId="122"/>
    <cellStyle name="20% - Accent6 3 2 10" xfId="13598"/>
    <cellStyle name="20% - Accent6 3 2 10 2" xfId="24532"/>
    <cellStyle name="20% - Accent6 3 2 10 2 2" xfId="46406"/>
    <cellStyle name="20% - Accent6 3 2 10 3" xfId="35472"/>
    <cellStyle name="20% - Accent6 3 2 11" xfId="14386"/>
    <cellStyle name="20% - Accent6 3 2 11 2" xfId="36260"/>
    <cellStyle name="20% - Accent6 3 2 12" xfId="25326"/>
    <cellStyle name="20% - Accent6 3 2 13" xfId="47195"/>
    <cellStyle name="20% - Accent6 3 2 2" xfId="204"/>
    <cellStyle name="20% - Accent6 3 2 2 10" xfId="14468"/>
    <cellStyle name="20% - Accent6 3 2 2 10 2" xfId="36342"/>
    <cellStyle name="20% - Accent6 3 2 2 11" xfId="25408"/>
    <cellStyle name="20% - Accent6 3 2 2 12" xfId="47277"/>
    <cellStyle name="20% - Accent6 3 2 2 2" xfId="368"/>
    <cellStyle name="20% - Accent6 3 2 2 2 2" xfId="860"/>
    <cellStyle name="20% - Accent6 3 2 2 2 2 2" xfId="1680"/>
    <cellStyle name="20% - Accent6 3 2 2 2 2 2 2" xfId="5469"/>
    <cellStyle name="20% - Accent6 3 2 2 2 2 2 2 2" xfId="13603"/>
    <cellStyle name="20% - Accent6 3 2 2 2 2 2 2 2 2" xfId="24537"/>
    <cellStyle name="20% - Accent6 3 2 2 2 2 2 2 2 2 2" xfId="46411"/>
    <cellStyle name="20% - Accent6 3 2 2 2 2 2 2 2 3" xfId="35477"/>
    <cellStyle name="20% - Accent6 3 2 2 2 2 2 2 3" xfId="19733"/>
    <cellStyle name="20% - Accent6 3 2 2 2 2 2 2 3 2" xfId="41607"/>
    <cellStyle name="20% - Accent6 3 2 2 2 2 2 2 4" xfId="30673"/>
    <cellStyle name="20% - Accent6 3 2 2 2 2 2 2 5" xfId="50639"/>
    <cellStyle name="20% - Accent6 3 2 2 2 2 2 3" xfId="3583"/>
    <cellStyle name="20% - Accent6 3 2 2 2 2 2 3 2" xfId="13604"/>
    <cellStyle name="20% - Accent6 3 2 2 2 2 2 3 2 2" xfId="24538"/>
    <cellStyle name="20% - Accent6 3 2 2 2 2 2 3 2 2 2" xfId="46412"/>
    <cellStyle name="20% - Accent6 3 2 2 2 2 2 3 2 3" xfId="35478"/>
    <cellStyle name="20% - Accent6 3 2 2 2 2 2 3 3" xfId="17847"/>
    <cellStyle name="20% - Accent6 3 2 2 2 2 2 3 3 2" xfId="39721"/>
    <cellStyle name="20% - Accent6 3 2 2 2 2 2 3 4" xfId="28787"/>
    <cellStyle name="20% - Accent6 3 2 2 2 2 2 4" xfId="13602"/>
    <cellStyle name="20% - Accent6 3 2 2 2 2 2 4 2" xfId="24536"/>
    <cellStyle name="20% - Accent6 3 2 2 2 2 2 4 2 2" xfId="46410"/>
    <cellStyle name="20% - Accent6 3 2 2 2 2 2 4 3" xfId="35476"/>
    <cellStyle name="20% - Accent6 3 2 2 2 2 2 5" xfId="15944"/>
    <cellStyle name="20% - Accent6 3 2 2 2 2 2 5 2" xfId="37818"/>
    <cellStyle name="20% - Accent6 3 2 2 2 2 2 6" xfId="26884"/>
    <cellStyle name="20% - Accent6 3 2 2 2 2 2 7" xfId="48753"/>
    <cellStyle name="20% - Accent6 3 2 2 2 2 3" xfId="4649"/>
    <cellStyle name="20% - Accent6 3 2 2 2 2 3 2" xfId="13605"/>
    <cellStyle name="20% - Accent6 3 2 2 2 2 3 2 2" xfId="24539"/>
    <cellStyle name="20% - Accent6 3 2 2 2 2 3 2 2 2" xfId="46413"/>
    <cellStyle name="20% - Accent6 3 2 2 2 2 3 2 3" xfId="35479"/>
    <cellStyle name="20% - Accent6 3 2 2 2 2 3 3" xfId="18913"/>
    <cellStyle name="20% - Accent6 3 2 2 2 2 3 3 2" xfId="40787"/>
    <cellStyle name="20% - Accent6 3 2 2 2 2 3 4" xfId="29853"/>
    <cellStyle name="20% - Accent6 3 2 2 2 2 3 5" xfId="49819"/>
    <cellStyle name="20% - Accent6 3 2 2 2 2 4" xfId="2763"/>
    <cellStyle name="20% - Accent6 3 2 2 2 2 4 2" xfId="13606"/>
    <cellStyle name="20% - Accent6 3 2 2 2 2 4 2 2" xfId="24540"/>
    <cellStyle name="20% - Accent6 3 2 2 2 2 4 2 2 2" xfId="46414"/>
    <cellStyle name="20% - Accent6 3 2 2 2 2 4 2 3" xfId="35480"/>
    <cellStyle name="20% - Accent6 3 2 2 2 2 4 3" xfId="17027"/>
    <cellStyle name="20% - Accent6 3 2 2 2 2 4 3 2" xfId="38901"/>
    <cellStyle name="20% - Accent6 3 2 2 2 2 4 4" xfId="27967"/>
    <cellStyle name="20% - Accent6 3 2 2 2 2 5" xfId="13601"/>
    <cellStyle name="20% - Accent6 3 2 2 2 2 5 2" xfId="24535"/>
    <cellStyle name="20% - Accent6 3 2 2 2 2 5 2 2" xfId="46409"/>
    <cellStyle name="20% - Accent6 3 2 2 2 2 5 3" xfId="35475"/>
    <cellStyle name="20% - Accent6 3 2 2 2 2 6" xfId="15124"/>
    <cellStyle name="20% - Accent6 3 2 2 2 2 6 2" xfId="36998"/>
    <cellStyle name="20% - Accent6 3 2 2 2 2 7" xfId="26064"/>
    <cellStyle name="20% - Accent6 3 2 2 2 2 8" xfId="47933"/>
    <cellStyle name="20% - Accent6 3 2 2 2 3" xfId="1352"/>
    <cellStyle name="20% - Accent6 3 2 2 2 3 2" xfId="5141"/>
    <cellStyle name="20% - Accent6 3 2 2 2 3 2 2" xfId="13608"/>
    <cellStyle name="20% - Accent6 3 2 2 2 3 2 2 2" xfId="24542"/>
    <cellStyle name="20% - Accent6 3 2 2 2 3 2 2 2 2" xfId="46416"/>
    <cellStyle name="20% - Accent6 3 2 2 2 3 2 2 3" xfId="35482"/>
    <cellStyle name="20% - Accent6 3 2 2 2 3 2 3" xfId="19405"/>
    <cellStyle name="20% - Accent6 3 2 2 2 3 2 3 2" xfId="41279"/>
    <cellStyle name="20% - Accent6 3 2 2 2 3 2 4" xfId="30345"/>
    <cellStyle name="20% - Accent6 3 2 2 2 3 2 5" xfId="50311"/>
    <cellStyle name="20% - Accent6 3 2 2 2 3 3" xfId="3255"/>
    <cellStyle name="20% - Accent6 3 2 2 2 3 3 2" xfId="13609"/>
    <cellStyle name="20% - Accent6 3 2 2 2 3 3 2 2" xfId="24543"/>
    <cellStyle name="20% - Accent6 3 2 2 2 3 3 2 2 2" xfId="46417"/>
    <cellStyle name="20% - Accent6 3 2 2 2 3 3 2 3" xfId="35483"/>
    <cellStyle name="20% - Accent6 3 2 2 2 3 3 3" xfId="17519"/>
    <cellStyle name="20% - Accent6 3 2 2 2 3 3 3 2" xfId="39393"/>
    <cellStyle name="20% - Accent6 3 2 2 2 3 3 4" xfId="28459"/>
    <cellStyle name="20% - Accent6 3 2 2 2 3 4" xfId="13607"/>
    <cellStyle name="20% - Accent6 3 2 2 2 3 4 2" xfId="24541"/>
    <cellStyle name="20% - Accent6 3 2 2 2 3 4 2 2" xfId="46415"/>
    <cellStyle name="20% - Accent6 3 2 2 2 3 4 3" xfId="35481"/>
    <cellStyle name="20% - Accent6 3 2 2 2 3 5" xfId="15616"/>
    <cellStyle name="20% - Accent6 3 2 2 2 3 5 2" xfId="37490"/>
    <cellStyle name="20% - Accent6 3 2 2 2 3 6" xfId="26556"/>
    <cellStyle name="20% - Accent6 3 2 2 2 3 7" xfId="48425"/>
    <cellStyle name="20% - Accent6 3 2 2 2 4" xfId="4157"/>
    <cellStyle name="20% - Accent6 3 2 2 2 4 2" xfId="13610"/>
    <cellStyle name="20% - Accent6 3 2 2 2 4 2 2" xfId="24544"/>
    <cellStyle name="20% - Accent6 3 2 2 2 4 2 2 2" xfId="46418"/>
    <cellStyle name="20% - Accent6 3 2 2 2 4 2 3" xfId="35484"/>
    <cellStyle name="20% - Accent6 3 2 2 2 4 3" xfId="18421"/>
    <cellStyle name="20% - Accent6 3 2 2 2 4 3 2" xfId="40295"/>
    <cellStyle name="20% - Accent6 3 2 2 2 4 4" xfId="29361"/>
    <cellStyle name="20% - Accent6 3 2 2 2 4 5" xfId="49327"/>
    <cellStyle name="20% - Accent6 3 2 2 2 5" xfId="2271"/>
    <cellStyle name="20% - Accent6 3 2 2 2 5 2" xfId="13611"/>
    <cellStyle name="20% - Accent6 3 2 2 2 5 2 2" xfId="24545"/>
    <cellStyle name="20% - Accent6 3 2 2 2 5 2 2 2" xfId="46419"/>
    <cellStyle name="20% - Accent6 3 2 2 2 5 2 3" xfId="35485"/>
    <cellStyle name="20% - Accent6 3 2 2 2 5 3" xfId="16535"/>
    <cellStyle name="20% - Accent6 3 2 2 2 5 3 2" xfId="38409"/>
    <cellStyle name="20% - Accent6 3 2 2 2 5 4" xfId="27475"/>
    <cellStyle name="20% - Accent6 3 2 2 2 6" xfId="13600"/>
    <cellStyle name="20% - Accent6 3 2 2 2 6 2" xfId="24534"/>
    <cellStyle name="20% - Accent6 3 2 2 2 6 2 2" xfId="46408"/>
    <cellStyle name="20% - Accent6 3 2 2 2 6 3" xfId="35474"/>
    <cellStyle name="20% - Accent6 3 2 2 2 7" xfId="14632"/>
    <cellStyle name="20% - Accent6 3 2 2 2 7 2" xfId="36506"/>
    <cellStyle name="20% - Accent6 3 2 2 2 8" xfId="25572"/>
    <cellStyle name="20% - Accent6 3 2 2 2 9" xfId="47441"/>
    <cellStyle name="20% - Accent6 3 2 2 3" xfId="532"/>
    <cellStyle name="20% - Accent6 3 2 2 3 2" xfId="1188"/>
    <cellStyle name="20% - Accent6 3 2 2 3 2 2" xfId="4977"/>
    <cellStyle name="20% - Accent6 3 2 2 3 2 2 2" xfId="13614"/>
    <cellStyle name="20% - Accent6 3 2 2 3 2 2 2 2" xfId="24548"/>
    <cellStyle name="20% - Accent6 3 2 2 3 2 2 2 2 2" xfId="46422"/>
    <cellStyle name="20% - Accent6 3 2 2 3 2 2 2 3" xfId="35488"/>
    <cellStyle name="20% - Accent6 3 2 2 3 2 2 3" xfId="19241"/>
    <cellStyle name="20% - Accent6 3 2 2 3 2 2 3 2" xfId="41115"/>
    <cellStyle name="20% - Accent6 3 2 2 3 2 2 4" xfId="30181"/>
    <cellStyle name="20% - Accent6 3 2 2 3 2 2 5" xfId="50147"/>
    <cellStyle name="20% - Accent6 3 2 2 3 2 3" xfId="3091"/>
    <cellStyle name="20% - Accent6 3 2 2 3 2 3 2" xfId="13615"/>
    <cellStyle name="20% - Accent6 3 2 2 3 2 3 2 2" xfId="24549"/>
    <cellStyle name="20% - Accent6 3 2 2 3 2 3 2 2 2" xfId="46423"/>
    <cellStyle name="20% - Accent6 3 2 2 3 2 3 2 3" xfId="35489"/>
    <cellStyle name="20% - Accent6 3 2 2 3 2 3 3" xfId="17355"/>
    <cellStyle name="20% - Accent6 3 2 2 3 2 3 3 2" xfId="39229"/>
    <cellStyle name="20% - Accent6 3 2 2 3 2 3 4" xfId="28295"/>
    <cellStyle name="20% - Accent6 3 2 2 3 2 4" xfId="13613"/>
    <cellStyle name="20% - Accent6 3 2 2 3 2 4 2" xfId="24547"/>
    <cellStyle name="20% - Accent6 3 2 2 3 2 4 2 2" xfId="46421"/>
    <cellStyle name="20% - Accent6 3 2 2 3 2 4 3" xfId="35487"/>
    <cellStyle name="20% - Accent6 3 2 2 3 2 5" xfId="15452"/>
    <cellStyle name="20% - Accent6 3 2 2 3 2 5 2" xfId="37326"/>
    <cellStyle name="20% - Accent6 3 2 2 3 2 6" xfId="26392"/>
    <cellStyle name="20% - Accent6 3 2 2 3 2 7" xfId="48261"/>
    <cellStyle name="20% - Accent6 3 2 2 3 3" xfId="4321"/>
    <cellStyle name="20% - Accent6 3 2 2 3 3 2" xfId="13616"/>
    <cellStyle name="20% - Accent6 3 2 2 3 3 2 2" xfId="24550"/>
    <cellStyle name="20% - Accent6 3 2 2 3 3 2 2 2" xfId="46424"/>
    <cellStyle name="20% - Accent6 3 2 2 3 3 2 3" xfId="35490"/>
    <cellStyle name="20% - Accent6 3 2 2 3 3 3" xfId="18585"/>
    <cellStyle name="20% - Accent6 3 2 2 3 3 3 2" xfId="40459"/>
    <cellStyle name="20% - Accent6 3 2 2 3 3 4" xfId="29525"/>
    <cellStyle name="20% - Accent6 3 2 2 3 3 5" xfId="49491"/>
    <cellStyle name="20% - Accent6 3 2 2 3 4" xfId="2435"/>
    <cellStyle name="20% - Accent6 3 2 2 3 4 2" xfId="13617"/>
    <cellStyle name="20% - Accent6 3 2 2 3 4 2 2" xfId="24551"/>
    <cellStyle name="20% - Accent6 3 2 2 3 4 2 2 2" xfId="46425"/>
    <cellStyle name="20% - Accent6 3 2 2 3 4 2 3" xfId="35491"/>
    <cellStyle name="20% - Accent6 3 2 2 3 4 3" xfId="16699"/>
    <cellStyle name="20% - Accent6 3 2 2 3 4 3 2" xfId="38573"/>
    <cellStyle name="20% - Accent6 3 2 2 3 4 4" xfId="27639"/>
    <cellStyle name="20% - Accent6 3 2 2 3 5" xfId="13612"/>
    <cellStyle name="20% - Accent6 3 2 2 3 5 2" xfId="24546"/>
    <cellStyle name="20% - Accent6 3 2 2 3 5 2 2" xfId="46420"/>
    <cellStyle name="20% - Accent6 3 2 2 3 5 3" xfId="35486"/>
    <cellStyle name="20% - Accent6 3 2 2 3 6" xfId="14796"/>
    <cellStyle name="20% - Accent6 3 2 2 3 6 2" xfId="36670"/>
    <cellStyle name="20% - Accent6 3 2 2 3 7" xfId="25736"/>
    <cellStyle name="20% - Accent6 3 2 2 3 8" xfId="47605"/>
    <cellStyle name="20% - Accent6 3 2 2 4" xfId="696"/>
    <cellStyle name="20% - Accent6 3 2 2 4 2" xfId="1516"/>
    <cellStyle name="20% - Accent6 3 2 2 4 2 2" xfId="5305"/>
    <cellStyle name="20% - Accent6 3 2 2 4 2 2 2" xfId="13620"/>
    <cellStyle name="20% - Accent6 3 2 2 4 2 2 2 2" xfId="24554"/>
    <cellStyle name="20% - Accent6 3 2 2 4 2 2 2 2 2" xfId="46428"/>
    <cellStyle name="20% - Accent6 3 2 2 4 2 2 2 3" xfId="35494"/>
    <cellStyle name="20% - Accent6 3 2 2 4 2 2 3" xfId="19569"/>
    <cellStyle name="20% - Accent6 3 2 2 4 2 2 3 2" xfId="41443"/>
    <cellStyle name="20% - Accent6 3 2 2 4 2 2 4" xfId="30509"/>
    <cellStyle name="20% - Accent6 3 2 2 4 2 2 5" xfId="50475"/>
    <cellStyle name="20% - Accent6 3 2 2 4 2 3" xfId="3419"/>
    <cellStyle name="20% - Accent6 3 2 2 4 2 3 2" xfId="13621"/>
    <cellStyle name="20% - Accent6 3 2 2 4 2 3 2 2" xfId="24555"/>
    <cellStyle name="20% - Accent6 3 2 2 4 2 3 2 2 2" xfId="46429"/>
    <cellStyle name="20% - Accent6 3 2 2 4 2 3 2 3" xfId="35495"/>
    <cellStyle name="20% - Accent6 3 2 2 4 2 3 3" xfId="17683"/>
    <cellStyle name="20% - Accent6 3 2 2 4 2 3 3 2" xfId="39557"/>
    <cellStyle name="20% - Accent6 3 2 2 4 2 3 4" xfId="28623"/>
    <cellStyle name="20% - Accent6 3 2 2 4 2 4" xfId="13619"/>
    <cellStyle name="20% - Accent6 3 2 2 4 2 4 2" xfId="24553"/>
    <cellStyle name="20% - Accent6 3 2 2 4 2 4 2 2" xfId="46427"/>
    <cellStyle name="20% - Accent6 3 2 2 4 2 4 3" xfId="35493"/>
    <cellStyle name="20% - Accent6 3 2 2 4 2 5" xfId="15780"/>
    <cellStyle name="20% - Accent6 3 2 2 4 2 5 2" xfId="37654"/>
    <cellStyle name="20% - Accent6 3 2 2 4 2 6" xfId="26720"/>
    <cellStyle name="20% - Accent6 3 2 2 4 2 7" xfId="48589"/>
    <cellStyle name="20% - Accent6 3 2 2 4 3" xfId="4485"/>
    <cellStyle name="20% - Accent6 3 2 2 4 3 2" xfId="13622"/>
    <cellStyle name="20% - Accent6 3 2 2 4 3 2 2" xfId="24556"/>
    <cellStyle name="20% - Accent6 3 2 2 4 3 2 2 2" xfId="46430"/>
    <cellStyle name="20% - Accent6 3 2 2 4 3 2 3" xfId="35496"/>
    <cellStyle name="20% - Accent6 3 2 2 4 3 3" xfId="18749"/>
    <cellStyle name="20% - Accent6 3 2 2 4 3 3 2" xfId="40623"/>
    <cellStyle name="20% - Accent6 3 2 2 4 3 4" xfId="29689"/>
    <cellStyle name="20% - Accent6 3 2 2 4 3 5" xfId="49655"/>
    <cellStyle name="20% - Accent6 3 2 2 4 4" xfId="2599"/>
    <cellStyle name="20% - Accent6 3 2 2 4 4 2" xfId="13623"/>
    <cellStyle name="20% - Accent6 3 2 2 4 4 2 2" xfId="24557"/>
    <cellStyle name="20% - Accent6 3 2 2 4 4 2 2 2" xfId="46431"/>
    <cellStyle name="20% - Accent6 3 2 2 4 4 2 3" xfId="35497"/>
    <cellStyle name="20% - Accent6 3 2 2 4 4 3" xfId="16863"/>
    <cellStyle name="20% - Accent6 3 2 2 4 4 3 2" xfId="38737"/>
    <cellStyle name="20% - Accent6 3 2 2 4 4 4" xfId="27803"/>
    <cellStyle name="20% - Accent6 3 2 2 4 5" xfId="13618"/>
    <cellStyle name="20% - Accent6 3 2 2 4 5 2" xfId="24552"/>
    <cellStyle name="20% - Accent6 3 2 2 4 5 2 2" xfId="46426"/>
    <cellStyle name="20% - Accent6 3 2 2 4 5 3" xfId="35492"/>
    <cellStyle name="20% - Accent6 3 2 2 4 6" xfId="14960"/>
    <cellStyle name="20% - Accent6 3 2 2 4 6 2" xfId="36834"/>
    <cellStyle name="20% - Accent6 3 2 2 4 7" xfId="25900"/>
    <cellStyle name="20% - Accent6 3 2 2 4 8" xfId="47769"/>
    <cellStyle name="20% - Accent6 3 2 2 5" xfId="1024"/>
    <cellStyle name="20% - Accent6 3 2 2 5 2" xfId="4813"/>
    <cellStyle name="20% - Accent6 3 2 2 5 2 2" xfId="13625"/>
    <cellStyle name="20% - Accent6 3 2 2 5 2 2 2" xfId="24559"/>
    <cellStyle name="20% - Accent6 3 2 2 5 2 2 2 2" xfId="46433"/>
    <cellStyle name="20% - Accent6 3 2 2 5 2 2 3" xfId="35499"/>
    <cellStyle name="20% - Accent6 3 2 2 5 2 3" xfId="19077"/>
    <cellStyle name="20% - Accent6 3 2 2 5 2 3 2" xfId="40951"/>
    <cellStyle name="20% - Accent6 3 2 2 5 2 4" xfId="30017"/>
    <cellStyle name="20% - Accent6 3 2 2 5 2 5" xfId="49983"/>
    <cellStyle name="20% - Accent6 3 2 2 5 3" xfId="2927"/>
    <cellStyle name="20% - Accent6 3 2 2 5 3 2" xfId="13626"/>
    <cellStyle name="20% - Accent6 3 2 2 5 3 2 2" xfId="24560"/>
    <cellStyle name="20% - Accent6 3 2 2 5 3 2 2 2" xfId="46434"/>
    <cellStyle name="20% - Accent6 3 2 2 5 3 2 3" xfId="35500"/>
    <cellStyle name="20% - Accent6 3 2 2 5 3 3" xfId="17191"/>
    <cellStyle name="20% - Accent6 3 2 2 5 3 3 2" xfId="39065"/>
    <cellStyle name="20% - Accent6 3 2 2 5 3 4" xfId="28131"/>
    <cellStyle name="20% - Accent6 3 2 2 5 4" xfId="13624"/>
    <cellStyle name="20% - Accent6 3 2 2 5 4 2" xfId="24558"/>
    <cellStyle name="20% - Accent6 3 2 2 5 4 2 2" xfId="46432"/>
    <cellStyle name="20% - Accent6 3 2 2 5 4 3" xfId="35498"/>
    <cellStyle name="20% - Accent6 3 2 2 5 5" xfId="15288"/>
    <cellStyle name="20% - Accent6 3 2 2 5 5 2" xfId="37162"/>
    <cellStyle name="20% - Accent6 3 2 2 5 6" xfId="26228"/>
    <cellStyle name="20% - Accent6 3 2 2 5 7" xfId="48097"/>
    <cellStyle name="20% - Accent6 3 2 2 6" xfId="1844"/>
    <cellStyle name="20% - Accent6 3 2 2 6 2" xfId="5633"/>
    <cellStyle name="20% - Accent6 3 2 2 6 2 2" xfId="13628"/>
    <cellStyle name="20% - Accent6 3 2 2 6 2 2 2" xfId="24562"/>
    <cellStyle name="20% - Accent6 3 2 2 6 2 2 2 2" xfId="46436"/>
    <cellStyle name="20% - Accent6 3 2 2 6 2 2 3" xfId="35502"/>
    <cellStyle name="20% - Accent6 3 2 2 6 2 3" xfId="19897"/>
    <cellStyle name="20% - Accent6 3 2 2 6 2 3 2" xfId="41771"/>
    <cellStyle name="20% - Accent6 3 2 2 6 2 4" xfId="30837"/>
    <cellStyle name="20% - Accent6 3 2 2 6 2 5" xfId="50803"/>
    <cellStyle name="20% - Accent6 3 2 2 6 3" xfId="3747"/>
    <cellStyle name="20% - Accent6 3 2 2 6 3 2" xfId="13629"/>
    <cellStyle name="20% - Accent6 3 2 2 6 3 2 2" xfId="24563"/>
    <cellStyle name="20% - Accent6 3 2 2 6 3 2 2 2" xfId="46437"/>
    <cellStyle name="20% - Accent6 3 2 2 6 3 2 3" xfId="35503"/>
    <cellStyle name="20% - Accent6 3 2 2 6 3 3" xfId="18011"/>
    <cellStyle name="20% - Accent6 3 2 2 6 3 3 2" xfId="39885"/>
    <cellStyle name="20% - Accent6 3 2 2 6 3 4" xfId="28951"/>
    <cellStyle name="20% - Accent6 3 2 2 6 4" xfId="13627"/>
    <cellStyle name="20% - Accent6 3 2 2 6 4 2" xfId="24561"/>
    <cellStyle name="20% - Accent6 3 2 2 6 4 2 2" xfId="46435"/>
    <cellStyle name="20% - Accent6 3 2 2 6 4 3" xfId="35501"/>
    <cellStyle name="20% - Accent6 3 2 2 6 5" xfId="16108"/>
    <cellStyle name="20% - Accent6 3 2 2 6 5 2" xfId="37982"/>
    <cellStyle name="20% - Accent6 3 2 2 6 6" xfId="27048"/>
    <cellStyle name="20% - Accent6 3 2 2 6 7" xfId="48917"/>
    <cellStyle name="20% - Accent6 3 2 2 7" xfId="3993"/>
    <cellStyle name="20% - Accent6 3 2 2 7 2" xfId="13630"/>
    <cellStyle name="20% - Accent6 3 2 2 7 2 2" xfId="24564"/>
    <cellStyle name="20% - Accent6 3 2 2 7 2 2 2" xfId="46438"/>
    <cellStyle name="20% - Accent6 3 2 2 7 2 3" xfId="35504"/>
    <cellStyle name="20% - Accent6 3 2 2 7 3" xfId="18257"/>
    <cellStyle name="20% - Accent6 3 2 2 7 3 2" xfId="40131"/>
    <cellStyle name="20% - Accent6 3 2 2 7 4" xfId="29197"/>
    <cellStyle name="20% - Accent6 3 2 2 7 5" xfId="49163"/>
    <cellStyle name="20% - Accent6 3 2 2 8" xfId="2107"/>
    <cellStyle name="20% - Accent6 3 2 2 8 2" xfId="13631"/>
    <cellStyle name="20% - Accent6 3 2 2 8 2 2" xfId="24565"/>
    <cellStyle name="20% - Accent6 3 2 2 8 2 2 2" xfId="46439"/>
    <cellStyle name="20% - Accent6 3 2 2 8 2 3" xfId="35505"/>
    <cellStyle name="20% - Accent6 3 2 2 8 3" xfId="16371"/>
    <cellStyle name="20% - Accent6 3 2 2 8 3 2" xfId="38245"/>
    <cellStyle name="20% - Accent6 3 2 2 8 4" xfId="27311"/>
    <cellStyle name="20% - Accent6 3 2 2 9" xfId="13599"/>
    <cellStyle name="20% - Accent6 3 2 2 9 2" xfId="24533"/>
    <cellStyle name="20% - Accent6 3 2 2 9 2 2" xfId="46407"/>
    <cellStyle name="20% - Accent6 3 2 2 9 3" xfId="35473"/>
    <cellStyle name="20% - Accent6 3 2 3" xfId="286"/>
    <cellStyle name="20% - Accent6 3 2 3 10" xfId="47359"/>
    <cellStyle name="20% - Accent6 3 2 3 2" xfId="778"/>
    <cellStyle name="20% - Accent6 3 2 3 2 2" xfId="1598"/>
    <cellStyle name="20% - Accent6 3 2 3 2 2 2" xfId="5387"/>
    <cellStyle name="20% - Accent6 3 2 3 2 2 2 2" xfId="13635"/>
    <cellStyle name="20% - Accent6 3 2 3 2 2 2 2 2" xfId="24569"/>
    <cellStyle name="20% - Accent6 3 2 3 2 2 2 2 2 2" xfId="46443"/>
    <cellStyle name="20% - Accent6 3 2 3 2 2 2 2 3" xfId="35509"/>
    <cellStyle name="20% - Accent6 3 2 3 2 2 2 3" xfId="19651"/>
    <cellStyle name="20% - Accent6 3 2 3 2 2 2 3 2" xfId="41525"/>
    <cellStyle name="20% - Accent6 3 2 3 2 2 2 4" xfId="30591"/>
    <cellStyle name="20% - Accent6 3 2 3 2 2 2 5" xfId="50557"/>
    <cellStyle name="20% - Accent6 3 2 3 2 2 3" xfId="3501"/>
    <cellStyle name="20% - Accent6 3 2 3 2 2 3 2" xfId="13636"/>
    <cellStyle name="20% - Accent6 3 2 3 2 2 3 2 2" xfId="24570"/>
    <cellStyle name="20% - Accent6 3 2 3 2 2 3 2 2 2" xfId="46444"/>
    <cellStyle name="20% - Accent6 3 2 3 2 2 3 2 3" xfId="35510"/>
    <cellStyle name="20% - Accent6 3 2 3 2 2 3 3" xfId="17765"/>
    <cellStyle name="20% - Accent6 3 2 3 2 2 3 3 2" xfId="39639"/>
    <cellStyle name="20% - Accent6 3 2 3 2 2 3 4" xfId="28705"/>
    <cellStyle name="20% - Accent6 3 2 3 2 2 4" xfId="13634"/>
    <cellStyle name="20% - Accent6 3 2 3 2 2 4 2" xfId="24568"/>
    <cellStyle name="20% - Accent6 3 2 3 2 2 4 2 2" xfId="46442"/>
    <cellStyle name="20% - Accent6 3 2 3 2 2 4 3" xfId="35508"/>
    <cellStyle name="20% - Accent6 3 2 3 2 2 5" xfId="15862"/>
    <cellStyle name="20% - Accent6 3 2 3 2 2 5 2" xfId="37736"/>
    <cellStyle name="20% - Accent6 3 2 3 2 2 6" xfId="26802"/>
    <cellStyle name="20% - Accent6 3 2 3 2 2 7" xfId="48671"/>
    <cellStyle name="20% - Accent6 3 2 3 2 3" xfId="4567"/>
    <cellStyle name="20% - Accent6 3 2 3 2 3 2" xfId="13637"/>
    <cellStyle name="20% - Accent6 3 2 3 2 3 2 2" xfId="24571"/>
    <cellStyle name="20% - Accent6 3 2 3 2 3 2 2 2" xfId="46445"/>
    <cellStyle name="20% - Accent6 3 2 3 2 3 2 3" xfId="35511"/>
    <cellStyle name="20% - Accent6 3 2 3 2 3 3" xfId="18831"/>
    <cellStyle name="20% - Accent6 3 2 3 2 3 3 2" xfId="40705"/>
    <cellStyle name="20% - Accent6 3 2 3 2 3 4" xfId="29771"/>
    <cellStyle name="20% - Accent6 3 2 3 2 3 5" xfId="49737"/>
    <cellStyle name="20% - Accent6 3 2 3 2 4" xfId="2681"/>
    <cellStyle name="20% - Accent6 3 2 3 2 4 2" xfId="13638"/>
    <cellStyle name="20% - Accent6 3 2 3 2 4 2 2" xfId="24572"/>
    <cellStyle name="20% - Accent6 3 2 3 2 4 2 2 2" xfId="46446"/>
    <cellStyle name="20% - Accent6 3 2 3 2 4 2 3" xfId="35512"/>
    <cellStyle name="20% - Accent6 3 2 3 2 4 3" xfId="16945"/>
    <cellStyle name="20% - Accent6 3 2 3 2 4 3 2" xfId="38819"/>
    <cellStyle name="20% - Accent6 3 2 3 2 4 4" xfId="27885"/>
    <cellStyle name="20% - Accent6 3 2 3 2 5" xfId="13633"/>
    <cellStyle name="20% - Accent6 3 2 3 2 5 2" xfId="24567"/>
    <cellStyle name="20% - Accent6 3 2 3 2 5 2 2" xfId="46441"/>
    <cellStyle name="20% - Accent6 3 2 3 2 5 3" xfId="35507"/>
    <cellStyle name="20% - Accent6 3 2 3 2 6" xfId="15042"/>
    <cellStyle name="20% - Accent6 3 2 3 2 6 2" xfId="36916"/>
    <cellStyle name="20% - Accent6 3 2 3 2 7" xfId="25982"/>
    <cellStyle name="20% - Accent6 3 2 3 2 8" xfId="47851"/>
    <cellStyle name="20% - Accent6 3 2 3 3" xfId="1270"/>
    <cellStyle name="20% - Accent6 3 2 3 3 2" xfId="5059"/>
    <cellStyle name="20% - Accent6 3 2 3 3 2 2" xfId="13640"/>
    <cellStyle name="20% - Accent6 3 2 3 3 2 2 2" xfId="24574"/>
    <cellStyle name="20% - Accent6 3 2 3 3 2 2 2 2" xfId="46448"/>
    <cellStyle name="20% - Accent6 3 2 3 3 2 2 3" xfId="35514"/>
    <cellStyle name="20% - Accent6 3 2 3 3 2 3" xfId="19323"/>
    <cellStyle name="20% - Accent6 3 2 3 3 2 3 2" xfId="41197"/>
    <cellStyle name="20% - Accent6 3 2 3 3 2 4" xfId="30263"/>
    <cellStyle name="20% - Accent6 3 2 3 3 2 5" xfId="50229"/>
    <cellStyle name="20% - Accent6 3 2 3 3 3" xfId="3173"/>
    <cellStyle name="20% - Accent6 3 2 3 3 3 2" xfId="13641"/>
    <cellStyle name="20% - Accent6 3 2 3 3 3 2 2" xfId="24575"/>
    <cellStyle name="20% - Accent6 3 2 3 3 3 2 2 2" xfId="46449"/>
    <cellStyle name="20% - Accent6 3 2 3 3 3 2 3" xfId="35515"/>
    <cellStyle name="20% - Accent6 3 2 3 3 3 3" xfId="17437"/>
    <cellStyle name="20% - Accent6 3 2 3 3 3 3 2" xfId="39311"/>
    <cellStyle name="20% - Accent6 3 2 3 3 3 4" xfId="28377"/>
    <cellStyle name="20% - Accent6 3 2 3 3 4" xfId="13639"/>
    <cellStyle name="20% - Accent6 3 2 3 3 4 2" xfId="24573"/>
    <cellStyle name="20% - Accent6 3 2 3 3 4 2 2" xfId="46447"/>
    <cellStyle name="20% - Accent6 3 2 3 3 4 3" xfId="35513"/>
    <cellStyle name="20% - Accent6 3 2 3 3 5" xfId="15534"/>
    <cellStyle name="20% - Accent6 3 2 3 3 5 2" xfId="37408"/>
    <cellStyle name="20% - Accent6 3 2 3 3 6" xfId="26474"/>
    <cellStyle name="20% - Accent6 3 2 3 3 7" xfId="48343"/>
    <cellStyle name="20% - Accent6 3 2 3 4" xfId="1926"/>
    <cellStyle name="20% - Accent6 3 2 3 4 2" xfId="5715"/>
    <cellStyle name="20% - Accent6 3 2 3 4 2 2" xfId="13643"/>
    <cellStyle name="20% - Accent6 3 2 3 4 2 2 2" xfId="24577"/>
    <cellStyle name="20% - Accent6 3 2 3 4 2 2 2 2" xfId="46451"/>
    <cellStyle name="20% - Accent6 3 2 3 4 2 2 3" xfId="35517"/>
    <cellStyle name="20% - Accent6 3 2 3 4 2 3" xfId="19979"/>
    <cellStyle name="20% - Accent6 3 2 3 4 2 3 2" xfId="41853"/>
    <cellStyle name="20% - Accent6 3 2 3 4 2 4" xfId="30919"/>
    <cellStyle name="20% - Accent6 3 2 3 4 2 5" xfId="50885"/>
    <cellStyle name="20% - Accent6 3 2 3 4 3" xfId="3829"/>
    <cellStyle name="20% - Accent6 3 2 3 4 3 2" xfId="13644"/>
    <cellStyle name="20% - Accent6 3 2 3 4 3 2 2" xfId="24578"/>
    <cellStyle name="20% - Accent6 3 2 3 4 3 2 2 2" xfId="46452"/>
    <cellStyle name="20% - Accent6 3 2 3 4 3 2 3" xfId="35518"/>
    <cellStyle name="20% - Accent6 3 2 3 4 3 3" xfId="18093"/>
    <cellStyle name="20% - Accent6 3 2 3 4 3 3 2" xfId="39967"/>
    <cellStyle name="20% - Accent6 3 2 3 4 3 4" xfId="29033"/>
    <cellStyle name="20% - Accent6 3 2 3 4 4" xfId="13642"/>
    <cellStyle name="20% - Accent6 3 2 3 4 4 2" xfId="24576"/>
    <cellStyle name="20% - Accent6 3 2 3 4 4 2 2" xfId="46450"/>
    <cellStyle name="20% - Accent6 3 2 3 4 4 3" xfId="35516"/>
    <cellStyle name="20% - Accent6 3 2 3 4 5" xfId="16190"/>
    <cellStyle name="20% - Accent6 3 2 3 4 5 2" xfId="38064"/>
    <cellStyle name="20% - Accent6 3 2 3 4 6" xfId="27130"/>
    <cellStyle name="20% - Accent6 3 2 3 4 7" xfId="48999"/>
    <cellStyle name="20% - Accent6 3 2 3 5" xfId="4075"/>
    <cellStyle name="20% - Accent6 3 2 3 5 2" xfId="13645"/>
    <cellStyle name="20% - Accent6 3 2 3 5 2 2" xfId="24579"/>
    <cellStyle name="20% - Accent6 3 2 3 5 2 2 2" xfId="46453"/>
    <cellStyle name="20% - Accent6 3 2 3 5 2 3" xfId="35519"/>
    <cellStyle name="20% - Accent6 3 2 3 5 3" xfId="18339"/>
    <cellStyle name="20% - Accent6 3 2 3 5 3 2" xfId="40213"/>
    <cellStyle name="20% - Accent6 3 2 3 5 4" xfId="29279"/>
    <cellStyle name="20% - Accent6 3 2 3 5 5" xfId="49245"/>
    <cellStyle name="20% - Accent6 3 2 3 6" xfId="2189"/>
    <cellStyle name="20% - Accent6 3 2 3 6 2" xfId="13646"/>
    <cellStyle name="20% - Accent6 3 2 3 6 2 2" xfId="24580"/>
    <cellStyle name="20% - Accent6 3 2 3 6 2 2 2" xfId="46454"/>
    <cellStyle name="20% - Accent6 3 2 3 6 2 3" xfId="35520"/>
    <cellStyle name="20% - Accent6 3 2 3 6 3" xfId="16453"/>
    <cellStyle name="20% - Accent6 3 2 3 6 3 2" xfId="38327"/>
    <cellStyle name="20% - Accent6 3 2 3 6 4" xfId="27393"/>
    <cellStyle name="20% - Accent6 3 2 3 7" xfId="13632"/>
    <cellStyle name="20% - Accent6 3 2 3 7 2" xfId="24566"/>
    <cellStyle name="20% - Accent6 3 2 3 7 2 2" xfId="46440"/>
    <cellStyle name="20% - Accent6 3 2 3 7 3" xfId="35506"/>
    <cellStyle name="20% - Accent6 3 2 3 8" xfId="14550"/>
    <cellStyle name="20% - Accent6 3 2 3 8 2" xfId="36424"/>
    <cellStyle name="20% - Accent6 3 2 3 9" xfId="25490"/>
    <cellStyle name="20% - Accent6 3 2 4" xfId="450"/>
    <cellStyle name="20% - Accent6 3 2 4 2" xfId="1106"/>
    <cellStyle name="20% - Accent6 3 2 4 2 2" xfId="4895"/>
    <cellStyle name="20% - Accent6 3 2 4 2 2 2" xfId="13649"/>
    <cellStyle name="20% - Accent6 3 2 4 2 2 2 2" xfId="24583"/>
    <cellStyle name="20% - Accent6 3 2 4 2 2 2 2 2" xfId="46457"/>
    <cellStyle name="20% - Accent6 3 2 4 2 2 2 3" xfId="35523"/>
    <cellStyle name="20% - Accent6 3 2 4 2 2 3" xfId="19159"/>
    <cellStyle name="20% - Accent6 3 2 4 2 2 3 2" xfId="41033"/>
    <cellStyle name="20% - Accent6 3 2 4 2 2 4" xfId="30099"/>
    <cellStyle name="20% - Accent6 3 2 4 2 2 5" xfId="50065"/>
    <cellStyle name="20% - Accent6 3 2 4 2 3" xfId="3009"/>
    <cellStyle name="20% - Accent6 3 2 4 2 3 2" xfId="13650"/>
    <cellStyle name="20% - Accent6 3 2 4 2 3 2 2" xfId="24584"/>
    <cellStyle name="20% - Accent6 3 2 4 2 3 2 2 2" xfId="46458"/>
    <cellStyle name="20% - Accent6 3 2 4 2 3 2 3" xfId="35524"/>
    <cellStyle name="20% - Accent6 3 2 4 2 3 3" xfId="17273"/>
    <cellStyle name="20% - Accent6 3 2 4 2 3 3 2" xfId="39147"/>
    <cellStyle name="20% - Accent6 3 2 4 2 3 4" xfId="28213"/>
    <cellStyle name="20% - Accent6 3 2 4 2 4" xfId="13648"/>
    <cellStyle name="20% - Accent6 3 2 4 2 4 2" xfId="24582"/>
    <cellStyle name="20% - Accent6 3 2 4 2 4 2 2" xfId="46456"/>
    <cellStyle name="20% - Accent6 3 2 4 2 4 3" xfId="35522"/>
    <cellStyle name="20% - Accent6 3 2 4 2 5" xfId="15370"/>
    <cellStyle name="20% - Accent6 3 2 4 2 5 2" xfId="37244"/>
    <cellStyle name="20% - Accent6 3 2 4 2 6" xfId="26310"/>
    <cellStyle name="20% - Accent6 3 2 4 2 7" xfId="48179"/>
    <cellStyle name="20% - Accent6 3 2 4 3" xfId="4239"/>
    <cellStyle name="20% - Accent6 3 2 4 3 2" xfId="13651"/>
    <cellStyle name="20% - Accent6 3 2 4 3 2 2" xfId="24585"/>
    <cellStyle name="20% - Accent6 3 2 4 3 2 2 2" xfId="46459"/>
    <cellStyle name="20% - Accent6 3 2 4 3 2 3" xfId="35525"/>
    <cellStyle name="20% - Accent6 3 2 4 3 3" xfId="18503"/>
    <cellStyle name="20% - Accent6 3 2 4 3 3 2" xfId="40377"/>
    <cellStyle name="20% - Accent6 3 2 4 3 4" xfId="29443"/>
    <cellStyle name="20% - Accent6 3 2 4 3 5" xfId="49409"/>
    <cellStyle name="20% - Accent6 3 2 4 4" xfId="2353"/>
    <cellStyle name="20% - Accent6 3 2 4 4 2" xfId="13652"/>
    <cellStyle name="20% - Accent6 3 2 4 4 2 2" xfId="24586"/>
    <cellStyle name="20% - Accent6 3 2 4 4 2 2 2" xfId="46460"/>
    <cellStyle name="20% - Accent6 3 2 4 4 2 3" xfId="35526"/>
    <cellStyle name="20% - Accent6 3 2 4 4 3" xfId="16617"/>
    <cellStyle name="20% - Accent6 3 2 4 4 3 2" xfId="38491"/>
    <cellStyle name="20% - Accent6 3 2 4 4 4" xfId="27557"/>
    <cellStyle name="20% - Accent6 3 2 4 5" xfId="13647"/>
    <cellStyle name="20% - Accent6 3 2 4 5 2" xfId="24581"/>
    <cellStyle name="20% - Accent6 3 2 4 5 2 2" xfId="46455"/>
    <cellStyle name="20% - Accent6 3 2 4 5 3" xfId="35521"/>
    <cellStyle name="20% - Accent6 3 2 4 6" xfId="14714"/>
    <cellStyle name="20% - Accent6 3 2 4 6 2" xfId="36588"/>
    <cellStyle name="20% - Accent6 3 2 4 7" xfId="25654"/>
    <cellStyle name="20% - Accent6 3 2 4 8" xfId="47523"/>
    <cellStyle name="20% - Accent6 3 2 5" xfId="614"/>
    <cellStyle name="20% - Accent6 3 2 5 2" xfId="1434"/>
    <cellStyle name="20% - Accent6 3 2 5 2 2" xfId="5223"/>
    <cellStyle name="20% - Accent6 3 2 5 2 2 2" xfId="13655"/>
    <cellStyle name="20% - Accent6 3 2 5 2 2 2 2" xfId="24589"/>
    <cellStyle name="20% - Accent6 3 2 5 2 2 2 2 2" xfId="46463"/>
    <cellStyle name="20% - Accent6 3 2 5 2 2 2 3" xfId="35529"/>
    <cellStyle name="20% - Accent6 3 2 5 2 2 3" xfId="19487"/>
    <cellStyle name="20% - Accent6 3 2 5 2 2 3 2" xfId="41361"/>
    <cellStyle name="20% - Accent6 3 2 5 2 2 4" xfId="30427"/>
    <cellStyle name="20% - Accent6 3 2 5 2 2 5" xfId="50393"/>
    <cellStyle name="20% - Accent6 3 2 5 2 3" xfId="3337"/>
    <cellStyle name="20% - Accent6 3 2 5 2 3 2" xfId="13656"/>
    <cellStyle name="20% - Accent6 3 2 5 2 3 2 2" xfId="24590"/>
    <cellStyle name="20% - Accent6 3 2 5 2 3 2 2 2" xfId="46464"/>
    <cellStyle name="20% - Accent6 3 2 5 2 3 2 3" xfId="35530"/>
    <cellStyle name="20% - Accent6 3 2 5 2 3 3" xfId="17601"/>
    <cellStyle name="20% - Accent6 3 2 5 2 3 3 2" xfId="39475"/>
    <cellStyle name="20% - Accent6 3 2 5 2 3 4" xfId="28541"/>
    <cellStyle name="20% - Accent6 3 2 5 2 4" xfId="13654"/>
    <cellStyle name="20% - Accent6 3 2 5 2 4 2" xfId="24588"/>
    <cellStyle name="20% - Accent6 3 2 5 2 4 2 2" xfId="46462"/>
    <cellStyle name="20% - Accent6 3 2 5 2 4 3" xfId="35528"/>
    <cellStyle name="20% - Accent6 3 2 5 2 5" xfId="15698"/>
    <cellStyle name="20% - Accent6 3 2 5 2 5 2" xfId="37572"/>
    <cellStyle name="20% - Accent6 3 2 5 2 6" xfId="26638"/>
    <cellStyle name="20% - Accent6 3 2 5 2 7" xfId="48507"/>
    <cellStyle name="20% - Accent6 3 2 5 3" xfId="4403"/>
    <cellStyle name="20% - Accent6 3 2 5 3 2" xfId="13657"/>
    <cellStyle name="20% - Accent6 3 2 5 3 2 2" xfId="24591"/>
    <cellStyle name="20% - Accent6 3 2 5 3 2 2 2" xfId="46465"/>
    <cellStyle name="20% - Accent6 3 2 5 3 2 3" xfId="35531"/>
    <cellStyle name="20% - Accent6 3 2 5 3 3" xfId="18667"/>
    <cellStyle name="20% - Accent6 3 2 5 3 3 2" xfId="40541"/>
    <cellStyle name="20% - Accent6 3 2 5 3 4" xfId="29607"/>
    <cellStyle name="20% - Accent6 3 2 5 3 5" xfId="49573"/>
    <cellStyle name="20% - Accent6 3 2 5 4" xfId="2517"/>
    <cellStyle name="20% - Accent6 3 2 5 4 2" xfId="13658"/>
    <cellStyle name="20% - Accent6 3 2 5 4 2 2" xfId="24592"/>
    <cellStyle name="20% - Accent6 3 2 5 4 2 2 2" xfId="46466"/>
    <cellStyle name="20% - Accent6 3 2 5 4 2 3" xfId="35532"/>
    <cellStyle name="20% - Accent6 3 2 5 4 3" xfId="16781"/>
    <cellStyle name="20% - Accent6 3 2 5 4 3 2" xfId="38655"/>
    <cellStyle name="20% - Accent6 3 2 5 4 4" xfId="27721"/>
    <cellStyle name="20% - Accent6 3 2 5 5" xfId="13653"/>
    <cellStyle name="20% - Accent6 3 2 5 5 2" xfId="24587"/>
    <cellStyle name="20% - Accent6 3 2 5 5 2 2" xfId="46461"/>
    <cellStyle name="20% - Accent6 3 2 5 5 3" xfId="35527"/>
    <cellStyle name="20% - Accent6 3 2 5 6" xfId="14878"/>
    <cellStyle name="20% - Accent6 3 2 5 6 2" xfId="36752"/>
    <cellStyle name="20% - Accent6 3 2 5 7" xfId="25818"/>
    <cellStyle name="20% - Accent6 3 2 5 8" xfId="47687"/>
    <cellStyle name="20% - Accent6 3 2 6" xfId="942"/>
    <cellStyle name="20% - Accent6 3 2 6 2" xfId="4731"/>
    <cellStyle name="20% - Accent6 3 2 6 2 2" xfId="13660"/>
    <cellStyle name="20% - Accent6 3 2 6 2 2 2" xfId="24594"/>
    <cellStyle name="20% - Accent6 3 2 6 2 2 2 2" xfId="46468"/>
    <cellStyle name="20% - Accent6 3 2 6 2 2 3" xfId="35534"/>
    <cellStyle name="20% - Accent6 3 2 6 2 3" xfId="18995"/>
    <cellStyle name="20% - Accent6 3 2 6 2 3 2" xfId="40869"/>
    <cellStyle name="20% - Accent6 3 2 6 2 4" xfId="29935"/>
    <cellStyle name="20% - Accent6 3 2 6 2 5" xfId="49901"/>
    <cellStyle name="20% - Accent6 3 2 6 3" xfId="2845"/>
    <cellStyle name="20% - Accent6 3 2 6 3 2" xfId="13661"/>
    <cellStyle name="20% - Accent6 3 2 6 3 2 2" xfId="24595"/>
    <cellStyle name="20% - Accent6 3 2 6 3 2 2 2" xfId="46469"/>
    <cellStyle name="20% - Accent6 3 2 6 3 2 3" xfId="35535"/>
    <cellStyle name="20% - Accent6 3 2 6 3 3" xfId="17109"/>
    <cellStyle name="20% - Accent6 3 2 6 3 3 2" xfId="38983"/>
    <cellStyle name="20% - Accent6 3 2 6 3 4" xfId="28049"/>
    <cellStyle name="20% - Accent6 3 2 6 4" xfId="13659"/>
    <cellStyle name="20% - Accent6 3 2 6 4 2" xfId="24593"/>
    <cellStyle name="20% - Accent6 3 2 6 4 2 2" xfId="46467"/>
    <cellStyle name="20% - Accent6 3 2 6 4 3" xfId="35533"/>
    <cellStyle name="20% - Accent6 3 2 6 5" xfId="15206"/>
    <cellStyle name="20% - Accent6 3 2 6 5 2" xfId="37080"/>
    <cellStyle name="20% - Accent6 3 2 6 6" xfId="26146"/>
    <cellStyle name="20% - Accent6 3 2 6 7" xfId="48015"/>
    <cellStyle name="20% - Accent6 3 2 7" xfId="1762"/>
    <cellStyle name="20% - Accent6 3 2 7 2" xfId="5551"/>
    <cellStyle name="20% - Accent6 3 2 7 2 2" xfId="13663"/>
    <cellStyle name="20% - Accent6 3 2 7 2 2 2" xfId="24597"/>
    <cellStyle name="20% - Accent6 3 2 7 2 2 2 2" xfId="46471"/>
    <cellStyle name="20% - Accent6 3 2 7 2 2 3" xfId="35537"/>
    <cellStyle name="20% - Accent6 3 2 7 2 3" xfId="19815"/>
    <cellStyle name="20% - Accent6 3 2 7 2 3 2" xfId="41689"/>
    <cellStyle name="20% - Accent6 3 2 7 2 4" xfId="30755"/>
    <cellStyle name="20% - Accent6 3 2 7 2 5" xfId="50721"/>
    <cellStyle name="20% - Accent6 3 2 7 3" xfId="3665"/>
    <cellStyle name="20% - Accent6 3 2 7 3 2" xfId="13664"/>
    <cellStyle name="20% - Accent6 3 2 7 3 2 2" xfId="24598"/>
    <cellStyle name="20% - Accent6 3 2 7 3 2 2 2" xfId="46472"/>
    <cellStyle name="20% - Accent6 3 2 7 3 2 3" xfId="35538"/>
    <cellStyle name="20% - Accent6 3 2 7 3 3" xfId="17929"/>
    <cellStyle name="20% - Accent6 3 2 7 3 3 2" xfId="39803"/>
    <cellStyle name="20% - Accent6 3 2 7 3 4" xfId="28869"/>
    <cellStyle name="20% - Accent6 3 2 7 4" xfId="13662"/>
    <cellStyle name="20% - Accent6 3 2 7 4 2" xfId="24596"/>
    <cellStyle name="20% - Accent6 3 2 7 4 2 2" xfId="46470"/>
    <cellStyle name="20% - Accent6 3 2 7 4 3" xfId="35536"/>
    <cellStyle name="20% - Accent6 3 2 7 5" xfId="16026"/>
    <cellStyle name="20% - Accent6 3 2 7 5 2" xfId="37900"/>
    <cellStyle name="20% - Accent6 3 2 7 6" xfId="26966"/>
    <cellStyle name="20% - Accent6 3 2 7 7" xfId="48835"/>
    <cellStyle name="20% - Accent6 3 2 8" xfId="3911"/>
    <cellStyle name="20% - Accent6 3 2 8 2" xfId="13665"/>
    <cellStyle name="20% - Accent6 3 2 8 2 2" xfId="24599"/>
    <cellStyle name="20% - Accent6 3 2 8 2 2 2" xfId="46473"/>
    <cellStyle name="20% - Accent6 3 2 8 2 3" xfId="35539"/>
    <cellStyle name="20% - Accent6 3 2 8 3" xfId="18175"/>
    <cellStyle name="20% - Accent6 3 2 8 3 2" xfId="40049"/>
    <cellStyle name="20% - Accent6 3 2 8 4" xfId="29115"/>
    <cellStyle name="20% - Accent6 3 2 8 5" xfId="49081"/>
    <cellStyle name="20% - Accent6 3 2 9" xfId="2025"/>
    <cellStyle name="20% - Accent6 3 2 9 2" xfId="13666"/>
    <cellStyle name="20% - Accent6 3 2 9 2 2" xfId="24600"/>
    <cellStyle name="20% - Accent6 3 2 9 2 2 2" xfId="46474"/>
    <cellStyle name="20% - Accent6 3 2 9 2 3" xfId="35540"/>
    <cellStyle name="20% - Accent6 3 2 9 3" xfId="16289"/>
    <cellStyle name="20% - Accent6 3 2 9 3 2" xfId="38163"/>
    <cellStyle name="20% - Accent6 3 2 9 4" xfId="27229"/>
    <cellStyle name="20% - Accent6 3 3" xfId="163"/>
    <cellStyle name="20% - Accent6 3 3 10" xfId="14427"/>
    <cellStyle name="20% - Accent6 3 3 10 2" xfId="36301"/>
    <cellStyle name="20% - Accent6 3 3 11" xfId="25367"/>
    <cellStyle name="20% - Accent6 3 3 12" xfId="47236"/>
    <cellStyle name="20% - Accent6 3 3 2" xfId="327"/>
    <cellStyle name="20% - Accent6 3 3 2 2" xfId="819"/>
    <cellStyle name="20% - Accent6 3 3 2 2 2" xfId="1639"/>
    <cellStyle name="20% - Accent6 3 3 2 2 2 2" xfId="5428"/>
    <cellStyle name="20% - Accent6 3 3 2 2 2 2 2" xfId="13671"/>
    <cellStyle name="20% - Accent6 3 3 2 2 2 2 2 2" xfId="24605"/>
    <cellStyle name="20% - Accent6 3 3 2 2 2 2 2 2 2" xfId="46479"/>
    <cellStyle name="20% - Accent6 3 3 2 2 2 2 2 3" xfId="35545"/>
    <cellStyle name="20% - Accent6 3 3 2 2 2 2 3" xfId="19692"/>
    <cellStyle name="20% - Accent6 3 3 2 2 2 2 3 2" xfId="41566"/>
    <cellStyle name="20% - Accent6 3 3 2 2 2 2 4" xfId="30632"/>
    <cellStyle name="20% - Accent6 3 3 2 2 2 2 5" xfId="50598"/>
    <cellStyle name="20% - Accent6 3 3 2 2 2 3" xfId="3542"/>
    <cellStyle name="20% - Accent6 3 3 2 2 2 3 2" xfId="13672"/>
    <cellStyle name="20% - Accent6 3 3 2 2 2 3 2 2" xfId="24606"/>
    <cellStyle name="20% - Accent6 3 3 2 2 2 3 2 2 2" xfId="46480"/>
    <cellStyle name="20% - Accent6 3 3 2 2 2 3 2 3" xfId="35546"/>
    <cellStyle name="20% - Accent6 3 3 2 2 2 3 3" xfId="17806"/>
    <cellStyle name="20% - Accent6 3 3 2 2 2 3 3 2" xfId="39680"/>
    <cellStyle name="20% - Accent6 3 3 2 2 2 3 4" xfId="28746"/>
    <cellStyle name="20% - Accent6 3 3 2 2 2 4" xfId="13670"/>
    <cellStyle name="20% - Accent6 3 3 2 2 2 4 2" xfId="24604"/>
    <cellStyle name="20% - Accent6 3 3 2 2 2 4 2 2" xfId="46478"/>
    <cellStyle name="20% - Accent6 3 3 2 2 2 4 3" xfId="35544"/>
    <cellStyle name="20% - Accent6 3 3 2 2 2 5" xfId="15903"/>
    <cellStyle name="20% - Accent6 3 3 2 2 2 5 2" xfId="37777"/>
    <cellStyle name="20% - Accent6 3 3 2 2 2 6" xfId="26843"/>
    <cellStyle name="20% - Accent6 3 3 2 2 2 7" xfId="48712"/>
    <cellStyle name="20% - Accent6 3 3 2 2 3" xfId="4608"/>
    <cellStyle name="20% - Accent6 3 3 2 2 3 2" xfId="13673"/>
    <cellStyle name="20% - Accent6 3 3 2 2 3 2 2" xfId="24607"/>
    <cellStyle name="20% - Accent6 3 3 2 2 3 2 2 2" xfId="46481"/>
    <cellStyle name="20% - Accent6 3 3 2 2 3 2 3" xfId="35547"/>
    <cellStyle name="20% - Accent6 3 3 2 2 3 3" xfId="18872"/>
    <cellStyle name="20% - Accent6 3 3 2 2 3 3 2" xfId="40746"/>
    <cellStyle name="20% - Accent6 3 3 2 2 3 4" xfId="29812"/>
    <cellStyle name="20% - Accent6 3 3 2 2 3 5" xfId="49778"/>
    <cellStyle name="20% - Accent6 3 3 2 2 4" xfId="2722"/>
    <cellStyle name="20% - Accent6 3 3 2 2 4 2" xfId="13674"/>
    <cellStyle name="20% - Accent6 3 3 2 2 4 2 2" xfId="24608"/>
    <cellStyle name="20% - Accent6 3 3 2 2 4 2 2 2" xfId="46482"/>
    <cellStyle name="20% - Accent6 3 3 2 2 4 2 3" xfId="35548"/>
    <cellStyle name="20% - Accent6 3 3 2 2 4 3" xfId="16986"/>
    <cellStyle name="20% - Accent6 3 3 2 2 4 3 2" xfId="38860"/>
    <cellStyle name="20% - Accent6 3 3 2 2 4 4" xfId="27926"/>
    <cellStyle name="20% - Accent6 3 3 2 2 5" xfId="13669"/>
    <cellStyle name="20% - Accent6 3 3 2 2 5 2" xfId="24603"/>
    <cellStyle name="20% - Accent6 3 3 2 2 5 2 2" xfId="46477"/>
    <cellStyle name="20% - Accent6 3 3 2 2 5 3" xfId="35543"/>
    <cellStyle name="20% - Accent6 3 3 2 2 6" xfId="15083"/>
    <cellStyle name="20% - Accent6 3 3 2 2 6 2" xfId="36957"/>
    <cellStyle name="20% - Accent6 3 3 2 2 7" xfId="26023"/>
    <cellStyle name="20% - Accent6 3 3 2 2 8" xfId="47892"/>
    <cellStyle name="20% - Accent6 3 3 2 3" xfId="1311"/>
    <cellStyle name="20% - Accent6 3 3 2 3 2" xfId="5100"/>
    <cellStyle name="20% - Accent6 3 3 2 3 2 2" xfId="13676"/>
    <cellStyle name="20% - Accent6 3 3 2 3 2 2 2" xfId="24610"/>
    <cellStyle name="20% - Accent6 3 3 2 3 2 2 2 2" xfId="46484"/>
    <cellStyle name="20% - Accent6 3 3 2 3 2 2 3" xfId="35550"/>
    <cellStyle name="20% - Accent6 3 3 2 3 2 3" xfId="19364"/>
    <cellStyle name="20% - Accent6 3 3 2 3 2 3 2" xfId="41238"/>
    <cellStyle name="20% - Accent6 3 3 2 3 2 4" xfId="30304"/>
    <cellStyle name="20% - Accent6 3 3 2 3 2 5" xfId="50270"/>
    <cellStyle name="20% - Accent6 3 3 2 3 3" xfId="3214"/>
    <cellStyle name="20% - Accent6 3 3 2 3 3 2" xfId="13677"/>
    <cellStyle name="20% - Accent6 3 3 2 3 3 2 2" xfId="24611"/>
    <cellStyle name="20% - Accent6 3 3 2 3 3 2 2 2" xfId="46485"/>
    <cellStyle name="20% - Accent6 3 3 2 3 3 2 3" xfId="35551"/>
    <cellStyle name="20% - Accent6 3 3 2 3 3 3" xfId="17478"/>
    <cellStyle name="20% - Accent6 3 3 2 3 3 3 2" xfId="39352"/>
    <cellStyle name="20% - Accent6 3 3 2 3 3 4" xfId="28418"/>
    <cellStyle name="20% - Accent6 3 3 2 3 4" xfId="13675"/>
    <cellStyle name="20% - Accent6 3 3 2 3 4 2" xfId="24609"/>
    <cellStyle name="20% - Accent6 3 3 2 3 4 2 2" xfId="46483"/>
    <cellStyle name="20% - Accent6 3 3 2 3 4 3" xfId="35549"/>
    <cellStyle name="20% - Accent6 3 3 2 3 5" xfId="15575"/>
    <cellStyle name="20% - Accent6 3 3 2 3 5 2" xfId="37449"/>
    <cellStyle name="20% - Accent6 3 3 2 3 6" xfId="26515"/>
    <cellStyle name="20% - Accent6 3 3 2 3 7" xfId="48384"/>
    <cellStyle name="20% - Accent6 3 3 2 4" xfId="4116"/>
    <cellStyle name="20% - Accent6 3 3 2 4 2" xfId="13678"/>
    <cellStyle name="20% - Accent6 3 3 2 4 2 2" xfId="24612"/>
    <cellStyle name="20% - Accent6 3 3 2 4 2 2 2" xfId="46486"/>
    <cellStyle name="20% - Accent6 3 3 2 4 2 3" xfId="35552"/>
    <cellStyle name="20% - Accent6 3 3 2 4 3" xfId="18380"/>
    <cellStyle name="20% - Accent6 3 3 2 4 3 2" xfId="40254"/>
    <cellStyle name="20% - Accent6 3 3 2 4 4" xfId="29320"/>
    <cellStyle name="20% - Accent6 3 3 2 4 5" xfId="49286"/>
    <cellStyle name="20% - Accent6 3 3 2 5" xfId="2230"/>
    <cellStyle name="20% - Accent6 3 3 2 5 2" xfId="13679"/>
    <cellStyle name="20% - Accent6 3 3 2 5 2 2" xfId="24613"/>
    <cellStyle name="20% - Accent6 3 3 2 5 2 2 2" xfId="46487"/>
    <cellStyle name="20% - Accent6 3 3 2 5 2 3" xfId="35553"/>
    <cellStyle name="20% - Accent6 3 3 2 5 3" xfId="16494"/>
    <cellStyle name="20% - Accent6 3 3 2 5 3 2" xfId="38368"/>
    <cellStyle name="20% - Accent6 3 3 2 5 4" xfId="27434"/>
    <cellStyle name="20% - Accent6 3 3 2 6" xfId="13668"/>
    <cellStyle name="20% - Accent6 3 3 2 6 2" xfId="24602"/>
    <cellStyle name="20% - Accent6 3 3 2 6 2 2" xfId="46476"/>
    <cellStyle name="20% - Accent6 3 3 2 6 3" xfId="35542"/>
    <cellStyle name="20% - Accent6 3 3 2 7" xfId="14591"/>
    <cellStyle name="20% - Accent6 3 3 2 7 2" xfId="36465"/>
    <cellStyle name="20% - Accent6 3 3 2 8" xfId="25531"/>
    <cellStyle name="20% - Accent6 3 3 2 9" xfId="47400"/>
    <cellStyle name="20% - Accent6 3 3 3" xfId="491"/>
    <cellStyle name="20% - Accent6 3 3 3 2" xfId="1147"/>
    <cellStyle name="20% - Accent6 3 3 3 2 2" xfId="4936"/>
    <cellStyle name="20% - Accent6 3 3 3 2 2 2" xfId="13682"/>
    <cellStyle name="20% - Accent6 3 3 3 2 2 2 2" xfId="24616"/>
    <cellStyle name="20% - Accent6 3 3 3 2 2 2 2 2" xfId="46490"/>
    <cellStyle name="20% - Accent6 3 3 3 2 2 2 3" xfId="35556"/>
    <cellStyle name="20% - Accent6 3 3 3 2 2 3" xfId="19200"/>
    <cellStyle name="20% - Accent6 3 3 3 2 2 3 2" xfId="41074"/>
    <cellStyle name="20% - Accent6 3 3 3 2 2 4" xfId="30140"/>
    <cellStyle name="20% - Accent6 3 3 3 2 2 5" xfId="50106"/>
    <cellStyle name="20% - Accent6 3 3 3 2 3" xfId="3050"/>
    <cellStyle name="20% - Accent6 3 3 3 2 3 2" xfId="13683"/>
    <cellStyle name="20% - Accent6 3 3 3 2 3 2 2" xfId="24617"/>
    <cellStyle name="20% - Accent6 3 3 3 2 3 2 2 2" xfId="46491"/>
    <cellStyle name="20% - Accent6 3 3 3 2 3 2 3" xfId="35557"/>
    <cellStyle name="20% - Accent6 3 3 3 2 3 3" xfId="17314"/>
    <cellStyle name="20% - Accent6 3 3 3 2 3 3 2" xfId="39188"/>
    <cellStyle name="20% - Accent6 3 3 3 2 3 4" xfId="28254"/>
    <cellStyle name="20% - Accent6 3 3 3 2 4" xfId="13681"/>
    <cellStyle name="20% - Accent6 3 3 3 2 4 2" xfId="24615"/>
    <cellStyle name="20% - Accent6 3 3 3 2 4 2 2" xfId="46489"/>
    <cellStyle name="20% - Accent6 3 3 3 2 4 3" xfId="35555"/>
    <cellStyle name="20% - Accent6 3 3 3 2 5" xfId="15411"/>
    <cellStyle name="20% - Accent6 3 3 3 2 5 2" xfId="37285"/>
    <cellStyle name="20% - Accent6 3 3 3 2 6" xfId="26351"/>
    <cellStyle name="20% - Accent6 3 3 3 2 7" xfId="48220"/>
    <cellStyle name="20% - Accent6 3 3 3 3" xfId="4280"/>
    <cellStyle name="20% - Accent6 3 3 3 3 2" xfId="13684"/>
    <cellStyle name="20% - Accent6 3 3 3 3 2 2" xfId="24618"/>
    <cellStyle name="20% - Accent6 3 3 3 3 2 2 2" xfId="46492"/>
    <cellStyle name="20% - Accent6 3 3 3 3 2 3" xfId="35558"/>
    <cellStyle name="20% - Accent6 3 3 3 3 3" xfId="18544"/>
    <cellStyle name="20% - Accent6 3 3 3 3 3 2" xfId="40418"/>
    <cellStyle name="20% - Accent6 3 3 3 3 4" xfId="29484"/>
    <cellStyle name="20% - Accent6 3 3 3 3 5" xfId="49450"/>
    <cellStyle name="20% - Accent6 3 3 3 4" xfId="2394"/>
    <cellStyle name="20% - Accent6 3 3 3 4 2" xfId="13685"/>
    <cellStyle name="20% - Accent6 3 3 3 4 2 2" xfId="24619"/>
    <cellStyle name="20% - Accent6 3 3 3 4 2 2 2" xfId="46493"/>
    <cellStyle name="20% - Accent6 3 3 3 4 2 3" xfId="35559"/>
    <cellStyle name="20% - Accent6 3 3 3 4 3" xfId="16658"/>
    <cellStyle name="20% - Accent6 3 3 3 4 3 2" xfId="38532"/>
    <cellStyle name="20% - Accent6 3 3 3 4 4" xfId="27598"/>
    <cellStyle name="20% - Accent6 3 3 3 5" xfId="13680"/>
    <cellStyle name="20% - Accent6 3 3 3 5 2" xfId="24614"/>
    <cellStyle name="20% - Accent6 3 3 3 5 2 2" xfId="46488"/>
    <cellStyle name="20% - Accent6 3 3 3 5 3" xfId="35554"/>
    <cellStyle name="20% - Accent6 3 3 3 6" xfId="14755"/>
    <cellStyle name="20% - Accent6 3 3 3 6 2" xfId="36629"/>
    <cellStyle name="20% - Accent6 3 3 3 7" xfId="25695"/>
    <cellStyle name="20% - Accent6 3 3 3 8" xfId="47564"/>
    <cellStyle name="20% - Accent6 3 3 4" xfId="655"/>
    <cellStyle name="20% - Accent6 3 3 4 2" xfId="1475"/>
    <cellStyle name="20% - Accent6 3 3 4 2 2" xfId="5264"/>
    <cellStyle name="20% - Accent6 3 3 4 2 2 2" xfId="13688"/>
    <cellStyle name="20% - Accent6 3 3 4 2 2 2 2" xfId="24622"/>
    <cellStyle name="20% - Accent6 3 3 4 2 2 2 2 2" xfId="46496"/>
    <cellStyle name="20% - Accent6 3 3 4 2 2 2 3" xfId="35562"/>
    <cellStyle name="20% - Accent6 3 3 4 2 2 3" xfId="19528"/>
    <cellStyle name="20% - Accent6 3 3 4 2 2 3 2" xfId="41402"/>
    <cellStyle name="20% - Accent6 3 3 4 2 2 4" xfId="30468"/>
    <cellStyle name="20% - Accent6 3 3 4 2 2 5" xfId="50434"/>
    <cellStyle name="20% - Accent6 3 3 4 2 3" xfId="3378"/>
    <cellStyle name="20% - Accent6 3 3 4 2 3 2" xfId="13689"/>
    <cellStyle name="20% - Accent6 3 3 4 2 3 2 2" xfId="24623"/>
    <cellStyle name="20% - Accent6 3 3 4 2 3 2 2 2" xfId="46497"/>
    <cellStyle name="20% - Accent6 3 3 4 2 3 2 3" xfId="35563"/>
    <cellStyle name="20% - Accent6 3 3 4 2 3 3" xfId="17642"/>
    <cellStyle name="20% - Accent6 3 3 4 2 3 3 2" xfId="39516"/>
    <cellStyle name="20% - Accent6 3 3 4 2 3 4" xfId="28582"/>
    <cellStyle name="20% - Accent6 3 3 4 2 4" xfId="13687"/>
    <cellStyle name="20% - Accent6 3 3 4 2 4 2" xfId="24621"/>
    <cellStyle name="20% - Accent6 3 3 4 2 4 2 2" xfId="46495"/>
    <cellStyle name="20% - Accent6 3 3 4 2 4 3" xfId="35561"/>
    <cellStyle name="20% - Accent6 3 3 4 2 5" xfId="15739"/>
    <cellStyle name="20% - Accent6 3 3 4 2 5 2" xfId="37613"/>
    <cellStyle name="20% - Accent6 3 3 4 2 6" xfId="26679"/>
    <cellStyle name="20% - Accent6 3 3 4 2 7" xfId="48548"/>
    <cellStyle name="20% - Accent6 3 3 4 3" xfId="4444"/>
    <cellStyle name="20% - Accent6 3 3 4 3 2" xfId="13690"/>
    <cellStyle name="20% - Accent6 3 3 4 3 2 2" xfId="24624"/>
    <cellStyle name="20% - Accent6 3 3 4 3 2 2 2" xfId="46498"/>
    <cellStyle name="20% - Accent6 3 3 4 3 2 3" xfId="35564"/>
    <cellStyle name="20% - Accent6 3 3 4 3 3" xfId="18708"/>
    <cellStyle name="20% - Accent6 3 3 4 3 3 2" xfId="40582"/>
    <cellStyle name="20% - Accent6 3 3 4 3 4" xfId="29648"/>
    <cellStyle name="20% - Accent6 3 3 4 3 5" xfId="49614"/>
    <cellStyle name="20% - Accent6 3 3 4 4" xfId="2558"/>
    <cellStyle name="20% - Accent6 3 3 4 4 2" xfId="13691"/>
    <cellStyle name="20% - Accent6 3 3 4 4 2 2" xfId="24625"/>
    <cellStyle name="20% - Accent6 3 3 4 4 2 2 2" xfId="46499"/>
    <cellStyle name="20% - Accent6 3 3 4 4 2 3" xfId="35565"/>
    <cellStyle name="20% - Accent6 3 3 4 4 3" xfId="16822"/>
    <cellStyle name="20% - Accent6 3 3 4 4 3 2" xfId="38696"/>
    <cellStyle name="20% - Accent6 3 3 4 4 4" xfId="27762"/>
    <cellStyle name="20% - Accent6 3 3 4 5" xfId="13686"/>
    <cellStyle name="20% - Accent6 3 3 4 5 2" xfId="24620"/>
    <cellStyle name="20% - Accent6 3 3 4 5 2 2" xfId="46494"/>
    <cellStyle name="20% - Accent6 3 3 4 5 3" xfId="35560"/>
    <cellStyle name="20% - Accent6 3 3 4 6" xfId="14919"/>
    <cellStyle name="20% - Accent6 3 3 4 6 2" xfId="36793"/>
    <cellStyle name="20% - Accent6 3 3 4 7" xfId="25859"/>
    <cellStyle name="20% - Accent6 3 3 4 8" xfId="47728"/>
    <cellStyle name="20% - Accent6 3 3 5" xfId="983"/>
    <cellStyle name="20% - Accent6 3 3 5 2" xfId="4772"/>
    <cellStyle name="20% - Accent6 3 3 5 2 2" xfId="13693"/>
    <cellStyle name="20% - Accent6 3 3 5 2 2 2" xfId="24627"/>
    <cellStyle name="20% - Accent6 3 3 5 2 2 2 2" xfId="46501"/>
    <cellStyle name="20% - Accent6 3 3 5 2 2 3" xfId="35567"/>
    <cellStyle name="20% - Accent6 3 3 5 2 3" xfId="19036"/>
    <cellStyle name="20% - Accent6 3 3 5 2 3 2" xfId="40910"/>
    <cellStyle name="20% - Accent6 3 3 5 2 4" xfId="29976"/>
    <cellStyle name="20% - Accent6 3 3 5 2 5" xfId="49942"/>
    <cellStyle name="20% - Accent6 3 3 5 3" xfId="2886"/>
    <cellStyle name="20% - Accent6 3 3 5 3 2" xfId="13694"/>
    <cellStyle name="20% - Accent6 3 3 5 3 2 2" xfId="24628"/>
    <cellStyle name="20% - Accent6 3 3 5 3 2 2 2" xfId="46502"/>
    <cellStyle name="20% - Accent6 3 3 5 3 2 3" xfId="35568"/>
    <cellStyle name="20% - Accent6 3 3 5 3 3" xfId="17150"/>
    <cellStyle name="20% - Accent6 3 3 5 3 3 2" xfId="39024"/>
    <cellStyle name="20% - Accent6 3 3 5 3 4" xfId="28090"/>
    <cellStyle name="20% - Accent6 3 3 5 4" xfId="13692"/>
    <cellStyle name="20% - Accent6 3 3 5 4 2" xfId="24626"/>
    <cellStyle name="20% - Accent6 3 3 5 4 2 2" xfId="46500"/>
    <cellStyle name="20% - Accent6 3 3 5 4 3" xfId="35566"/>
    <cellStyle name="20% - Accent6 3 3 5 5" xfId="15247"/>
    <cellStyle name="20% - Accent6 3 3 5 5 2" xfId="37121"/>
    <cellStyle name="20% - Accent6 3 3 5 6" xfId="26187"/>
    <cellStyle name="20% - Accent6 3 3 5 7" xfId="48056"/>
    <cellStyle name="20% - Accent6 3 3 6" xfId="1803"/>
    <cellStyle name="20% - Accent6 3 3 6 2" xfId="5592"/>
    <cellStyle name="20% - Accent6 3 3 6 2 2" xfId="13696"/>
    <cellStyle name="20% - Accent6 3 3 6 2 2 2" xfId="24630"/>
    <cellStyle name="20% - Accent6 3 3 6 2 2 2 2" xfId="46504"/>
    <cellStyle name="20% - Accent6 3 3 6 2 2 3" xfId="35570"/>
    <cellStyle name="20% - Accent6 3 3 6 2 3" xfId="19856"/>
    <cellStyle name="20% - Accent6 3 3 6 2 3 2" xfId="41730"/>
    <cellStyle name="20% - Accent6 3 3 6 2 4" xfId="30796"/>
    <cellStyle name="20% - Accent6 3 3 6 2 5" xfId="50762"/>
    <cellStyle name="20% - Accent6 3 3 6 3" xfId="3706"/>
    <cellStyle name="20% - Accent6 3 3 6 3 2" xfId="13697"/>
    <cellStyle name="20% - Accent6 3 3 6 3 2 2" xfId="24631"/>
    <cellStyle name="20% - Accent6 3 3 6 3 2 2 2" xfId="46505"/>
    <cellStyle name="20% - Accent6 3 3 6 3 2 3" xfId="35571"/>
    <cellStyle name="20% - Accent6 3 3 6 3 3" xfId="17970"/>
    <cellStyle name="20% - Accent6 3 3 6 3 3 2" xfId="39844"/>
    <cellStyle name="20% - Accent6 3 3 6 3 4" xfId="28910"/>
    <cellStyle name="20% - Accent6 3 3 6 4" xfId="13695"/>
    <cellStyle name="20% - Accent6 3 3 6 4 2" xfId="24629"/>
    <cellStyle name="20% - Accent6 3 3 6 4 2 2" xfId="46503"/>
    <cellStyle name="20% - Accent6 3 3 6 4 3" xfId="35569"/>
    <cellStyle name="20% - Accent6 3 3 6 5" xfId="16067"/>
    <cellStyle name="20% - Accent6 3 3 6 5 2" xfId="37941"/>
    <cellStyle name="20% - Accent6 3 3 6 6" xfId="27007"/>
    <cellStyle name="20% - Accent6 3 3 6 7" xfId="48876"/>
    <cellStyle name="20% - Accent6 3 3 7" xfId="3952"/>
    <cellStyle name="20% - Accent6 3 3 7 2" xfId="13698"/>
    <cellStyle name="20% - Accent6 3 3 7 2 2" xfId="24632"/>
    <cellStyle name="20% - Accent6 3 3 7 2 2 2" xfId="46506"/>
    <cellStyle name="20% - Accent6 3 3 7 2 3" xfId="35572"/>
    <cellStyle name="20% - Accent6 3 3 7 3" xfId="18216"/>
    <cellStyle name="20% - Accent6 3 3 7 3 2" xfId="40090"/>
    <cellStyle name="20% - Accent6 3 3 7 4" xfId="29156"/>
    <cellStyle name="20% - Accent6 3 3 7 5" xfId="49122"/>
    <cellStyle name="20% - Accent6 3 3 8" xfId="2066"/>
    <cellStyle name="20% - Accent6 3 3 8 2" xfId="13699"/>
    <cellStyle name="20% - Accent6 3 3 8 2 2" xfId="24633"/>
    <cellStyle name="20% - Accent6 3 3 8 2 2 2" xfId="46507"/>
    <cellStyle name="20% - Accent6 3 3 8 2 3" xfId="35573"/>
    <cellStyle name="20% - Accent6 3 3 8 3" xfId="16330"/>
    <cellStyle name="20% - Accent6 3 3 8 3 2" xfId="38204"/>
    <cellStyle name="20% - Accent6 3 3 8 4" xfId="27270"/>
    <cellStyle name="20% - Accent6 3 3 9" xfId="13667"/>
    <cellStyle name="20% - Accent6 3 3 9 2" xfId="24601"/>
    <cellStyle name="20% - Accent6 3 3 9 2 2" xfId="46475"/>
    <cellStyle name="20% - Accent6 3 3 9 3" xfId="35541"/>
    <cellStyle name="20% - Accent6 3 4" xfId="245"/>
    <cellStyle name="20% - Accent6 3 4 10" xfId="47318"/>
    <cellStyle name="20% - Accent6 3 4 2" xfId="737"/>
    <cellStyle name="20% - Accent6 3 4 2 2" xfId="1557"/>
    <cellStyle name="20% - Accent6 3 4 2 2 2" xfId="5346"/>
    <cellStyle name="20% - Accent6 3 4 2 2 2 2" xfId="13703"/>
    <cellStyle name="20% - Accent6 3 4 2 2 2 2 2" xfId="24637"/>
    <cellStyle name="20% - Accent6 3 4 2 2 2 2 2 2" xfId="46511"/>
    <cellStyle name="20% - Accent6 3 4 2 2 2 2 3" xfId="35577"/>
    <cellStyle name="20% - Accent6 3 4 2 2 2 3" xfId="19610"/>
    <cellStyle name="20% - Accent6 3 4 2 2 2 3 2" xfId="41484"/>
    <cellStyle name="20% - Accent6 3 4 2 2 2 4" xfId="30550"/>
    <cellStyle name="20% - Accent6 3 4 2 2 2 5" xfId="50516"/>
    <cellStyle name="20% - Accent6 3 4 2 2 3" xfId="3460"/>
    <cellStyle name="20% - Accent6 3 4 2 2 3 2" xfId="13704"/>
    <cellStyle name="20% - Accent6 3 4 2 2 3 2 2" xfId="24638"/>
    <cellStyle name="20% - Accent6 3 4 2 2 3 2 2 2" xfId="46512"/>
    <cellStyle name="20% - Accent6 3 4 2 2 3 2 3" xfId="35578"/>
    <cellStyle name="20% - Accent6 3 4 2 2 3 3" xfId="17724"/>
    <cellStyle name="20% - Accent6 3 4 2 2 3 3 2" xfId="39598"/>
    <cellStyle name="20% - Accent6 3 4 2 2 3 4" xfId="28664"/>
    <cellStyle name="20% - Accent6 3 4 2 2 4" xfId="13702"/>
    <cellStyle name="20% - Accent6 3 4 2 2 4 2" xfId="24636"/>
    <cellStyle name="20% - Accent6 3 4 2 2 4 2 2" xfId="46510"/>
    <cellStyle name="20% - Accent6 3 4 2 2 4 3" xfId="35576"/>
    <cellStyle name="20% - Accent6 3 4 2 2 5" xfId="15821"/>
    <cellStyle name="20% - Accent6 3 4 2 2 5 2" xfId="37695"/>
    <cellStyle name="20% - Accent6 3 4 2 2 6" xfId="26761"/>
    <cellStyle name="20% - Accent6 3 4 2 2 7" xfId="48630"/>
    <cellStyle name="20% - Accent6 3 4 2 3" xfId="4526"/>
    <cellStyle name="20% - Accent6 3 4 2 3 2" xfId="13705"/>
    <cellStyle name="20% - Accent6 3 4 2 3 2 2" xfId="24639"/>
    <cellStyle name="20% - Accent6 3 4 2 3 2 2 2" xfId="46513"/>
    <cellStyle name="20% - Accent6 3 4 2 3 2 3" xfId="35579"/>
    <cellStyle name="20% - Accent6 3 4 2 3 3" xfId="18790"/>
    <cellStyle name="20% - Accent6 3 4 2 3 3 2" xfId="40664"/>
    <cellStyle name="20% - Accent6 3 4 2 3 4" xfId="29730"/>
    <cellStyle name="20% - Accent6 3 4 2 3 5" xfId="49696"/>
    <cellStyle name="20% - Accent6 3 4 2 4" xfId="2640"/>
    <cellStyle name="20% - Accent6 3 4 2 4 2" xfId="13706"/>
    <cellStyle name="20% - Accent6 3 4 2 4 2 2" xfId="24640"/>
    <cellStyle name="20% - Accent6 3 4 2 4 2 2 2" xfId="46514"/>
    <cellStyle name="20% - Accent6 3 4 2 4 2 3" xfId="35580"/>
    <cellStyle name="20% - Accent6 3 4 2 4 3" xfId="16904"/>
    <cellStyle name="20% - Accent6 3 4 2 4 3 2" xfId="38778"/>
    <cellStyle name="20% - Accent6 3 4 2 4 4" xfId="27844"/>
    <cellStyle name="20% - Accent6 3 4 2 5" xfId="13701"/>
    <cellStyle name="20% - Accent6 3 4 2 5 2" xfId="24635"/>
    <cellStyle name="20% - Accent6 3 4 2 5 2 2" xfId="46509"/>
    <cellStyle name="20% - Accent6 3 4 2 5 3" xfId="35575"/>
    <cellStyle name="20% - Accent6 3 4 2 6" xfId="15001"/>
    <cellStyle name="20% - Accent6 3 4 2 6 2" xfId="36875"/>
    <cellStyle name="20% - Accent6 3 4 2 7" xfId="25941"/>
    <cellStyle name="20% - Accent6 3 4 2 8" xfId="47810"/>
    <cellStyle name="20% - Accent6 3 4 3" xfId="1229"/>
    <cellStyle name="20% - Accent6 3 4 3 2" xfId="5018"/>
    <cellStyle name="20% - Accent6 3 4 3 2 2" xfId="13708"/>
    <cellStyle name="20% - Accent6 3 4 3 2 2 2" xfId="24642"/>
    <cellStyle name="20% - Accent6 3 4 3 2 2 2 2" xfId="46516"/>
    <cellStyle name="20% - Accent6 3 4 3 2 2 3" xfId="35582"/>
    <cellStyle name="20% - Accent6 3 4 3 2 3" xfId="19282"/>
    <cellStyle name="20% - Accent6 3 4 3 2 3 2" xfId="41156"/>
    <cellStyle name="20% - Accent6 3 4 3 2 4" xfId="30222"/>
    <cellStyle name="20% - Accent6 3 4 3 2 5" xfId="50188"/>
    <cellStyle name="20% - Accent6 3 4 3 3" xfId="3132"/>
    <cellStyle name="20% - Accent6 3 4 3 3 2" xfId="13709"/>
    <cellStyle name="20% - Accent6 3 4 3 3 2 2" xfId="24643"/>
    <cellStyle name="20% - Accent6 3 4 3 3 2 2 2" xfId="46517"/>
    <cellStyle name="20% - Accent6 3 4 3 3 2 3" xfId="35583"/>
    <cellStyle name="20% - Accent6 3 4 3 3 3" xfId="17396"/>
    <cellStyle name="20% - Accent6 3 4 3 3 3 2" xfId="39270"/>
    <cellStyle name="20% - Accent6 3 4 3 3 4" xfId="28336"/>
    <cellStyle name="20% - Accent6 3 4 3 4" xfId="13707"/>
    <cellStyle name="20% - Accent6 3 4 3 4 2" xfId="24641"/>
    <cellStyle name="20% - Accent6 3 4 3 4 2 2" xfId="46515"/>
    <cellStyle name="20% - Accent6 3 4 3 4 3" xfId="35581"/>
    <cellStyle name="20% - Accent6 3 4 3 5" xfId="15493"/>
    <cellStyle name="20% - Accent6 3 4 3 5 2" xfId="37367"/>
    <cellStyle name="20% - Accent6 3 4 3 6" xfId="26433"/>
    <cellStyle name="20% - Accent6 3 4 3 7" xfId="48302"/>
    <cellStyle name="20% - Accent6 3 4 4" xfId="1885"/>
    <cellStyle name="20% - Accent6 3 4 4 2" xfId="5674"/>
    <cellStyle name="20% - Accent6 3 4 4 2 2" xfId="13711"/>
    <cellStyle name="20% - Accent6 3 4 4 2 2 2" xfId="24645"/>
    <cellStyle name="20% - Accent6 3 4 4 2 2 2 2" xfId="46519"/>
    <cellStyle name="20% - Accent6 3 4 4 2 2 3" xfId="35585"/>
    <cellStyle name="20% - Accent6 3 4 4 2 3" xfId="19938"/>
    <cellStyle name="20% - Accent6 3 4 4 2 3 2" xfId="41812"/>
    <cellStyle name="20% - Accent6 3 4 4 2 4" xfId="30878"/>
    <cellStyle name="20% - Accent6 3 4 4 2 5" xfId="50844"/>
    <cellStyle name="20% - Accent6 3 4 4 3" xfId="3788"/>
    <cellStyle name="20% - Accent6 3 4 4 3 2" xfId="13712"/>
    <cellStyle name="20% - Accent6 3 4 4 3 2 2" xfId="24646"/>
    <cellStyle name="20% - Accent6 3 4 4 3 2 2 2" xfId="46520"/>
    <cellStyle name="20% - Accent6 3 4 4 3 2 3" xfId="35586"/>
    <cellStyle name="20% - Accent6 3 4 4 3 3" xfId="18052"/>
    <cellStyle name="20% - Accent6 3 4 4 3 3 2" xfId="39926"/>
    <cellStyle name="20% - Accent6 3 4 4 3 4" xfId="28992"/>
    <cellStyle name="20% - Accent6 3 4 4 4" xfId="13710"/>
    <cellStyle name="20% - Accent6 3 4 4 4 2" xfId="24644"/>
    <cellStyle name="20% - Accent6 3 4 4 4 2 2" xfId="46518"/>
    <cellStyle name="20% - Accent6 3 4 4 4 3" xfId="35584"/>
    <cellStyle name="20% - Accent6 3 4 4 5" xfId="16149"/>
    <cellStyle name="20% - Accent6 3 4 4 5 2" xfId="38023"/>
    <cellStyle name="20% - Accent6 3 4 4 6" xfId="27089"/>
    <cellStyle name="20% - Accent6 3 4 4 7" xfId="48958"/>
    <cellStyle name="20% - Accent6 3 4 5" xfId="4034"/>
    <cellStyle name="20% - Accent6 3 4 5 2" xfId="13713"/>
    <cellStyle name="20% - Accent6 3 4 5 2 2" xfId="24647"/>
    <cellStyle name="20% - Accent6 3 4 5 2 2 2" xfId="46521"/>
    <cellStyle name="20% - Accent6 3 4 5 2 3" xfId="35587"/>
    <cellStyle name="20% - Accent6 3 4 5 3" xfId="18298"/>
    <cellStyle name="20% - Accent6 3 4 5 3 2" xfId="40172"/>
    <cellStyle name="20% - Accent6 3 4 5 4" xfId="29238"/>
    <cellStyle name="20% - Accent6 3 4 5 5" xfId="49204"/>
    <cellStyle name="20% - Accent6 3 4 6" xfId="2148"/>
    <cellStyle name="20% - Accent6 3 4 6 2" xfId="13714"/>
    <cellStyle name="20% - Accent6 3 4 6 2 2" xfId="24648"/>
    <cellStyle name="20% - Accent6 3 4 6 2 2 2" xfId="46522"/>
    <cellStyle name="20% - Accent6 3 4 6 2 3" xfId="35588"/>
    <cellStyle name="20% - Accent6 3 4 6 3" xfId="16412"/>
    <cellStyle name="20% - Accent6 3 4 6 3 2" xfId="38286"/>
    <cellStyle name="20% - Accent6 3 4 6 4" xfId="27352"/>
    <cellStyle name="20% - Accent6 3 4 7" xfId="13700"/>
    <cellStyle name="20% - Accent6 3 4 7 2" xfId="24634"/>
    <cellStyle name="20% - Accent6 3 4 7 2 2" xfId="46508"/>
    <cellStyle name="20% - Accent6 3 4 7 3" xfId="35574"/>
    <cellStyle name="20% - Accent6 3 4 8" xfId="14509"/>
    <cellStyle name="20% - Accent6 3 4 8 2" xfId="36383"/>
    <cellStyle name="20% - Accent6 3 4 9" xfId="25449"/>
    <cellStyle name="20% - Accent6 3 5" xfId="409"/>
    <cellStyle name="20% - Accent6 3 5 2" xfId="1065"/>
    <cellStyle name="20% - Accent6 3 5 2 2" xfId="4854"/>
    <cellStyle name="20% - Accent6 3 5 2 2 2" xfId="13717"/>
    <cellStyle name="20% - Accent6 3 5 2 2 2 2" xfId="24651"/>
    <cellStyle name="20% - Accent6 3 5 2 2 2 2 2" xfId="46525"/>
    <cellStyle name="20% - Accent6 3 5 2 2 2 3" xfId="35591"/>
    <cellStyle name="20% - Accent6 3 5 2 2 3" xfId="19118"/>
    <cellStyle name="20% - Accent6 3 5 2 2 3 2" xfId="40992"/>
    <cellStyle name="20% - Accent6 3 5 2 2 4" xfId="30058"/>
    <cellStyle name="20% - Accent6 3 5 2 2 5" xfId="50024"/>
    <cellStyle name="20% - Accent6 3 5 2 3" xfId="2968"/>
    <cellStyle name="20% - Accent6 3 5 2 3 2" xfId="13718"/>
    <cellStyle name="20% - Accent6 3 5 2 3 2 2" xfId="24652"/>
    <cellStyle name="20% - Accent6 3 5 2 3 2 2 2" xfId="46526"/>
    <cellStyle name="20% - Accent6 3 5 2 3 2 3" xfId="35592"/>
    <cellStyle name="20% - Accent6 3 5 2 3 3" xfId="17232"/>
    <cellStyle name="20% - Accent6 3 5 2 3 3 2" xfId="39106"/>
    <cellStyle name="20% - Accent6 3 5 2 3 4" xfId="28172"/>
    <cellStyle name="20% - Accent6 3 5 2 4" xfId="13716"/>
    <cellStyle name="20% - Accent6 3 5 2 4 2" xfId="24650"/>
    <cellStyle name="20% - Accent6 3 5 2 4 2 2" xfId="46524"/>
    <cellStyle name="20% - Accent6 3 5 2 4 3" xfId="35590"/>
    <cellStyle name="20% - Accent6 3 5 2 5" xfId="15329"/>
    <cellStyle name="20% - Accent6 3 5 2 5 2" xfId="37203"/>
    <cellStyle name="20% - Accent6 3 5 2 6" xfId="26269"/>
    <cellStyle name="20% - Accent6 3 5 2 7" xfId="48138"/>
    <cellStyle name="20% - Accent6 3 5 3" xfId="4198"/>
    <cellStyle name="20% - Accent6 3 5 3 2" xfId="13719"/>
    <cellStyle name="20% - Accent6 3 5 3 2 2" xfId="24653"/>
    <cellStyle name="20% - Accent6 3 5 3 2 2 2" xfId="46527"/>
    <cellStyle name="20% - Accent6 3 5 3 2 3" xfId="35593"/>
    <cellStyle name="20% - Accent6 3 5 3 3" xfId="18462"/>
    <cellStyle name="20% - Accent6 3 5 3 3 2" xfId="40336"/>
    <cellStyle name="20% - Accent6 3 5 3 4" xfId="29402"/>
    <cellStyle name="20% - Accent6 3 5 3 5" xfId="49368"/>
    <cellStyle name="20% - Accent6 3 5 4" xfId="2312"/>
    <cellStyle name="20% - Accent6 3 5 4 2" xfId="13720"/>
    <cellStyle name="20% - Accent6 3 5 4 2 2" xfId="24654"/>
    <cellStyle name="20% - Accent6 3 5 4 2 2 2" xfId="46528"/>
    <cellStyle name="20% - Accent6 3 5 4 2 3" xfId="35594"/>
    <cellStyle name="20% - Accent6 3 5 4 3" xfId="16576"/>
    <cellStyle name="20% - Accent6 3 5 4 3 2" xfId="38450"/>
    <cellStyle name="20% - Accent6 3 5 4 4" xfId="27516"/>
    <cellStyle name="20% - Accent6 3 5 5" xfId="13715"/>
    <cellStyle name="20% - Accent6 3 5 5 2" xfId="24649"/>
    <cellStyle name="20% - Accent6 3 5 5 2 2" xfId="46523"/>
    <cellStyle name="20% - Accent6 3 5 5 3" xfId="35589"/>
    <cellStyle name="20% - Accent6 3 5 6" xfId="14673"/>
    <cellStyle name="20% - Accent6 3 5 6 2" xfId="36547"/>
    <cellStyle name="20% - Accent6 3 5 7" xfId="25613"/>
    <cellStyle name="20% - Accent6 3 5 8" xfId="47482"/>
    <cellStyle name="20% - Accent6 3 6" xfId="573"/>
    <cellStyle name="20% - Accent6 3 6 2" xfId="1393"/>
    <cellStyle name="20% - Accent6 3 6 2 2" xfId="5182"/>
    <cellStyle name="20% - Accent6 3 6 2 2 2" xfId="13723"/>
    <cellStyle name="20% - Accent6 3 6 2 2 2 2" xfId="24657"/>
    <cellStyle name="20% - Accent6 3 6 2 2 2 2 2" xfId="46531"/>
    <cellStyle name="20% - Accent6 3 6 2 2 2 3" xfId="35597"/>
    <cellStyle name="20% - Accent6 3 6 2 2 3" xfId="19446"/>
    <cellStyle name="20% - Accent6 3 6 2 2 3 2" xfId="41320"/>
    <cellStyle name="20% - Accent6 3 6 2 2 4" xfId="30386"/>
    <cellStyle name="20% - Accent6 3 6 2 2 5" xfId="50352"/>
    <cellStyle name="20% - Accent6 3 6 2 3" xfId="3296"/>
    <cellStyle name="20% - Accent6 3 6 2 3 2" xfId="13724"/>
    <cellStyle name="20% - Accent6 3 6 2 3 2 2" xfId="24658"/>
    <cellStyle name="20% - Accent6 3 6 2 3 2 2 2" xfId="46532"/>
    <cellStyle name="20% - Accent6 3 6 2 3 2 3" xfId="35598"/>
    <cellStyle name="20% - Accent6 3 6 2 3 3" xfId="17560"/>
    <cellStyle name="20% - Accent6 3 6 2 3 3 2" xfId="39434"/>
    <cellStyle name="20% - Accent6 3 6 2 3 4" xfId="28500"/>
    <cellStyle name="20% - Accent6 3 6 2 4" xfId="13722"/>
    <cellStyle name="20% - Accent6 3 6 2 4 2" xfId="24656"/>
    <cellStyle name="20% - Accent6 3 6 2 4 2 2" xfId="46530"/>
    <cellStyle name="20% - Accent6 3 6 2 4 3" xfId="35596"/>
    <cellStyle name="20% - Accent6 3 6 2 5" xfId="15657"/>
    <cellStyle name="20% - Accent6 3 6 2 5 2" xfId="37531"/>
    <cellStyle name="20% - Accent6 3 6 2 6" xfId="26597"/>
    <cellStyle name="20% - Accent6 3 6 2 7" xfId="48466"/>
    <cellStyle name="20% - Accent6 3 6 3" xfId="4362"/>
    <cellStyle name="20% - Accent6 3 6 3 2" xfId="13725"/>
    <cellStyle name="20% - Accent6 3 6 3 2 2" xfId="24659"/>
    <cellStyle name="20% - Accent6 3 6 3 2 2 2" xfId="46533"/>
    <cellStyle name="20% - Accent6 3 6 3 2 3" xfId="35599"/>
    <cellStyle name="20% - Accent6 3 6 3 3" xfId="18626"/>
    <cellStyle name="20% - Accent6 3 6 3 3 2" xfId="40500"/>
    <cellStyle name="20% - Accent6 3 6 3 4" xfId="29566"/>
    <cellStyle name="20% - Accent6 3 6 3 5" xfId="49532"/>
    <cellStyle name="20% - Accent6 3 6 4" xfId="2476"/>
    <cellStyle name="20% - Accent6 3 6 4 2" xfId="13726"/>
    <cellStyle name="20% - Accent6 3 6 4 2 2" xfId="24660"/>
    <cellStyle name="20% - Accent6 3 6 4 2 2 2" xfId="46534"/>
    <cellStyle name="20% - Accent6 3 6 4 2 3" xfId="35600"/>
    <cellStyle name="20% - Accent6 3 6 4 3" xfId="16740"/>
    <cellStyle name="20% - Accent6 3 6 4 3 2" xfId="38614"/>
    <cellStyle name="20% - Accent6 3 6 4 4" xfId="27680"/>
    <cellStyle name="20% - Accent6 3 6 5" xfId="13721"/>
    <cellStyle name="20% - Accent6 3 6 5 2" xfId="24655"/>
    <cellStyle name="20% - Accent6 3 6 5 2 2" xfId="46529"/>
    <cellStyle name="20% - Accent6 3 6 5 3" xfId="35595"/>
    <cellStyle name="20% - Accent6 3 6 6" xfId="14837"/>
    <cellStyle name="20% - Accent6 3 6 6 2" xfId="36711"/>
    <cellStyle name="20% - Accent6 3 6 7" xfId="25777"/>
    <cellStyle name="20% - Accent6 3 6 8" xfId="47646"/>
    <cellStyle name="20% - Accent6 3 7" xfId="901"/>
    <cellStyle name="20% - Accent6 3 7 2" xfId="4690"/>
    <cellStyle name="20% - Accent6 3 7 2 2" xfId="13728"/>
    <cellStyle name="20% - Accent6 3 7 2 2 2" xfId="24662"/>
    <cellStyle name="20% - Accent6 3 7 2 2 2 2" xfId="46536"/>
    <cellStyle name="20% - Accent6 3 7 2 2 3" xfId="35602"/>
    <cellStyle name="20% - Accent6 3 7 2 3" xfId="18954"/>
    <cellStyle name="20% - Accent6 3 7 2 3 2" xfId="40828"/>
    <cellStyle name="20% - Accent6 3 7 2 4" xfId="29894"/>
    <cellStyle name="20% - Accent6 3 7 2 5" xfId="49860"/>
    <cellStyle name="20% - Accent6 3 7 3" xfId="2804"/>
    <cellStyle name="20% - Accent6 3 7 3 2" xfId="13729"/>
    <cellStyle name="20% - Accent6 3 7 3 2 2" xfId="24663"/>
    <cellStyle name="20% - Accent6 3 7 3 2 2 2" xfId="46537"/>
    <cellStyle name="20% - Accent6 3 7 3 2 3" xfId="35603"/>
    <cellStyle name="20% - Accent6 3 7 3 3" xfId="17068"/>
    <cellStyle name="20% - Accent6 3 7 3 3 2" xfId="38942"/>
    <cellStyle name="20% - Accent6 3 7 3 4" xfId="28008"/>
    <cellStyle name="20% - Accent6 3 7 4" xfId="13727"/>
    <cellStyle name="20% - Accent6 3 7 4 2" xfId="24661"/>
    <cellStyle name="20% - Accent6 3 7 4 2 2" xfId="46535"/>
    <cellStyle name="20% - Accent6 3 7 4 3" xfId="35601"/>
    <cellStyle name="20% - Accent6 3 7 5" xfId="15165"/>
    <cellStyle name="20% - Accent6 3 7 5 2" xfId="37039"/>
    <cellStyle name="20% - Accent6 3 7 6" xfId="26105"/>
    <cellStyle name="20% - Accent6 3 7 7" xfId="47974"/>
    <cellStyle name="20% - Accent6 3 8" xfId="1721"/>
    <cellStyle name="20% - Accent6 3 8 2" xfId="5510"/>
    <cellStyle name="20% - Accent6 3 8 2 2" xfId="13731"/>
    <cellStyle name="20% - Accent6 3 8 2 2 2" xfId="24665"/>
    <cellStyle name="20% - Accent6 3 8 2 2 2 2" xfId="46539"/>
    <cellStyle name="20% - Accent6 3 8 2 2 3" xfId="35605"/>
    <cellStyle name="20% - Accent6 3 8 2 3" xfId="19774"/>
    <cellStyle name="20% - Accent6 3 8 2 3 2" xfId="41648"/>
    <cellStyle name="20% - Accent6 3 8 2 4" xfId="30714"/>
    <cellStyle name="20% - Accent6 3 8 2 5" xfId="50680"/>
    <cellStyle name="20% - Accent6 3 8 3" xfId="3624"/>
    <cellStyle name="20% - Accent6 3 8 3 2" xfId="13732"/>
    <cellStyle name="20% - Accent6 3 8 3 2 2" xfId="24666"/>
    <cellStyle name="20% - Accent6 3 8 3 2 2 2" xfId="46540"/>
    <cellStyle name="20% - Accent6 3 8 3 2 3" xfId="35606"/>
    <cellStyle name="20% - Accent6 3 8 3 3" xfId="17888"/>
    <cellStyle name="20% - Accent6 3 8 3 3 2" xfId="39762"/>
    <cellStyle name="20% - Accent6 3 8 3 4" xfId="28828"/>
    <cellStyle name="20% - Accent6 3 8 4" xfId="13730"/>
    <cellStyle name="20% - Accent6 3 8 4 2" xfId="24664"/>
    <cellStyle name="20% - Accent6 3 8 4 2 2" xfId="46538"/>
    <cellStyle name="20% - Accent6 3 8 4 3" xfId="35604"/>
    <cellStyle name="20% - Accent6 3 8 5" xfId="15985"/>
    <cellStyle name="20% - Accent6 3 8 5 2" xfId="37859"/>
    <cellStyle name="20% - Accent6 3 8 6" xfId="26925"/>
    <cellStyle name="20% - Accent6 3 8 7" xfId="48794"/>
    <cellStyle name="20% - Accent6 3 9" xfId="3870"/>
    <cellStyle name="20% - Accent6 3 9 2" xfId="13733"/>
    <cellStyle name="20% - Accent6 3 9 2 2" xfId="24667"/>
    <cellStyle name="20% - Accent6 3 9 2 2 2" xfId="46541"/>
    <cellStyle name="20% - Accent6 3 9 2 3" xfId="35607"/>
    <cellStyle name="20% - Accent6 3 9 3" xfId="18134"/>
    <cellStyle name="20% - Accent6 3 9 3 2" xfId="40008"/>
    <cellStyle name="20% - Accent6 3 9 4" xfId="29074"/>
    <cellStyle name="20% - Accent6 3 9 5" xfId="49040"/>
    <cellStyle name="20% - Accent6 30" xfId="51123"/>
    <cellStyle name="20% - Accent6 31" xfId="51137"/>
    <cellStyle name="20% - Accent6 4" xfId="93"/>
    <cellStyle name="20% - Accent6 4 10" xfId="13734"/>
    <cellStyle name="20% - Accent6 4 10 2" xfId="24668"/>
    <cellStyle name="20% - Accent6 4 10 2 2" xfId="46542"/>
    <cellStyle name="20% - Accent6 4 10 3" xfId="35608"/>
    <cellStyle name="20% - Accent6 4 11" xfId="14358"/>
    <cellStyle name="20% - Accent6 4 11 2" xfId="36232"/>
    <cellStyle name="20% - Accent6 4 12" xfId="25298"/>
    <cellStyle name="20% - Accent6 4 13" xfId="47167"/>
    <cellStyle name="20% - Accent6 4 2" xfId="176"/>
    <cellStyle name="20% - Accent6 4 2 10" xfId="14440"/>
    <cellStyle name="20% - Accent6 4 2 10 2" xfId="36314"/>
    <cellStyle name="20% - Accent6 4 2 11" xfId="25380"/>
    <cellStyle name="20% - Accent6 4 2 12" xfId="47249"/>
    <cellStyle name="20% - Accent6 4 2 2" xfId="340"/>
    <cellStyle name="20% - Accent6 4 2 2 2" xfId="832"/>
    <cellStyle name="20% - Accent6 4 2 2 2 2" xfId="1652"/>
    <cellStyle name="20% - Accent6 4 2 2 2 2 2" xfId="5441"/>
    <cellStyle name="20% - Accent6 4 2 2 2 2 2 2" xfId="13739"/>
    <cellStyle name="20% - Accent6 4 2 2 2 2 2 2 2" xfId="24673"/>
    <cellStyle name="20% - Accent6 4 2 2 2 2 2 2 2 2" xfId="46547"/>
    <cellStyle name="20% - Accent6 4 2 2 2 2 2 2 3" xfId="35613"/>
    <cellStyle name="20% - Accent6 4 2 2 2 2 2 3" xfId="19705"/>
    <cellStyle name="20% - Accent6 4 2 2 2 2 2 3 2" xfId="41579"/>
    <cellStyle name="20% - Accent6 4 2 2 2 2 2 4" xfId="30645"/>
    <cellStyle name="20% - Accent6 4 2 2 2 2 2 5" xfId="50611"/>
    <cellStyle name="20% - Accent6 4 2 2 2 2 3" xfId="3555"/>
    <cellStyle name="20% - Accent6 4 2 2 2 2 3 2" xfId="13740"/>
    <cellStyle name="20% - Accent6 4 2 2 2 2 3 2 2" xfId="24674"/>
    <cellStyle name="20% - Accent6 4 2 2 2 2 3 2 2 2" xfId="46548"/>
    <cellStyle name="20% - Accent6 4 2 2 2 2 3 2 3" xfId="35614"/>
    <cellStyle name="20% - Accent6 4 2 2 2 2 3 3" xfId="17819"/>
    <cellStyle name="20% - Accent6 4 2 2 2 2 3 3 2" xfId="39693"/>
    <cellStyle name="20% - Accent6 4 2 2 2 2 3 4" xfId="28759"/>
    <cellStyle name="20% - Accent6 4 2 2 2 2 4" xfId="13738"/>
    <cellStyle name="20% - Accent6 4 2 2 2 2 4 2" xfId="24672"/>
    <cellStyle name="20% - Accent6 4 2 2 2 2 4 2 2" xfId="46546"/>
    <cellStyle name="20% - Accent6 4 2 2 2 2 4 3" xfId="35612"/>
    <cellStyle name="20% - Accent6 4 2 2 2 2 5" xfId="15916"/>
    <cellStyle name="20% - Accent6 4 2 2 2 2 5 2" xfId="37790"/>
    <cellStyle name="20% - Accent6 4 2 2 2 2 6" xfId="26856"/>
    <cellStyle name="20% - Accent6 4 2 2 2 2 7" xfId="48725"/>
    <cellStyle name="20% - Accent6 4 2 2 2 3" xfId="4621"/>
    <cellStyle name="20% - Accent6 4 2 2 2 3 2" xfId="13741"/>
    <cellStyle name="20% - Accent6 4 2 2 2 3 2 2" xfId="24675"/>
    <cellStyle name="20% - Accent6 4 2 2 2 3 2 2 2" xfId="46549"/>
    <cellStyle name="20% - Accent6 4 2 2 2 3 2 3" xfId="35615"/>
    <cellStyle name="20% - Accent6 4 2 2 2 3 3" xfId="18885"/>
    <cellStyle name="20% - Accent6 4 2 2 2 3 3 2" xfId="40759"/>
    <cellStyle name="20% - Accent6 4 2 2 2 3 4" xfId="29825"/>
    <cellStyle name="20% - Accent6 4 2 2 2 3 5" xfId="49791"/>
    <cellStyle name="20% - Accent6 4 2 2 2 4" xfId="2735"/>
    <cellStyle name="20% - Accent6 4 2 2 2 4 2" xfId="13742"/>
    <cellStyle name="20% - Accent6 4 2 2 2 4 2 2" xfId="24676"/>
    <cellStyle name="20% - Accent6 4 2 2 2 4 2 2 2" xfId="46550"/>
    <cellStyle name="20% - Accent6 4 2 2 2 4 2 3" xfId="35616"/>
    <cellStyle name="20% - Accent6 4 2 2 2 4 3" xfId="16999"/>
    <cellStyle name="20% - Accent6 4 2 2 2 4 3 2" xfId="38873"/>
    <cellStyle name="20% - Accent6 4 2 2 2 4 4" xfId="27939"/>
    <cellStyle name="20% - Accent6 4 2 2 2 5" xfId="13737"/>
    <cellStyle name="20% - Accent6 4 2 2 2 5 2" xfId="24671"/>
    <cellStyle name="20% - Accent6 4 2 2 2 5 2 2" xfId="46545"/>
    <cellStyle name="20% - Accent6 4 2 2 2 5 3" xfId="35611"/>
    <cellStyle name="20% - Accent6 4 2 2 2 6" xfId="15096"/>
    <cellStyle name="20% - Accent6 4 2 2 2 6 2" xfId="36970"/>
    <cellStyle name="20% - Accent6 4 2 2 2 7" xfId="26036"/>
    <cellStyle name="20% - Accent6 4 2 2 2 8" xfId="47905"/>
    <cellStyle name="20% - Accent6 4 2 2 3" xfId="1324"/>
    <cellStyle name="20% - Accent6 4 2 2 3 2" xfId="5113"/>
    <cellStyle name="20% - Accent6 4 2 2 3 2 2" xfId="13744"/>
    <cellStyle name="20% - Accent6 4 2 2 3 2 2 2" xfId="24678"/>
    <cellStyle name="20% - Accent6 4 2 2 3 2 2 2 2" xfId="46552"/>
    <cellStyle name="20% - Accent6 4 2 2 3 2 2 3" xfId="35618"/>
    <cellStyle name="20% - Accent6 4 2 2 3 2 3" xfId="19377"/>
    <cellStyle name="20% - Accent6 4 2 2 3 2 3 2" xfId="41251"/>
    <cellStyle name="20% - Accent6 4 2 2 3 2 4" xfId="30317"/>
    <cellStyle name="20% - Accent6 4 2 2 3 2 5" xfId="50283"/>
    <cellStyle name="20% - Accent6 4 2 2 3 3" xfId="3227"/>
    <cellStyle name="20% - Accent6 4 2 2 3 3 2" xfId="13745"/>
    <cellStyle name="20% - Accent6 4 2 2 3 3 2 2" xfId="24679"/>
    <cellStyle name="20% - Accent6 4 2 2 3 3 2 2 2" xfId="46553"/>
    <cellStyle name="20% - Accent6 4 2 2 3 3 2 3" xfId="35619"/>
    <cellStyle name="20% - Accent6 4 2 2 3 3 3" xfId="17491"/>
    <cellStyle name="20% - Accent6 4 2 2 3 3 3 2" xfId="39365"/>
    <cellStyle name="20% - Accent6 4 2 2 3 3 4" xfId="28431"/>
    <cellStyle name="20% - Accent6 4 2 2 3 4" xfId="13743"/>
    <cellStyle name="20% - Accent6 4 2 2 3 4 2" xfId="24677"/>
    <cellStyle name="20% - Accent6 4 2 2 3 4 2 2" xfId="46551"/>
    <cellStyle name="20% - Accent6 4 2 2 3 4 3" xfId="35617"/>
    <cellStyle name="20% - Accent6 4 2 2 3 5" xfId="15588"/>
    <cellStyle name="20% - Accent6 4 2 2 3 5 2" xfId="37462"/>
    <cellStyle name="20% - Accent6 4 2 2 3 6" xfId="26528"/>
    <cellStyle name="20% - Accent6 4 2 2 3 7" xfId="48397"/>
    <cellStyle name="20% - Accent6 4 2 2 4" xfId="4129"/>
    <cellStyle name="20% - Accent6 4 2 2 4 2" xfId="13746"/>
    <cellStyle name="20% - Accent6 4 2 2 4 2 2" xfId="24680"/>
    <cellStyle name="20% - Accent6 4 2 2 4 2 2 2" xfId="46554"/>
    <cellStyle name="20% - Accent6 4 2 2 4 2 3" xfId="35620"/>
    <cellStyle name="20% - Accent6 4 2 2 4 3" xfId="18393"/>
    <cellStyle name="20% - Accent6 4 2 2 4 3 2" xfId="40267"/>
    <cellStyle name="20% - Accent6 4 2 2 4 4" xfId="29333"/>
    <cellStyle name="20% - Accent6 4 2 2 4 5" xfId="49299"/>
    <cellStyle name="20% - Accent6 4 2 2 5" xfId="2243"/>
    <cellStyle name="20% - Accent6 4 2 2 5 2" xfId="13747"/>
    <cellStyle name="20% - Accent6 4 2 2 5 2 2" xfId="24681"/>
    <cellStyle name="20% - Accent6 4 2 2 5 2 2 2" xfId="46555"/>
    <cellStyle name="20% - Accent6 4 2 2 5 2 3" xfId="35621"/>
    <cellStyle name="20% - Accent6 4 2 2 5 3" xfId="16507"/>
    <cellStyle name="20% - Accent6 4 2 2 5 3 2" xfId="38381"/>
    <cellStyle name="20% - Accent6 4 2 2 5 4" xfId="27447"/>
    <cellStyle name="20% - Accent6 4 2 2 6" xfId="13736"/>
    <cellStyle name="20% - Accent6 4 2 2 6 2" xfId="24670"/>
    <cellStyle name="20% - Accent6 4 2 2 6 2 2" xfId="46544"/>
    <cellStyle name="20% - Accent6 4 2 2 6 3" xfId="35610"/>
    <cellStyle name="20% - Accent6 4 2 2 7" xfId="14604"/>
    <cellStyle name="20% - Accent6 4 2 2 7 2" xfId="36478"/>
    <cellStyle name="20% - Accent6 4 2 2 8" xfId="25544"/>
    <cellStyle name="20% - Accent6 4 2 2 9" xfId="47413"/>
    <cellStyle name="20% - Accent6 4 2 3" xfId="504"/>
    <cellStyle name="20% - Accent6 4 2 3 2" xfId="1160"/>
    <cellStyle name="20% - Accent6 4 2 3 2 2" xfId="4949"/>
    <cellStyle name="20% - Accent6 4 2 3 2 2 2" xfId="13750"/>
    <cellStyle name="20% - Accent6 4 2 3 2 2 2 2" xfId="24684"/>
    <cellStyle name="20% - Accent6 4 2 3 2 2 2 2 2" xfId="46558"/>
    <cellStyle name="20% - Accent6 4 2 3 2 2 2 3" xfId="35624"/>
    <cellStyle name="20% - Accent6 4 2 3 2 2 3" xfId="19213"/>
    <cellStyle name="20% - Accent6 4 2 3 2 2 3 2" xfId="41087"/>
    <cellStyle name="20% - Accent6 4 2 3 2 2 4" xfId="30153"/>
    <cellStyle name="20% - Accent6 4 2 3 2 2 5" xfId="50119"/>
    <cellStyle name="20% - Accent6 4 2 3 2 3" xfId="3063"/>
    <cellStyle name="20% - Accent6 4 2 3 2 3 2" xfId="13751"/>
    <cellStyle name="20% - Accent6 4 2 3 2 3 2 2" xfId="24685"/>
    <cellStyle name="20% - Accent6 4 2 3 2 3 2 2 2" xfId="46559"/>
    <cellStyle name="20% - Accent6 4 2 3 2 3 2 3" xfId="35625"/>
    <cellStyle name="20% - Accent6 4 2 3 2 3 3" xfId="17327"/>
    <cellStyle name="20% - Accent6 4 2 3 2 3 3 2" xfId="39201"/>
    <cellStyle name="20% - Accent6 4 2 3 2 3 4" xfId="28267"/>
    <cellStyle name="20% - Accent6 4 2 3 2 4" xfId="13749"/>
    <cellStyle name="20% - Accent6 4 2 3 2 4 2" xfId="24683"/>
    <cellStyle name="20% - Accent6 4 2 3 2 4 2 2" xfId="46557"/>
    <cellStyle name="20% - Accent6 4 2 3 2 4 3" xfId="35623"/>
    <cellStyle name="20% - Accent6 4 2 3 2 5" xfId="15424"/>
    <cellStyle name="20% - Accent6 4 2 3 2 5 2" xfId="37298"/>
    <cellStyle name="20% - Accent6 4 2 3 2 6" xfId="26364"/>
    <cellStyle name="20% - Accent6 4 2 3 2 7" xfId="48233"/>
    <cellStyle name="20% - Accent6 4 2 3 3" xfId="4293"/>
    <cellStyle name="20% - Accent6 4 2 3 3 2" xfId="13752"/>
    <cellStyle name="20% - Accent6 4 2 3 3 2 2" xfId="24686"/>
    <cellStyle name="20% - Accent6 4 2 3 3 2 2 2" xfId="46560"/>
    <cellStyle name="20% - Accent6 4 2 3 3 2 3" xfId="35626"/>
    <cellStyle name="20% - Accent6 4 2 3 3 3" xfId="18557"/>
    <cellStyle name="20% - Accent6 4 2 3 3 3 2" xfId="40431"/>
    <cellStyle name="20% - Accent6 4 2 3 3 4" xfId="29497"/>
    <cellStyle name="20% - Accent6 4 2 3 3 5" xfId="49463"/>
    <cellStyle name="20% - Accent6 4 2 3 4" xfId="2407"/>
    <cellStyle name="20% - Accent6 4 2 3 4 2" xfId="13753"/>
    <cellStyle name="20% - Accent6 4 2 3 4 2 2" xfId="24687"/>
    <cellStyle name="20% - Accent6 4 2 3 4 2 2 2" xfId="46561"/>
    <cellStyle name="20% - Accent6 4 2 3 4 2 3" xfId="35627"/>
    <cellStyle name="20% - Accent6 4 2 3 4 3" xfId="16671"/>
    <cellStyle name="20% - Accent6 4 2 3 4 3 2" xfId="38545"/>
    <cellStyle name="20% - Accent6 4 2 3 4 4" xfId="27611"/>
    <cellStyle name="20% - Accent6 4 2 3 5" xfId="13748"/>
    <cellStyle name="20% - Accent6 4 2 3 5 2" xfId="24682"/>
    <cellStyle name="20% - Accent6 4 2 3 5 2 2" xfId="46556"/>
    <cellStyle name="20% - Accent6 4 2 3 5 3" xfId="35622"/>
    <cellStyle name="20% - Accent6 4 2 3 6" xfId="14768"/>
    <cellStyle name="20% - Accent6 4 2 3 6 2" xfId="36642"/>
    <cellStyle name="20% - Accent6 4 2 3 7" xfId="25708"/>
    <cellStyle name="20% - Accent6 4 2 3 8" xfId="47577"/>
    <cellStyle name="20% - Accent6 4 2 4" xfId="668"/>
    <cellStyle name="20% - Accent6 4 2 4 2" xfId="1488"/>
    <cellStyle name="20% - Accent6 4 2 4 2 2" xfId="5277"/>
    <cellStyle name="20% - Accent6 4 2 4 2 2 2" xfId="13756"/>
    <cellStyle name="20% - Accent6 4 2 4 2 2 2 2" xfId="24690"/>
    <cellStyle name="20% - Accent6 4 2 4 2 2 2 2 2" xfId="46564"/>
    <cellStyle name="20% - Accent6 4 2 4 2 2 2 3" xfId="35630"/>
    <cellStyle name="20% - Accent6 4 2 4 2 2 3" xfId="19541"/>
    <cellStyle name="20% - Accent6 4 2 4 2 2 3 2" xfId="41415"/>
    <cellStyle name="20% - Accent6 4 2 4 2 2 4" xfId="30481"/>
    <cellStyle name="20% - Accent6 4 2 4 2 2 5" xfId="50447"/>
    <cellStyle name="20% - Accent6 4 2 4 2 3" xfId="3391"/>
    <cellStyle name="20% - Accent6 4 2 4 2 3 2" xfId="13757"/>
    <cellStyle name="20% - Accent6 4 2 4 2 3 2 2" xfId="24691"/>
    <cellStyle name="20% - Accent6 4 2 4 2 3 2 2 2" xfId="46565"/>
    <cellStyle name="20% - Accent6 4 2 4 2 3 2 3" xfId="35631"/>
    <cellStyle name="20% - Accent6 4 2 4 2 3 3" xfId="17655"/>
    <cellStyle name="20% - Accent6 4 2 4 2 3 3 2" xfId="39529"/>
    <cellStyle name="20% - Accent6 4 2 4 2 3 4" xfId="28595"/>
    <cellStyle name="20% - Accent6 4 2 4 2 4" xfId="13755"/>
    <cellStyle name="20% - Accent6 4 2 4 2 4 2" xfId="24689"/>
    <cellStyle name="20% - Accent6 4 2 4 2 4 2 2" xfId="46563"/>
    <cellStyle name="20% - Accent6 4 2 4 2 4 3" xfId="35629"/>
    <cellStyle name="20% - Accent6 4 2 4 2 5" xfId="15752"/>
    <cellStyle name="20% - Accent6 4 2 4 2 5 2" xfId="37626"/>
    <cellStyle name="20% - Accent6 4 2 4 2 6" xfId="26692"/>
    <cellStyle name="20% - Accent6 4 2 4 2 7" xfId="48561"/>
    <cellStyle name="20% - Accent6 4 2 4 3" xfId="4457"/>
    <cellStyle name="20% - Accent6 4 2 4 3 2" xfId="13758"/>
    <cellStyle name="20% - Accent6 4 2 4 3 2 2" xfId="24692"/>
    <cellStyle name="20% - Accent6 4 2 4 3 2 2 2" xfId="46566"/>
    <cellStyle name="20% - Accent6 4 2 4 3 2 3" xfId="35632"/>
    <cellStyle name="20% - Accent6 4 2 4 3 3" xfId="18721"/>
    <cellStyle name="20% - Accent6 4 2 4 3 3 2" xfId="40595"/>
    <cellStyle name="20% - Accent6 4 2 4 3 4" xfId="29661"/>
    <cellStyle name="20% - Accent6 4 2 4 3 5" xfId="49627"/>
    <cellStyle name="20% - Accent6 4 2 4 4" xfId="2571"/>
    <cellStyle name="20% - Accent6 4 2 4 4 2" xfId="13759"/>
    <cellStyle name="20% - Accent6 4 2 4 4 2 2" xfId="24693"/>
    <cellStyle name="20% - Accent6 4 2 4 4 2 2 2" xfId="46567"/>
    <cellStyle name="20% - Accent6 4 2 4 4 2 3" xfId="35633"/>
    <cellStyle name="20% - Accent6 4 2 4 4 3" xfId="16835"/>
    <cellStyle name="20% - Accent6 4 2 4 4 3 2" xfId="38709"/>
    <cellStyle name="20% - Accent6 4 2 4 4 4" xfId="27775"/>
    <cellStyle name="20% - Accent6 4 2 4 5" xfId="13754"/>
    <cellStyle name="20% - Accent6 4 2 4 5 2" xfId="24688"/>
    <cellStyle name="20% - Accent6 4 2 4 5 2 2" xfId="46562"/>
    <cellStyle name="20% - Accent6 4 2 4 5 3" xfId="35628"/>
    <cellStyle name="20% - Accent6 4 2 4 6" xfId="14932"/>
    <cellStyle name="20% - Accent6 4 2 4 6 2" xfId="36806"/>
    <cellStyle name="20% - Accent6 4 2 4 7" xfId="25872"/>
    <cellStyle name="20% - Accent6 4 2 4 8" xfId="47741"/>
    <cellStyle name="20% - Accent6 4 2 5" xfId="996"/>
    <cellStyle name="20% - Accent6 4 2 5 2" xfId="4785"/>
    <cellStyle name="20% - Accent6 4 2 5 2 2" xfId="13761"/>
    <cellStyle name="20% - Accent6 4 2 5 2 2 2" xfId="24695"/>
    <cellStyle name="20% - Accent6 4 2 5 2 2 2 2" xfId="46569"/>
    <cellStyle name="20% - Accent6 4 2 5 2 2 3" xfId="35635"/>
    <cellStyle name="20% - Accent6 4 2 5 2 3" xfId="19049"/>
    <cellStyle name="20% - Accent6 4 2 5 2 3 2" xfId="40923"/>
    <cellStyle name="20% - Accent6 4 2 5 2 4" xfId="29989"/>
    <cellStyle name="20% - Accent6 4 2 5 2 5" xfId="49955"/>
    <cellStyle name="20% - Accent6 4 2 5 3" xfId="2899"/>
    <cellStyle name="20% - Accent6 4 2 5 3 2" xfId="13762"/>
    <cellStyle name="20% - Accent6 4 2 5 3 2 2" xfId="24696"/>
    <cellStyle name="20% - Accent6 4 2 5 3 2 2 2" xfId="46570"/>
    <cellStyle name="20% - Accent6 4 2 5 3 2 3" xfId="35636"/>
    <cellStyle name="20% - Accent6 4 2 5 3 3" xfId="17163"/>
    <cellStyle name="20% - Accent6 4 2 5 3 3 2" xfId="39037"/>
    <cellStyle name="20% - Accent6 4 2 5 3 4" xfId="28103"/>
    <cellStyle name="20% - Accent6 4 2 5 4" xfId="13760"/>
    <cellStyle name="20% - Accent6 4 2 5 4 2" xfId="24694"/>
    <cellStyle name="20% - Accent6 4 2 5 4 2 2" xfId="46568"/>
    <cellStyle name="20% - Accent6 4 2 5 4 3" xfId="35634"/>
    <cellStyle name="20% - Accent6 4 2 5 5" xfId="15260"/>
    <cellStyle name="20% - Accent6 4 2 5 5 2" xfId="37134"/>
    <cellStyle name="20% - Accent6 4 2 5 6" xfId="26200"/>
    <cellStyle name="20% - Accent6 4 2 5 7" xfId="48069"/>
    <cellStyle name="20% - Accent6 4 2 6" xfId="1816"/>
    <cellStyle name="20% - Accent6 4 2 6 2" xfId="5605"/>
    <cellStyle name="20% - Accent6 4 2 6 2 2" xfId="13764"/>
    <cellStyle name="20% - Accent6 4 2 6 2 2 2" xfId="24698"/>
    <cellStyle name="20% - Accent6 4 2 6 2 2 2 2" xfId="46572"/>
    <cellStyle name="20% - Accent6 4 2 6 2 2 3" xfId="35638"/>
    <cellStyle name="20% - Accent6 4 2 6 2 3" xfId="19869"/>
    <cellStyle name="20% - Accent6 4 2 6 2 3 2" xfId="41743"/>
    <cellStyle name="20% - Accent6 4 2 6 2 4" xfId="30809"/>
    <cellStyle name="20% - Accent6 4 2 6 2 5" xfId="50775"/>
    <cellStyle name="20% - Accent6 4 2 6 3" xfId="3719"/>
    <cellStyle name="20% - Accent6 4 2 6 3 2" xfId="13765"/>
    <cellStyle name="20% - Accent6 4 2 6 3 2 2" xfId="24699"/>
    <cellStyle name="20% - Accent6 4 2 6 3 2 2 2" xfId="46573"/>
    <cellStyle name="20% - Accent6 4 2 6 3 2 3" xfId="35639"/>
    <cellStyle name="20% - Accent6 4 2 6 3 3" xfId="17983"/>
    <cellStyle name="20% - Accent6 4 2 6 3 3 2" xfId="39857"/>
    <cellStyle name="20% - Accent6 4 2 6 3 4" xfId="28923"/>
    <cellStyle name="20% - Accent6 4 2 6 4" xfId="13763"/>
    <cellStyle name="20% - Accent6 4 2 6 4 2" xfId="24697"/>
    <cellStyle name="20% - Accent6 4 2 6 4 2 2" xfId="46571"/>
    <cellStyle name="20% - Accent6 4 2 6 4 3" xfId="35637"/>
    <cellStyle name="20% - Accent6 4 2 6 5" xfId="16080"/>
    <cellStyle name="20% - Accent6 4 2 6 5 2" xfId="37954"/>
    <cellStyle name="20% - Accent6 4 2 6 6" xfId="27020"/>
    <cellStyle name="20% - Accent6 4 2 6 7" xfId="48889"/>
    <cellStyle name="20% - Accent6 4 2 7" xfId="3965"/>
    <cellStyle name="20% - Accent6 4 2 7 2" xfId="13766"/>
    <cellStyle name="20% - Accent6 4 2 7 2 2" xfId="24700"/>
    <cellStyle name="20% - Accent6 4 2 7 2 2 2" xfId="46574"/>
    <cellStyle name="20% - Accent6 4 2 7 2 3" xfId="35640"/>
    <cellStyle name="20% - Accent6 4 2 7 3" xfId="18229"/>
    <cellStyle name="20% - Accent6 4 2 7 3 2" xfId="40103"/>
    <cellStyle name="20% - Accent6 4 2 7 4" xfId="29169"/>
    <cellStyle name="20% - Accent6 4 2 7 5" xfId="49135"/>
    <cellStyle name="20% - Accent6 4 2 8" xfId="2079"/>
    <cellStyle name="20% - Accent6 4 2 8 2" xfId="13767"/>
    <cellStyle name="20% - Accent6 4 2 8 2 2" xfId="24701"/>
    <cellStyle name="20% - Accent6 4 2 8 2 2 2" xfId="46575"/>
    <cellStyle name="20% - Accent6 4 2 8 2 3" xfId="35641"/>
    <cellStyle name="20% - Accent6 4 2 8 3" xfId="16343"/>
    <cellStyle name="20% - Accent6 4 2 8 3 2" xfId="38217"/>
    <cellStyle name="20% - Accent6 4 2 8 4" xfId="27283"/>
    <cellStyle name="20% - Accent6 4 2 9" xfId="13735"/>
    <cellStyle name="20% - Accent6 4 2 9 2" xfId="24669"/>
    <cellStyle name="20% - Accent6 4 2 9 2 2" xfId="46543"/>
    <cellStyle name="20% - Accent6 4 2 9 3" xfId="35609"/>
    <cellStyle name="20% - Accent6 4 3" xfId="258"/>
    <cellStyle name="20% - Accent6 4 3 10" xfId="47331"/>
    <cellStyle name="20% - Accent6 4 3 2" xfId="750"/>
    <cellStyle name="20% - Accent6 4 3 2 2" xfId="1570"/>
    <cellStyle name="20% - Accent6 4 3 2 2 2" xfId="5359"/>
    <cellStyle name="20% - Accent6 4 3 2 2 2 2" xfId="13771"/>
    <cellStyle name="20% - Accent6 4 3 2 2 2 2 2" xfId="24705"/>
    <cellStyle name="20% - Accent6 4 3 2 2 2 2 2 2" xfId="46579"/>
    <cellStyle name="20% - Accent6 4 3 2 2 2 2 3" xfId="35645"/>
    <cellStyle name="20% - Accent6 4 3 2 2 2 3" xfId="19623"/>
    <cellStyle name="20% - Accent6 4 3 2 2 2 3 2" xfId="41497"/>
    <cellStyle name="20% - Accent6 4 3 2 2 2 4" xfId="30563"/>
    <cellStyle name="20% - Accent6 4 3 2 2 2 5" xfId="50529"/>
    <cellStyle name="20% - Accent6 4 3 2 2 3" xfId="3473"/>
    <cellStyle name="20% - Accent6 4 3 2 2 3 2" xfId="13772"/>
    <cellStyle name="20% - Accent6 4 3 2 2 3 2 2" xfId="24706"/>
    <cellStyle name="20% - Accent6 4 3 2 2 3 2 2 2" xfId="46580"/>
    <cellStyle name="20% - Accent6 4 3 2 2 3 2 3" xfId="35646"/>
    <cellStyle name="20% - Accent6 4 3 2 2 3 3" xfId="17737"/>
    <cellStyle name="20% - Accent6 4 3 2 2 3 3 2" xfId="39611"/>
    <cellStyle name="20% - Accent6 4 3 2 2 3 4" xfId="28677"/>
    <cellStyle name="20% - Accent6 4 3 2 2 4" xfId="13770"/>
    <cellStyle name="20% - Accent6 4 3 2 2 4 2" xfId="24704"/>
    <cellStyle name="20% - Accent6 4 3 2 2 4 2 2" xfId="46578"/>
    <cellStyle name="20% - Accent6 4 3 2 2 4 3" xfId="35644"/>
    <cellStyle name="20% - Accent6 4 3 2 2 5" xfId="15834"/>
    <cellStyle name="20% - Accent6 4 3 2 2 5 2" xfId="37708"/>
    <cellStyle name="20% - Accent6 4 3 2 2 6" xfId="26774"/>
    <cellStyle name="20% - Accent6 4 3 2 2 7" xfId="48643"/>
    <cellStyle name="20% - Accent6 4 3 2 3" xfId="4539"/>
    <cellStyle name="20% - Accent6 4 3 2 3 2" xfId="13773"/>
    <cellStyle name="20% - Accent6 4 3 2 3 2 2" xfId="24707"/>
    <cellStyle name="20% - Accent6 4 3 2 3 2 2 2" xfId="46581"/>
    <cellStyle name="20% - Accent6 4 3 2 3 2 3" xfId="35647"/>
    <cellStyle name="20% - Accent6 4 3 2 3 3" xfId="18803"/>
    <cellStyle name="20% - Accent6 4 3 2 3 3 2" xfId="40677"/>
    <cellStyle name="20% - Accent6 4 3 2 3 4" xfId="29743"/>
    <cellStyle name="20% - Accent6 4 3 2 3 5" xfId="49709"/>
    <cellStyle name="20% - Accent6 4 3 2 4" xfId="2653"/>
    <cellStyle name="20% - Accent6 4 3 2 4 2" xfId="13774"/>
    <cellStyle name="20% - Accent6 4 3 2 4 2 2" xfId="24708"/>
    <cellStyle name="20% - Accent6 4 3 2 4 2 2 2" xfId="46582"/>
    <cellStyle name="20% - Accent6 4 3 2 4 2 3" xfId="35648"/>
    <cellStyle name="20% - Accent6 4 3 2 4 3" xfId="16917"/>
    <cellStyle name="20% - Accent6 4 3 2 4 3 2" xfId="38791"/>
    <cellStyle name="20% - Accent6 4 3 2 4 4" xfId="27857"/>
    <cellStyle name="20% - Accent6 4 3 2 5" xfId="13769"/>
    <cellStyle name="20% - Accent6 4 3 2 5 2" xfId="24703"/>
    <cellStyle name="20% - Accent6 4 3 2 5 2 2" xfId="46577"/>
    <cellStyle name="20% - Accent6 4 3 2 5 3" xfId="35643"/>
    <cellStyle name="20% - Accent6 4 3 2 6" xfId="15014"/>
    <cellStyle name="20% - Accent6 4 3 2 6 2" xfId="36888"/>
    <cellStyle name="20% - Accent6 4 3 2 7" xfId="25954"/>
    <cellStyle name="20% - Accent6 4 3 2 8" xfId="47823"/>
    <cellStyle name="20% - Accent6 4 3 3" xfId="1242"/>
    <cellStyle name="20% - Accent6 4 3 3 2" xfId="5031"/>
    <cellStyle name="20% - Accent6 4 3 3 2 2" xfId="13776"/>
    <cellStyle name="20% - Accent6 4 3 3 2 2 2" xfId="24710"/>
    <cellStyle name="20% - Accent6 4 3 3 2 2 2 2" xfId="46584"/>
    <cellStyle name="20% - Accent6 4 3 3 2 2 3" xfId="35650"/>
    <cellStyle name="20% - Accent6 4 3 3 2 3" xfId="19295"/>
    <cellStyle name="20% - Accent6 4 3 3 2 3 2" xfId="41169"/>
    <cellStyle name="20% - Accent6 4 3 3 2 4" xfId="30235"/>
    <cellStyle name="20% - Accent6 4 3 3 2 5" xfId="50201"/>
    <cellStyle name="20% - Accent6 4 3 3 3" xfId="3145"/>
    <cellStyle name="20% - Accent6 4 3 3 3 2" xfId="13777"/>
    <cellStyle name="20% - Accent6 4 3 3 3 2 2" xfId="24711"/>
    <cellStyle name="20% - Accent6 4 3 3 3 2 2 2" xfId="46585"/>
    <cellStyle name="20% - Accent6 4 3 3 3 2 3" xfId="35651"/>
    <cellStyle name="20% - Accent6 4 3 3 3 3" xfId="17409"/>
    <cellStyle name="20% - Accent6 4 3 3 3 3 2" xfId="39283"/>
    <cellStyle name="20% - Accent6 4 3 3 3 4" xfId="28349"/>
    <cellStyle name="20% - Accent6 4 3 3 4" xfId="13775"/>
    <cellStyle name="20% - Accent6 4 3 3 4 2" xfId="24709"/>
    <cellStyle name="20% - Accent6 4 3 3 4 2 2" xfId="46583"/>
    <cellStyle name="20% - Accent6 4 3 3 4 3" xfId="35649"/>
    <cellStyle name="20% - Accent6 4 3 3 5" xfId="15506"/>
    <cellStyle name="20% - Accent6 4 3 3 5 2" xfId="37380"/>
    <cellStyle name="20% - Accent6 4 3 3 6" xfId="26446"/>
    <cellStyle name="20% - Accent6 4 3 3 7" xfId="48315"/>
    <cellStyle name="20% - Accent6 4 3 4" xfId="1898"/>
    <cellStyle name="20% - Accent6 4 3 4 2" xfId="5687"/>
    <cellStyle name="20% - Accent6 4 3 4 2 2" xfId="13779"/>
    <cellStyle name="20% - Accent6 4 3 4 2 2 2" xfId="24713"/>
    <cellStyle name="20% - Accent6 4 3 4 2 2 2 2" xfId="46587"/>
    <cellStyle name="20% - Accent6 4 3 4 2 2 3" xfId="35653"/>
    <cellStyle name="20% - Accent6 4 3 4 2 3" xfId="19951"/>
    <cellStyle name="20% - Accent6 4 3 4 2 3 2" xfId="41825"/>
    <cellStyle name="20% - Accent6 4 3 4 2 4" xfId="30891"/>
    <cellStyle name="20% - Accent6 4 3 4 2 5" xfId="50857"/>
    <cellStyle name="20% - Accent6 4 3 4 3" xfId="3801"/>
    <cellStyle name="20% - Accent6 4 3 4 3 2" xfId="13780"/>
    <cellStyle name="20% - Accent6 4 3 4 3 2 2" xfId="24714"/>
    <cellStyle name="20% - Accent6 4 3 4 3 2 2 2" xfId="46588"/>
    <cellStyle name="20% - Accent6 4 3 4 3 2 3" xfId="35654"/>
    <cellStyle name="20% - Accent6 4 3 4 3 3" xfId="18065"/>
    <cellStyle name="20% - Accent6 4 3 4 3 3 2" xfId="39939"/>
    <cellStyle name="20% - Accent6 4 3 4 3 4" xfId="29005"/>
    <cellStyle name="20% - Accent6 4 3 4 4" xfId="13778"/>
    <cellStyle name="20% - Accent6 4 3 4 4 2" xfId="24712"/>
    <cellStyle name="20% - Accent6 4 3 4 4 2 2" xfId="46586"/>
    <cellStyle name="20% - Accent6 4 3 4 4 3" xfId="35652"/>
    <cellStyle name="20% - Accent6 4 3 4 5" xfId="16162"/>
    <cellStyle name="20% - Accent6 4 3 4 5 2" xfId="38036"/>
    <cellStyle name="20% - Accent6 4 3 4 6" xfId="27102"/>
    <cellStyle name="20% - Accent6 4 3 4 7" xfId="48971"/>
    <cellStyle name="20% - Accent6 4 3 5" xfId="4047"/>
    <cellStyle name="20% - Accent6 4 3 5 2" xfId="13781"/>
    <cellStyle name="20% - Accent6 4 3 5 2 2" xfId="24715"/>
    <cellStyle name="20% - Accent6 4 3 5 2 2 2" xfId="46589"/>
    <cellStyle name="20% - Accent6 4 3 5 2 3" xfId="35655"/>
    <cellStyle name="20% - Accent6 4 3 5 3" xfId="18311"/>
    <cellStyle name="20% - Accent6 4 3 5 3 2" xfId="40185"/>
    <cellStyle name="20% - Accent6 4 3 5 4" xfId="29251"/>
    <cellStyle name="20% - Accent6 4 3 5 5" xfId="49217"/>
    <cellStyle name="20% - Accent6 4 3 6" xfId="2161"/>
    <cellStyle name="20% - Accent6 4 3 6 2" xfId="13782"/>
    <cellStyle name="20% - Accent6 4 3 6 2 2" xfId="24716"/>
    <cellStyle name="20% - Accent6 4 3 6 2 2 2" xfId="46590"/>
    <cellStyle name="20% - Accent6 4 3 6 2 3" xfId="35656"/>
    <cellStyle name="20% - Accent6 4 3 6 3" xfId="16425"/>
    <cellStyle name="20% - Accent6 4 3 6 3 2" xfId="38299"/>
    <cellStyle name="20% - Accent6 4 3 6 4" xfId="27365"/>
    <cellStyle name="20% - Accent6 4 3 7" xfId="13768"/>
    <cellStyle name="20% - Accent6 4 3 7 2" xfId="24702"/>
    <cellStyle name="20% - Accent6 4 3 7 2 2" xfId="46576"/>
    <cellStyle name="20% - Accent6 4 3 7 3" xfId="35642"/>
    <cellStyle name="20% - Accent6 4 3 8" xfId="14522"/>
    <cellStyle name="20% - Accent6 4 3 8 2" xfId="36396"/>
    <cellStyle name="20% - Accent6 4 3 9" xfId="25462"/>
    <cellStyle name="20% - Accent6 4 4" xfId="422"/>
    <cellStyle name="20% - Accent6 4 4 2" xfId="1078"/>
    <cellStyle name="20% - Accent6 4 4 2 2" xfId="4867"/>
    <cellStyle name="20% - Accent6 4 4 2 2 2" xfId="13785"/>
    <cellStyle name="20% - Accent6 4 4 2 2 2 2" xfId="24719"/>
    <cellStyle name="20% - Accent6 4 4 2 2 2 2 2" xfId="46593"/>
    <cellStyle name="20% - Accent6 4 4 2 2 2 3" xfId="35659"/>
    <cellStyle name="20% - Accent6 4 4 2 2 3" xfId="19131"/>
    <cellStyle name="20% - Accent6 4 4 2 2 3 2" xfId="41005"/>
    <cellStyle name="20% - Accent6 4 4 2 2 4" xfId="30071"/>
    <cellStyle name="20% - Accent6 4 4 2 2 5" xfId="50037"/>
    <cellStyle name="20% - Accent6 4 4 2 3" xfId="2981"/>
    <cellStyle name="20% - Accent6 4 4 2 3 2" xfId="13786"/>
    <cellStyle name="20% - Accent6 4 4 2 3 2 2" xfId="24720"/>
    <cellStyle name="20% - Accent6 4 4 2 3 2 2 2" xfId="46594"/>
    <cellStyle name="20% - Accent6 4 4 2 3 2 3" xfId="35660"/>
    <cellStyle name="20% - Accent6 4 4 2 3 3" xfId="17245"/>
    <cellStyle name="20% - Accent6 4 4 2 3 3 2" xfId="39119"/>
    <cellStyle name="20% - Accent6 4 4 2 3 4" xfId="28185"/>
    <cellStyle name="20% - Accent6 4 4 2 4" xfId="13784"/>
    <cellStyle name="20% - Accent6 4 4 2 4 2" xfId="24718"/>
    <cellStyle name="20% - Accent6 4 4 2 4 2 2" xfId="46592"/>
    <cellStyle name="20% - Accent6 4 4 2 4 3" xfId="35658"/>
    <cellStyle name="20% - Accent6 4 4 2 5" xfId="15342"/>
    <cellStyle name="20% - Accent6 4 4 2 5 2" xfId="37216"/>
    <cellStyle name="20% - Accent6 4 4 2 6" xfId="26282"/>
    <cellStyle name="20% - Accent6 4 4 2 7" xfId="48151"/>
    <cellStyle name="20% - Accent6 4 4 3" xfId="4211"/>
    <cellStyle name="20% - Accent6 4 4 3 2" xfId="13787"/>
    <cellStyle name="20% - Accent6 4 4 3 2 2" xfId="24721"/>
    <cellStyle name="20% - Accent6 4 4 3 2 2 2" xfId="46595"/>
    <cellStyle name="20% - Accent6 4 4 3 2 3" xfId="35661"/>
    <cellStyle name="20% - Accent6 4 4 3 3" xfId="18475"/>
    <cellStyle name="20% - Accent6 4 4 3 3 2" xfId="40349"/>
    <cellStyle name="20% - Accent6 4 4 3 4" xfId="29415"/>
    <cellStyle name="20% - Accent6 4 4 3 5" xfId="49381"/>
    <cellStyle name="20% - Accent6 4 4 4" xfId="2325"/>
    <cellStyle name="20% - Accent6 4 4 4 2" xfId="13788"/>
    <cellStyle name="20% - Accent6 4 4 4 2 2" xfId="24722"/>
    <cellStyle name="20% - Accent6 4 4 4 2 2 2" xfId="46596"/>
    <cellStyle name="20% - Accent6 4 4 4 2 3" xfId="35662"/>
    <cellStyle name="20% - Accent6 4 4 4 3" xfId="16589"/>
    <cellStyle name="20% - Accent6 4 4 4 3 2" xfId="38463"/>
    <cellStyle name="20% - Accent6 4 4 4 4" xfId="27529"/>
    <cellStyle name="20% - Accent6 4 4 5" xfId="13783"/>
    <cellStyle name="20% - Accent6 4 4 5 2" xfId="24717"/>
    <cellStyle name="20% - Accent6 4 4 5 2 2" xfId="46591"/>
    <cellStyle name="20% - Accent6 4 4 5 3" xfId="35657"/>
    <cellStyle name="20% - Accent6 4 4 6" xfId="14686"/>
    <cellStyle name="20% - Accent6 4 4 6 2" xfId="36560"/>
    <cellStyle name="20% - Accent6 4 4 7" xfId="25626"/>
    <cellStyle name="20% - Accent6 4 4 8" xfId="47495"/>
    <cellStyle name="20% - Accent6 4 5" xfId="586"/>
    <cellStyle name="20% - Accent6 4 5 2" xfId="1406"/>
    <cellStyle name="20% - Accent6 4 5 2 2" xfId="5195"/>
    <cellStyle name="20% - Accent6 4 5 2 2 2" xfId="13791"/>
    <cellStyle name="20% - Accent6 4 5 2 2 2 2" xfId="24725"/>
    <cellStyle name="20% - Accent6 4 5 2 2 2 2 2" xfId="46599"/>
    <cellStyle name="20% - Accent6 4 5 2 2 2 3" xfId="35665"/>
    <cellStyle name="20% - Accent6 4 5 2 2 3" xfId="19459"/>
    <cellStyle name="20% - Accent6 4 5 2 2 3 2" xfId="41333"/>
    <cellStyle name="20% - Accent6 4 5 2 2 4" xfId="30399"/>
    <cellStyle name="20% - Accent6 4 5 2 2 5" xfId="50365"/>
    <cellStyle name="20% - Accent6 4 5 2 3" xfId="3309"/>
    <cellStyle name="20% - Accent6 4 5 2 3 2" xfId="13792"/>
    <cellStyle name="20% - Accent6 4 5 2 3 2 2" xfId="24726"/>
    <cellStyle name="20% - Accent6 4 5 2 3 2 2 2" xfId="46600"/>
    <cellStyle name="20% - Accent6 4 5 2 3 2 3" xfId="35666"/>
    <cellStyle name="20% - Accent6 4 5 2 3 3" xfId="17573"/>
    <cellStyle name="20% - Accent6 4 5 2 3 3 2" xfId="39447"/>
    <cellStyle name="20% - Accent6 4 5 2 3 4" xfId="28513"/>
    <cellStyle name="20% - Accent6 4 5 2 4" xfId="13790"/>
    <cellStyle name="20% - Accent6 4 5 2 4 2" xfId="24724"/>
    <cellStyle name="20% - Accent6 4 5 2 4 2 2" xfId="46598"/>
    <cellStyle name="20% - Accent6 4 5 2 4 3" xfId="35664"/>
    <cellStyle name="20% - Accent6 4 5 2 5" xfId="15670"/>
    <cellStyle name="20% - Accent6 4 5 2 5 2" xfId="37544"/>
    <cellStyle name="20% - Accent6 4 5 2 6" xfId="26610"/>
    <cellStyle name="20% - Accent6 4 5 2 7" xfId="48479"/>
    <cellStyle name="20% - Accent6 4 5 3" xfId="4375"/>
    <cellStyle name="20% - Accent6 4 5 3 2" xfId="13793"/>
    <cellStyle name="20% - Accent6 4 5 3 2 2" xfId="24727"/>
    <cellStyle name="20% - Accent6 4 5 3 2 2 2" xfId="46601"/>
    <cellStyle name="20% - Accent6 4 5 3 2 3" xfId="35667"/>
    <cellStyle name="20% - Accent6 4 5 3 3" xfId="18639"/>
    <cellStyle name="20% - Accent6 4 5 3 3 2" xfId="40513"/>
    <cellStyle name="20% - Accent6 4 5 3 4" xfId="29579"/>
    <cellStyle name="20% - Accent6 4 5 3 5" xfId="49545"/>
    <cellStyle name="20% - Accent6 4 5 4" xfId="2489"/>
    <cellStyle name="20% - Accent6 4 5 4 2" xfId="13794"/>
    <cellStyle name="20% - Accent6 4 5 4 2 2" xfId="24728"/>
    <cellStyle name="20% - Accent6 4 5 4 2 2 2" xfId="46602"/>
    <cellStyle name="20% - Accent6 4 5 4 2 3" xfId="35668"/>
    <cellStyle name="20% - Accent6 4 5 4 3" xfId="16753"/>
    <cellStyle name="20% - Accent6 4 5 4 3 2" xfId="38627"/>
    <cellStyle name="20% - Accent6 4 5 4 4" xfId="27693"/>
    <cellStyle name="20% - Accent6 4 5 5" xfId="13789"/>
    <cellStyle name="20% - Accent6 4 5 5 2" xfId="24723"/>
    <cellStyle name="20% - Accent6 4 5 5 2 2" xfId="46597"/>
    <cellStyle name="20% - Accent6 4 5 5 3" xfId="35663"/>
    <cellStyle name="20% - Accent6 4 5 6" xfId="14850"/>
    <cellStyle name="20% - Accent6 4 5 6 2" xfId="36724"/>
    <cellStyle name="20% - Accent6 4 5 7" xfId="25790"/>
    <cellStyle name="20% - Accent6 4 5 8" xfId="47659"/>
    <cellStyle name="20% - Accent6 4 6" xfId="914"/>
    <cellStyle name="20% - Accent6 4 6 2" xfId="4703"/>
    <cellStyle name="20% - Accent6 4 6 2 2" xfId="13796"/>
    <cellStyle name="20% - Accent6 4 6 2 2 2" xfId="24730"/>
    <cellStyle name="20% - Accent6 4 6 2 2 2 2" xfId="46604"/>
    <cellStyle name="20% - Accent6 4 6 2 2 3" xfId="35670"/>
    <cellStyle name="20% - Accent6 4 6 2 3" xfId="18967"/>
    <cellStyle name="20% - Accent6 4 6 2 3 2" xfId="40841"/>
    <cellStyle name="20% - Accent6 4 6 2 4" xfId="29907"/>
    <cellStyle name="20% - Accent6 4 6 2 5" xfId="49873"/>
    <cellStyle name="20% - Accent6 4 6 3" xfId="2817"/>
    <cellStyle name="20% - Accent6 4 6 3 2" xfId="13797"/>
    <cellStyle name="20% - Accent6 4 6 3 2 2" xfId="24731"/>
    <cellStyle name="20% - Accent6 4 6 3 2 2 2" xfId="46605"/>
    <cellStyle name="20% - Accent6 4 6 3 2 3" xfId="35671"/>
    <cellStyle name="20% - Accent6 4 6 3 3" xfId="17081"/>
    <cellStyle name="20% - Accent6 4 6 3 3 2" xfId="38955"/>
    <cellStyle name="20% - Accent6 4 6 3 4" xfId="28021"/>
    <cellStyle name="20% - Accent6 4 6 4" xfId="13795"/>
    <cellStyle name="20% - Accent6 4 6 4 2" xfId="24729"/>
    <cellStyle name="20% - Accent6 4 6 4 2 2" xfId="46603"/>
    <cellStyle name="20% - Accent6 4 6 4 3" xfId="35669"/>
    <cellStyle name="20% - Accent6 4 6 5" xfId="15178"/>
    <cellStyle name="20% - Accent6 4 6 5 2" xfId="37052"/>
    <cellStyle name="20% - Accent6 4 6 6" xfId="26118"/>
    <cellStyle name="20% - Accent6 4 6 7" xfId="47987"/>
    <cellStyle name="20% - Accent6 4 7" xfId="1734"/>
    <cellStyle name="20% - Accent6 4 7 2" xfId="5523"/>
    <cellStyle name="20% - Accent6 4 7 2 2" xfId="13799"/>
    <cellStyle name="20% - Accent6 4 7 2 2 2" xfId="24733"/>
    <cellStyle name="20% - Accent6 4 7 2 2 2 2" xfId="46607"/>
    <cellStyle name="20% - Accent6 4 7 2 2 3" xfId="35673"/>
    <cellStyle name="20% - Accent6 4 7 2 3" xfId="19787"/>
    <cellStyle name="20% - Accent6 4 7 2 3 2" xfId="41661"/>
    <cellStyle name="20% - Accent6 4 7 2 4" xfId="30727"/>
    <cellStyle name="20% - Accent6 4 7 2 5" xfId="50693"/>
    <cellStyle name="20% - Accent6 4 7 3" xfId="3637"/>
    <cellStyle name="20% - Accent6 4 7 3 2" xfId="13800"/>
    <cellStyle name="20% - Accent6 4 7 3 2 2" xfId="24734"/>
    <cellStyle name="20% - Accent6 4 7 3 2 2 2" xfId="46608"/>
    <cellStyle name="20% - Accent6 4 7 3 2 3" xfId="35674"/>
    <cellStyle name="20% - Accent6 4 7 3 3" xfId="17901"/>
    <cellStyle name="20% - Accent6 4 7 3 3 2" xfId="39775"/>
    <cellStyle name="20% - Accent6 4 7 3 4" xfId="28841"/>
    <cellStyle name="20% - Accent6 4 7 4" xfId="13798"/>
    <cellStyle name="20% - Accent6 4 7 4 2" xfId="24732"/>
    <cellStyle name="20% - Accent6 4 7 4 2 2" xfId="46606"/>
    <cellStyle name="20% - Accent6 4 7 4 3" xfId="35672"/>
    <cellStyle name="20% - Accent6 4 7 5" xfId="15998"/>
    <cellStyle name="20% - Accent6 4 7 5 2" xfId="37872"/>
    <cellStyle name="20% - Accent6 4 7 6" xfId="26938"/>
    <cellStyle name="20% - Accent6 4 7 7" xfId="48807"/>
    <cellStyle name="20% - Accent6 4 8" xfId="3883"/>
    <cellStyle name="20% - Accent6 4 8 2" xfId="13801"/>
    <cellStyle name="20% - Accent6 4 8 2 2" xfId="24735"/>
    <cellStyle name="20% - Accent6 4 8 2 2 2" xfId="46609"/>
    <cellStyle name="20% - Accent6 4 8 2 3" xfId="35675"/>
    <cellStyle name="20% - Accent6 4 8 3" xfId="18147"/>
    <cellStyle name="20% - Accent6 4 8 3 2" xfId="40021"/>
    <cellStyle name="20% - Accent6 4 8 4" xfId="29087"/>
    <cellStyle name="20% - Accent6 4 8 5" xfId="49053"/>
    <cellStyle name="20% - Accent6 4 9" xfId="1996"/>
    <cellStyle name="20% - Accent6 4 9 2" xfId="13802"/>
    <cellStyle name="20% - Accent6 4 9 2 2" xfId="24736"/>
    <cellStyle name="20% - Accent6 4 9 2 2 2" xfId="46610"/>
    <cellStyle name="20% - Accent6 4 9 2 3" xfId="35676"/>
    <cellStyle name="20% - Accent6 4 9 3" xfId="16260"/>
    <cellStyle name="20% - Accent6 4 9 3 2" xfId="38134"/>
    <cellStyle name="20% - Accent6 4 9 4" xfId="27200"/>
    <cellStyle name="20% - Accent6 5" xfId="135"/>
    <cellStyle name="20% - Accent6 5 10" xfId="14399"/>
    <cellStyle name="20% - Accent6 5 10 2" xfId="36273"/>
    <cellStyle name="20% - Accent6 5 11" xfId="25339"/>
    <cellStyle name="20% - Accent6 5 12" xfId="47208"/>
    <cellStyle name="20% - Accent6 5 2" xfId="299"/>
    <cellStyle name="20% - Accent6 5 2 2" xfId="791"/>
    <cellStyle name="20% - Accent6 5 2 2 2" xfId="1611"/>
    <cellStyle name="20% - Accent6 5 2 2 2 2" xfId="5400"/>
    <cellStyle name="20% - Accent6 5 2 2 2 2 2" xfId="13807"/>
    <cellStyle name="20% - Accent6 5 2 2 2 2 2 2" xfId="24741"/>
    <cellStyle name="20% - Accent6 5 2 2 2 2 2 2 2" xfId="46615"/>
    <cellStyle name="20% - Accent6 5 2 2 2 2 2 3" xfId="35681"/>
    <cellStyle name="20% - Accent6 5 2 2 2 2 3" xfId="19664"/>
    <cellStyle name="20% - Accent6 5 2 2 2 2 3 2" xfId="41538"/>
    <cellStyle name="20% - Accent6 5 2 2 2 2 4" xfId="30604"/>
    <cellStyle name="20% - Accent6 5 2 2 2 2 5" xfId="50570"/>
    <cellStyle name="20% - Accent6 5 2 2 2 3" xfId="3514"/>
    <cellStyle name="20% - Accent6 5 2 2 2 3 2" xfId="13808"/>
    <cellStyle name="20% - Accent6 5 2 2 2 3 2 2" xfId="24742"/>
    <cellStyle name="20% - Accent6 5 2 2 2 3 2 2 2" xfId="46616"/>
    <cellStyle name="20% - Accent6 5 2 2 2 3 2 3" xfId="35682"/>
    <cellStyle name="20% - Accent6 5 2 2 2 3 3" xfId="17778"/>
    <cellStyle name="20% - Accent6 5 2 2 2 3 3 2" xfId="39652"/>
    <cellStyle name="20% - Accent6 5 2 2 2 3 4" xfId="28718"/>
    <cellStyle name="20% - Accent6 5 2 2 2 4" xfId="13806"/>
    <cellStyle name="20% - Accent6 5 2 2 2 4 2" xfId="24740"/>
    <cellStyle name="20% - Accent6 5 2 2 2 4 2 2" xfId="46614"/>
    <cellStyle name="20% - Accent6 5 2 2 2 4 3" xfId="35680"/>
    <cellStyle name="20% - Accent6 5 2 2 2 5" xfId="15875"/>
    <cellStyle name="20% - Accent6 5 2 2 2 5 2" xfId="37749"/>
    <cellStyle name="20% - Accent6 5 2 2 2 6" xfId="26815"/>
    <cellStyle name="20% - Accent6 5 2 2 2 7" xfId="48684"/>
    <cellStyle name="20% - Accent6 5 2 2 3" xfId="4580"/>
    <cellStyle name="20% - Accent6 5 2 2 3 2" xfId="13809"/>
    <cellStyle name="20% - Accent6 5 2 2 3 2 2" xfId="24743"/>
    <cellStyle name="20% - Accent6 5 2 2 3 2 2 2" xfId="46617"/>
    <cellStyle name="20% - Accent6 5 2 2 3 2 3" xfId="35683"/>
    <cellStyle name="20% - Accent6 5 2 2 3 3" xfId="18844"/>
    <cellStyle name="20% - Accent6 5 2 2 3 3 2" xfId="40718"/>
    <cellStyle name="20% - Accent6 5 2 2 3 4" xfId="29784"/>
    <cellStyle name="20% - Accent6 5 2 2 3 5" xfId="49750"/>
    <cellStyle name="20% - Accent6 5 2 2 4" xfId="2694"/>
    <cellStyle name="20% - Accent6 5 2 2 4 2" xfId="13810"/>
    <cellStyle name="20% - Accent6 5 2 2 4 2 2" xfId="24744"/>
    <cellStyle name="20% - Accent6 5 2 2 4 2 2 2" xfId="46618"/>
    <cellStyle name="20% - Accent6 5 2 2 4 2 3" xfId="35684"/>
    <cellStyle name="20% - Accent6 5 2 2 4 3" xfId="16958"/>
    <cellStyle name="20% - Accent6 5 2 2 4 3 2" xfId="38832"/>
    <cellStyle name="20% - Accent6 5 2 2 4 4" xfId="27898"/>
    <cellStyle name="20% - Accent6 5 2 2 5" xfId="13805"/>
    <cellStyle name="20% - Accent6 5 2 2 5 2" xfId="24739"/>
    <cellStyle name="20% - Accent6 5 2 2 5 2 2" xfId="46613"/>
    <cellStyle name="20% - Accent6 5 2 2 5 3" xfId="35679"/>
    <cellStyle name="20% - Accent6 5 2 2 6" xfId="15055"/>
    <cellStyle name="20% - Accent6 5 2 2 6 2" xfId="36929"/>
    <cellStyle name="20% - Accent6 5 2 2 7" xfId="25995"/>
    <cellStyle name="20% - Accent6 5 2 2 8" xfId="47864"/>
    <cellStyle name="20% - Accent6 5 2 3" xfId="1283"/>
    <cellStyle name="20% - Accent6 5 2 3 2" xfId="5072"/>
    <cellStyle name="20% - Accent6 5 2 3 2 2" xfId="13812"/>
    <cellStyle name="20% - Accent6 5 2 3 2 2 2" xfId="24746"/>
    <cellStyle name="20% - Accent6 5 2 3 2 2 2 2" xfId="46620"/>
    <cellStyle name="20% - Accent6 5 2 3 2 2 3" xfId="35686"/>
    <cellStyle name="20% - Accent6 5 2 3 2 3" xfId="19336"/>
    <cellStyle name="20% - Accent6 5 2 3 2 3 2" xfId="41210"/>
    <cellStyle name="20% - Accent6 5 2 3 2 4" xfId="30276"/>
    <cellStyle name="20% - Accent6 5 2 3 2 5" xfId="50242"/>
    <cellStyle name="20% - Accent6 5 2 3 3" xfId="3186"/>
    <cellStyle name="20% - Accent6 5 2 3 3 2" xfId="13813"/>
    <cellStyle name="20% - Accent6 5 2 3 3 2 2" xfId="24747"/>
    <cellStyle name="20% - Accent6 5 2 3 3 2 2 2" xfId="46621"/>
    <cellStyle name="20% - Accent6 5 2 3 3 2 3" xfId="35687"/>
    <cellStyle name="20% - Accent6 5 2 3 3 3" xfId="17450"/>
    <cellStyle name="20% - Accent6 5 2 3 3 3 2" xfId="39324"/>
    <cellStyle name="20% - Accent6 5 2 3 3 4" xfId="28390"/>
    <cellStyle name="20% - Accent6 5 2 3 4" xfId="13811"/>
    <cellStyle name="20% - Accent6 5 2 3 4 2" xfId="24745"/>
    <cellStyle name="20% - Accent6 5 2 3 4 2 2" xfId="46619"/>
    <cellStyle name="20% - Accent6 5 2 3 4 3" xfId="35685"/>
    <cellStyle name="20% - Accent6 5 2 3 5" xfId="15547"/>
    <cellStyle name="20% - Accent6 5 2 3 5 2" xfId="37421"/>
    <cellStyle name="20% - Accent6 5 2 3 6" xfId="26487"/>
    <cellStyle name="20% - Accent6 5 2 3 7" xfId="48356"/>
    <cellStyle name="20% - Accent6 5 2 4" xfId="4088"/>
    <cellStyle name="20% - Accent6 5 2 4 2" xfId="13814"/>
    <cellStyle name="20% - Accent6 5 2 4 2 2" xfId="24748"/>
    <cellStyle name="20% - Accent6 5 2 4 2 2 2" xfId="46622"/>
    <cellStyle name="20% - Accent6 5 2 4 2 3" xfId="35688"/>
    <cellStyle name="20% - Accent6 5 2 4 3" xfId="18352"/>
    <cellStyle name="20% - Accent6 5 2 4 3 2" xfId="40226"/>
    <cellStyle name="20% - Accent6 5 2 4 4" xfId="29292"/>
    <cellStyle name="20% - Accent6 5 2 4 5" xfId="49258"/>
    <cellStyle name="20% - Accent6 5 2 5" xfId="2202"/>
    <cellStyle name="20% - Accent6 5 2 5 2" xfId="13815"/>
    <cellStyle name="20% - Accent6 5 2 5 2 2" xfId="24749"/>
    <cellStyle name="20% - Accent6 5 2 5 2 2 2" xfId="46623"/>
    <cellStyle name="20% - Accent6 5 2 5 2 3" xfId="35689"/>
    <cellStyle name="20% - Accent6 5 2 5 3" xfId="16466"/>
    <cellStyle name="20% - Accent6 5 2 5 3 2" xfId="38340"/>
    <cellStyle name="20% - Accent6 5 2 5 4" xfId="27406"/>
    <cellStyle name="20% - Accent6 5 2 6" xfId="13804"/>
    <cellStyle name="20% - Accent6 5 2 6 2" xfId="24738"/>
    <cellStyle name="20% - Accent6 5 2 6 2 2" xfId="46612"/>
    <cellStyle name="20% - Accent6 5 2 6 3" xfId="35678"/>
    <cellStyle name="20% - Accent6 5 2 7" xfId="14563"/>
    <cellStyle name="20% - Accent6 5 2 7 2" xfId="36437"/>
    <cellStyle name="20% - Accent6 5 2 8" xfId="25503"/>
    <cellStyle name="20% - Accent6 5 2 9" xfId="47372"/>
    <cellStyle name="20% - Accent6 5 3" xfId="463"/>
    <cellStyle name="20% - Accent6 5 3 2" xfId="1119"/>
    <cellStyle name="20% - Accent6 5 3 2 2" xfId="4908"/>
    <cellStyle name="20% - Accent6 5 3 2 2 2" xfId="13818"/>
    <cellStyle name="20% - Accent6 5 3 2 2 2 2" xfId="24752"/>
    <cellStyle name="20% - Accent6 5 3 2 2 2 2 2" xfId="46626"/>
    <cellStyle name="20% - Accent6 5 3 2 2 2 3" xfId="35692"/>
    <cellStyle name="20% - Accent6 5 3 2 2 3" xfId="19172"/>
    <cellStyle name="20% - Accent6 5 3 2 2 3 2" xfId="41046"/>
    <cellStyle name="20% - Accent6 5 3 2 2 4" xfId="30112"/>
    <cellStyle name="20% - Accent6 5 3 2 2 5" xfId="50078"/>
    <cellStyle name="20% - Accent6 5 3 2 3" xfId="3022"/>
    <cellStyle name="20% - Accent6 5 3 2 3 2" xfId="13819"/>
    <cellStyle name="20% - Accent6 5 3 2 3 2 2" xfId="24753"/>
    <cellStyle name="20% - Accent6 5 3 2 3 2 2 2" xfId="46627"/>
    <cellStyle name="20% - Accent6 5 3 2 3 2 3" xfId="35693"/>
    <cellStyle name="20% - Accent6 5 3 2 3 3" xfId="17286"/>
    <cellStyle name="20% - Accent6 5 3 2 3 3 2" xfId="39160"/>
    <cellStyle name="20% - Accent6 5 3 2 3 4" xfId="28226"/>
    <cellStyle name="20% - Accent6 5 3 2 4" xfId="13817"/>
    <cellStyle name="20% - Accent6 5 3 2 4 2" xfId="24751"/>
    <cellStyle name="20% - Accent6 5 3 2 4 2 2" xfId="46625"/>
    <cellStyle name="20% - Accent6 5 3 2 4 3" xfId="35691"/>
    <cellStyle name="20% - Accent6 5 3 2 5" xfId="15383"/>
    <cellStyle name="20% - Accent6 5 3 2 5 2" xfId="37257"/>
    <cellStyle name="20% - Accent6 5 3 2 6" xfId="26323"/>
    <cellStyle name="20% - Accent6 5 3 2 7" xfId="48192"/>
    <cellStyle name="20% - Accent6 5 3 3" xfId="4252"/>
    <cellStyle name="20% - Accent6 5 3 3 2" xfId="13820"/>
    <cellStyle name="20% - Accent6 5 3 3 2 2" xfId="24754"/>
    <cellStyle name="20% - Accent6 5 3 3 2 2 2" xfId="46628"/>
    <cellStyle name="20% - Accent6 5 3 3 2 3" xfId="35694"/>
    <cellStyle name="20% - Accent6 5 3 3 3" xfId="18516"/>
    <cellStyle name="20% - Accent6 5 3 3 3 2" xfId="40390"/>
    <cellStyle name="20% - Accent6 5 3 3 4" xfId="29456"/>
    <cellStyle name="20% - Accent6 5 3 3 5" xfId="49422"/>
    <cellStyle name="20% - Accent6 5 3 4" xfId="2366"/>
    <cellStyle name="20% - Accent6 5 3 4 2" xfId="13821"/>
    <cellStyle name="20% - Accent6 5 3 4 2 2" xfId="24755"/>
    <cellStyle name="20% - Accent6 5 3 4 2 2 2" xfId="46629"/>
    <cellStyle name="20% - Accent6 5 3 4 2 3" xfId="35695"/>
    <cellStyle name="20% - Accent6 5 3 4 3" xfId="16630"/>
    <cellStyle name="20% - Accent6 5 3 4 3 2" xfId="38504"/>
    <cellStyle name="20% - Accent6 5 3 4 4" xfId="27570"/>
    <cellStyle name="20% - Accent6 5 3 5" xfId="13816"/>
    <cellStyle name="20% - Accent6 5 3 5 2" xfId="24750"/>
    <cellStyle name="20% - Accent6 5 3 5 2 2" xfId="46624"/>
    <cellStyle name="20% - Accent6 5 3 5 3" xfId="35690"/>
    <cellStyle name="20% - Accent6 5 3 6" xfId="14727"/>
    <cellStyle name="20% - Accent6 5 3 6 2" xfId="36601"/>
    <cellStyle name="20% - Accent6 5 3 7" xfId="25667"/>
    <cellStyle name="20% - Accent6 5 3 8" xfId="47536"/>
    <cellStyle name="20% - Accent6 5 4" xfId="627"/>
    <cellStyle name="20% - Accent6 5 4 2" xfId="1447"/>
    <cellStyle name="20% - Accent6 5 4 2 2" xfId="5236"/>
    <cellStyle name="20% - Accent6 5 4 2 2 2" xfId="13824"/>
    <cellStyle name="20% - Accent6 5 4 2 2 2 2" xfId="24758"/>
    <cellStyle name="20% - Accent6 5 4 2 2 2 2 2" xfId="46632"/>
    <cellStyle name="20% - Accent6 5 4 2 2 2 3" xfId="35698"/>
    <cellStyle name="20% - Accent6 5 4 2 2 3" xfId="19500"/>
    <cellStyle name="20% - Accent6 5 4 2 2 3 2" xfId="41374"/>
    <cellStyle name="20% - Accent6 5 4 2 2 4" xfId="30440"/>
    <cellStyle name="20% - Accent6 5 4 2 2 5" xfId="50406"/>
    <cellStyle name="20% - Accent6 5 4 2 3" xfId="3350"/>
    <cellStyle name="20% - Accent6 5 4 2 3 2" xfId="13825"/>
    <cellStyle name="20% - Accent6 5 4 2 3 2 2" xfId="24759"/>
    <cellStyle name="20% - Accent6 5 4 2 3 2 2 2" xfId="46633"/>
    <cellStyle name="20% - Accent6 5 4 2 3 2 3" xfId="35699"/>
    <cellStyle name="20% - Accent6 5 4 2 3 3" xfId="17614"/>
    <cellStyle name="20% - Accent6 5 4 2 3 3 2" xfId="39488"/>
    <cellStyle name="20% - Accent6 5 4 2 3 4" xfId="28554"/>
    <cellStyle name="20% - Accent6 5 4 2 4" xfId="13823"/>
    <cellStyle name="20% - Accent6 5 4 2 4 2" xfId="24757"/>
    <cellStyle name="20% - Accent6 5 4 2 4 2 2" xfId="46631"/>
    <cellStyle name="20% - Accent6 5 4 2 4 3" xfId="35697"/>
    <cellStyle name="20% - Accent6 5 4 2 5" xfId="15711"/>
    <cellStyle name="20% - Accent6 5 4 2 5 2" xfId="37585"/>
    <cellStyle name="20% - Accent6 5 4 2 6" xfId="26651"/>
    <cellStyle name="20% - Accent6 5 4 2 7" xfId="48520"/>
    <cellStyle name="20% - Accent6 5 4 3" xfId="4416"/>
    <cellStyle name="20% - Accent6 5 4 3 2" xfId="13826"/>
    <cellStyle name="20% - Accent6 5 4 3 2 2" xfId="24760"/>
    <cellStyle name="20% - Accent6 5 4 3 2 2 2" xfId="46634"/>
    <cellStyle name="20% - Accent6 5 4 3 2 3" xfId="35700"/>
    <cellStyle name="20% - Accent6 5 4 3 3" xfId="18680"/>
    <cellStyle name="20% - Accent6 5 4 3 3 2" xfId="40554"/>
    <cellStyle name="20% - Accent6 5 4 3 4" xfId="29620"/>
    <cellStyle name="20% - Accent6 5 4 3 5" xfId="49586"/>
    <cellStyle name="20% - Accent6 5 4 4" xfId="2530"/>
    <cellStyle name="20% - Accent6 5 4 4 2" xfId="13827"/>
    <cellStyle name="20% - Accent6 5 4 4 2 2" xfId="24761"/>
    <cellStyle name="20% - Accent6 5 4 4 2 2 2" xfId="46635"/>
    <cellStyle name="20% - Accent6 5 4 4 2 3" xfId="35701"/>
    <cellStyle name="20% - Accent6 5 4 4 3" xfId="16794"/>
    <cellStyle name="20% - Accent6 5 4 4 3 2" xfId="38668"/>
    <cellStyle name="20% - Accent6 5 4 4 4" xfId="27734"/>
    <cellStyle name="20% - Accent6 5 4 5" xfId="13822"/>
    <cellStyle name="20% - Accent6 5 4 5 2" xfId="24756"/>
    <cellStyle name="20% - Accent6 5 4 5 2 2" xfId="46630"/>
    <cellStyle name="20% - Accent6 5 4 5 3" xfId="35696"/>
    <cellStyle name="20% - Accent6 5 4 6" xfId="14891"/>
    <cellStyle name="20% - Accent6 5 4 6 2" xfId="36765"/>
    <cellStyle name="20% - Accent6 5 4 7" xfId="25831"/>
    <cellStyle name="20% - Accent6 5 4 8" xfId="47700"/>
    <cellStyle name="20% - Accent6 5 5" xfId="955"/>
    <cellStyle name="20% - Accent6 5 5 2" xfId="4744"/>
    <cellStyle name="20% - Accent6 5 5 2 2" xfId="13829"/>
    <cellStyle name="20% - Accent6 5 5 2 2 2" xfId="24763"/>
    <cellStyle name="20% - Accent6 5 5 2 2 2 2" xfId="46637"/>
    <cellStyle name="20% - Accent6 5 5 2 2 3" xfId="35703"/>
    <cellStyle name="20% - Accent6 5 5 2 3" xfId="19008"/>
    <cellStyle name="20% - Accent6 5 5 2 3 2" xfId="40882"/>
    <cellStyle name="20% - Accent6 5 5 2 4" xfId="29948"/>
    <cellStyle name="20% - Accent6 5 5 2 5" xfId="49914"/>
    <cellStyle name="20% - Accent6 5 5 3" xfId="2858"/>
    <cellStyle name="20% - Accent6 5 5 3 2" xfId="13830"/>
    <cellStyle name="20% - Accent6 5 5 3 2 2" xfId="24764"/>
    <cellStyle name="20% - Accent6 5 5 3 2 2 2" xfId="46638"/>
    <cellStyle name="20% - Accent6 5 5 3 2 3" xfId="35704"/>
    <cellStyle name="20% - Accent6 5 5 3 3" xfId="17122"/>
    <cellStyle name="20% - Accent6 5 5 3 3 2" xfId="38996"/>
    <cellStyle name="20% - Accent6 5 5 3 4" xfId="28062"/>
    <cellStyle name="20% - Accent6 5 5 4" xfId="13828"/>
    <cellStyle name="20% - Accent6 5 5 4 2" xfId="24762"/>
    <cellStyle name="20% - Accent6 5 5 4 2 2" xfId="46636"/>
    <cellStyle name="20% - Accent6 5 5 4 3" xfId="35702"/>
    <cellStyle name="20% - Accent6 5 5 5" xfId="15219"/>
    <cellStyle name="20% - Accent6 5 5 5 2" xfId="37093"/>
    <cellStyle name="20% - Accent6 5 5 6" xfId="26159"/>
    <cellStyle name="20% - Accent6 5 5 7" xfId="48028"/>
    <cellStyle name="20% - Accent6 5 6" xfId="1775"/>
    <cellStyle name="20% - Accent6 5 6 2" xfId="5564"/>
    <cellStyle name="20% - Accent6 5 6 2 2" xfId="13832"/>
    <cellStyle name="20% - Accent6 5 6 2 2 2" xfId="24766"/>
    <cellStyle name="20% - Accent6 5 6 2 2 2 2" xfId="46640"/>
    <cellStyle name="20% - Accent6 5 6 2 2 3" xfId="35706"/>
    <cellStyle name="20% - Accent6 5 6 2 3" xfId="19828"/>
    <cellStyle name="20% - Accent6 5 6 2 3 2" xfId="41702"/>
    <cellStyle name="20% - Accent6 5 6 2 4" xfId="30768"/>
    <cellStyle name="20% - Accent6 5 6 2 5" xfId="50734"/>
    <cellStyle name="20% - Accent6 5 6 3" xfId="3678"/>
    <cellStyle name="20% - Accent6 5 6 3 2" xfId="13833"/>
    <cellStyle name="20% - Accent6 5 6 3 2 2" xfId="24767"/>
    <cellStyle name="20% - Accent6 5 6 3 2 2 2" xfId="46641"/>
    <cellStyle name="20% - Accent6 5 6 3 2 3" xfId="35707"/>
    <cellStyle name="20% - Accent6 5 6 3 3" xfId="17942"/>
    <cellStyle name="20% - Accent6 5 6 3 3 2" xfId="39816"/>
    <cellStyle name="20% - Accent6 5 6 3 4" xfId="28882"/>
    <cellStyle name="20% - Accent6 5 6 4" xfId="13831"/>
    <cellStyle name="20% - Accent6 5 6 4 2" xfId="24765"/>
    <cellStyle name="20% - Accent6 5 6 4 2 2" xfId="46639"/>
    <cellStyle name="20% - Accent6 5 6 4 3" xfId="35705"/>
    <cellStyle name="20% - Accent6 5 6 5" xfId="16039"/>
    <cellStyle name="20% - Accent6 5 6 5 2" xfId="37913"/>
    <cellStyle name="20% - Accent6 5 6 6" xfId="26979"/>
    <cellStyle name="20% - Accent6 5 6 7" xfId="48848"/>
    <cellStyle name="20% - Accent6 5 7" xfId="3924"/>
    <cellStyle name="20% - Accent6 5 7 2" xfId="13834"/>
    <cellStyle name="20% - Accent6 5 7 2 2" xfId="24768"/>
    <cellStyle name="20% - Accent6 5 7 2 2 2" xfId="46642"/>
    <cellStyle name="20% - Accent6 5 7 2 3" xfId="35708"/>
    <cellStyle name="20% - Accent6 5 7 3" xfId="18188"/>
    <cellStyle name="20% - Accent6 5 7 3 2" xfId="40062"/>
    <cellStyle name="20% - Accent6 5 7 4" xfId="29128"/>
    <cellStyle name="20% - Accent6 5 7 5" xfId="49094"/>
    <cellStyle name="20% - Accent6 5 8" xfId="2038"/>
    <cellStyle name="20% - Accent6 5 8 2" xfId="13835"/>
    <cellStyle name="20% - Accent6 5 8 2 2" xfId="24769"/>
    <cellStyle name="20% - Accent6 5 8 2 2 2" xfId="46643"/>
    <cellStyle name="20% - Accent6 5 8 2 3" xfId="35709"/>
    <cellStyle name="20% - Accent6 5 8 3" xfId="16302"/>
    <cellStyle name="20% - Accent6 5 8 3 2" xfId="38176"/>
    <cellStyle name="20% - Accent6 5 8 4" xfId="27242"/>
    <cellStyle name="20% - Accent6 5 9" xfId="13803"/>
    <cellStyle name="20% - Accent6 5 9 2" xfId="24737"/>
    <cellStyle name="20% - Accent6 5 9 2 2" xfId="46611"/>
    <cellStyle name="20% - Accent6 5 9 3" xfId="35677"/>
    <cellStyle name="20% - Accent6 6" xfId="217"/>
    <cellStyle name="20% - Accent6 6 10" xfId="47290"/>
    <cellStyle name="20% - Accent6 6 2" xfId="709"/>
    <cellStyle name="20% - Accent6 6 2 2" xfId="1529"/>
    <cellStyle name="20% - Accent6 6 2 2 2" xfId="5318"/>
    <cellStyle name="20% - Accent6 6 2 2 2 2" xfId="13839"/>
    <cellStyle name="20% - Accent6 6 2 2 2 2 2" xfId="24773"/>
    <cellStyle name="20% - Accent6 6 2 2 2 2 2 2" xfId="46647"/>
    <cellStyle name="20% - Accent6 6 2 2 2 2 3" xfId="35713"/>
    <cellStyle name="20% - Accent6 6 2 2 2 3" xfId="19582"/>
    <cellStyle name="20% - Accent6 6 2 2 2 3 2" xfId="41456"/>
    <cellStyle name="20% - Accent6 6 2 2 2 4" xfId="30522"/>
    <cellStyle name="20% - Accent6 6 2 2 2 5" xfId="50488"/>
    <cellStyle name="20% - Accent6 6 2 2 3" xfId="3432"/>
    <cellStyle name="20% - Accent6 6 2 2 3 2" xfId="13840"/>
    <cellStyle name="20% - Accent6 6 2 2 3 2 2" xfId="24774"/>
    <cellStyle name="20% - Accent6 6 2 2 3 2 2 2" xfId="46648"/>
    <cellStyle name="20% - Accent6 6 2 2 3 2 3" xfId="35714"/>
    <cellStyle name="20% - Accent6 6 2 2 3 3" xfId="17696"/>
    <cellStyle name="20% - Accent6 6 2 2 3 3 2" xfId="39570"/>
    <cellStyle name="20% - Accent6 6 2 2 3 4" xfId="28636"/>
    <cellStyle name="20% - Accent6 6 2 2 4" xfId="13838"/>
    <cellStyle name="20% - Accent6 6 2 2 4 2" xfId="24772"/>
    <cellStyle name="20% - Accent6 6 2 2 4 2 2" xfId="46646"/>
    <cellStyle name="20% - Accent6 6 2 2 4 3" xfId="35712"/>
    <cellStyle name="20% - Accent6 6 2 2 5" xfId="15793"/>
    <cellStyle name="20% - Accent6 6 2 2 5 2" xfId="37667"/>
    <cellStyle name="20% - Accent6 6 2 2 6" xfId="26733"/>
    <cellStyle name="20% - Accent6 6 2 2 7" xfId="48602"/>
    <cellStyle name="20% - Accent6 6 2 3" xfId="4498"/>
    <cellStyle name="20% - Accent6 6 2 3 2" xfId="13841"/>
    <cellStyle name="20% - Accent6 6 2 3 2 2" xfId="24775"/>
    <cellStyle name="20% - Accent6 6 2 3 2 2 2" xfId="46649"/>
    <cellStyle name="20% - Accent6 6 2 3 2 3" xfId="35715"/>
    <cellStyle name="20% - Accent6 6 2 3 3" xfId="18762"/>
    <cellStyle name="20% - Accent6 6 2 3 3 2" xfId="40636"/>
    <cellStyle name="20% - Accent6 6 2 3 4" xfId="29702"/>
    <cellStyle name="20% - Accent6 6 2 3 5" xfId="49668"/>
    <cellStyle name="20% - Accent6 6 2 4" xfId="2612"/>
    <cellStyle name="20% - Accent6 6 2 4 2" xfId="13842"/>
    <cellStyle name="20% - Accent6 6 2 4 2 2" xfId="24776"/>
    <cellStyle name="20% - Accent6 6 2 4 2 2 2" xfId="46650"/>
    <cellStyle name="20% - Accent6 6 2 4 2 3" xfId="35716"/>
    <cellStyle name="20% - Accent6 6 2 4 3" xfId="16876"/>
    <cellStyle name="20% - Accent6 6 2 4 3 2" xfId="38750"/>
    <cellStyle name="20% - Accent6 6 2 4 4" xfId="27816"/>
    <cellStyle name="20% - Accent6 6 2 5" xfId="13837"/>
    <cellStyle name="20% - Accent6 6 2 5 2" xfId="24771"/>
    <cellStyle name="20% - Accent6 6 2 5 2 2" xfId="46645"/>
    <cellStyle name="20% - Accent6 6 2 5 3" xfId="35711"/>
    <cellStyle name="20% - Accent6 6 2 6" xfId="14973"/>
    <cellStyle name="20% - Accent6 6 2 6 2" xfId="36847"/>
    <cellStyle name="20% - Accent6 6 2 7" xfId="25913"/>
    <cellStyle name="20% - Accent6 6 2 8" xfId="47782"/>
    <cellStyle name="20% - Accent6 6 3" xfId="1201"/>
    <cellStyle name="20% - Accent6 6 3 2" xfId="4990"/>
    <cellStyle name="20% - Accent6 6 3 2 2" xfId="13844"/>
    <cellStyle name="20% - Accent6 6 3 2 2 2" xfId="24778"/>
    <cellStyle name="20% - Accent6 6 3 2 2 2 2" xfId="46652"/>
    <cellStyle name="20% - Accent6 6 3 2 2 3" xfId="35718"/>
    <cellStyle name="20% - Accent6 6 3 2 3" xfId="19254"/>
    <cellStyle name="20% - Accent6 6 3 2 3 2" xfId="41128"/>
    <cellStyle name="20% - Accent6 6 3 2 4" xfId="30194"/>
    <cellStyle name="20% - Accent6 6 3 2 5" xfId="50160"/>
    <cellStyle name="20% - Accent6 6 3 3" xfId="3104"/>
    <cellStyle name="20% - Accent6 6 3 3 2" xfId="13845"/>
    <cellStyle name="20% - Accent6 6 3 3 2 2" xfId="24779"/>
    <cellStyle name="20% - Accent6 6 3 3 2 2 2" xfId="46653"/>
    <cellStyle name="20% - Accent6 6 3 3 2 3" xfId="35719"/>
    <cellStyle name="20% - Accent6 6 3 3 3" xfId="17368"/>
    <cellStyle name="20% - Accent6 6 3 3 3 2" xfId="39242"/>
    <cellStyle name="20% - Accent6 6 3 3 4" xfId="28308"/>
    <cellStyle name="20% - Accent6 6 3 4" xfId="13843"/>
    <cellStyle name="20% - Accent6 6 3 4 2" xfId="24777"/>
    <cellStyle name="20% - Accent6 6 3 4 2 2" xfId="46651"/>
    <cellStyle name="20% - Accent6 6 3 4 3" xfId="35717"/>
    <cellStyle name="20% - Accent6 6 3 5" xfId="15465"/>
    <cellStyle name="20% - Accent6 6 3 5 2" xfId="37339"/>
    <cellStyle name="20% - Accent6 6 3 6" xfId="26405"/>
    <cellStyle name="20% - Accent6 6 3 7" xfId="48274"/>
    <cellStyle name="20% - Accent6 6 4" xfId="1857"/>
    <cellStyle name="20% - Accent6 6 4 2" xfId="5646"/>
    <cellStyle name="20% - Accent6 6 4 2 2" xfId="13847"/>
    <cellStyle name="20% - Accent6 6 4 2 2 2" xfId="24781"/>
    <cellStyle name="20% - Accent6 6 4 2 2 2 2" xfId="46655"/>
    <cellStyle name="20% - Accent6 6 4 2 2 3" xfId="35721"/>
    <cellStyle name="20% - Accent6 6 4 2 3" xfId="19910"/>
    <cellStyle name="20% - Accent6 6 4 2 3 2" xfId="41784"/>
    <cellStyle name="20% - Accent6 6 4 2 4" xfId="30850"/>
    <cellStyle name="20% - Accent6 6 4 2 5" xfId="50816"/>
    <cellStyle name="20% - Accent6 6 4 3" xfId="3760"/>
    <cellStyle name="20% - Accent6 6 4 3 2" xfId="13848"/>
    <cellStyle name="20% - Accent6 6 4 3 2 2" xfId="24782"/>
    <cellStyle name="20% - Accent6 6 4 3 2 2 2" xfId="46656"/>
    <cellStyle name="20% - Accent6 6 4 3 2 3" xfId="35722"/>
    <cellStyle name="20% - Accent6 6 4 3 3" xfId="18024"/>
    <cellStyle name="20% - Accent6 6 4 3 3 2" xfId="39898"/>
    <cellStyle name="20% - Accent6 6 4 3 4" xfId="28964"/>
    <cellStyle name="20% - Accent6 6 4 4" xfId="13846"/>
    <cellStyle name="20% - Accent6 6 4 4 2" xfId="24780"/>
    <cellStyle name="20% - Accent6 6 4 4 2 2" xfId="46654"/>
    <cellStyle name="20% - Accent6 6 4 4 3" xfId="35720"/>
    <cellStyle name="20% - Accent6 6 4 5" xfId="16121"/>
    <cellStyle name="20% - Accent6 6 4 5 2" xfId="37995"/>
    <cellStyle name="20% - Accent6 6 4 6" xfId="27061"/>
    <cellStyle name="20% - Accent6 6 4 7" xfId="48930"/>
    <cellStyle name="20% - Accent6 6 5" xfId="4006"/>
    <cellStyle name="20% - Accent6 6 5 2" xfId="13849"/>
    <cellStyle name="20% - Accent6 6 5 2 2" xfId="24783"/>
    <cellStyle name="20% - Accent6 6 5 2 2 2" xfId="46657"/>
    <cellStyle name="20% - Accent6 6 5 2 3" xfId="35723"/>
    <cellStyle name="20% - Accent6 6 5 3" xfId="18270"/>
    <cellStyle name="20% - Accent6 6 5 3 2" xfId="40144"/>
    <cellStyle name="20% - Accent6 6 5 4" xfId="29210"/>
    <cellStyle name="20% - Accent6 6 5 5" xfId="49176"/>
    <cellStyle name="20% - Accent6 6 6" xfId="2120"/>
    <cellStyle name="20% - Accent6 6 6 2" xfId="13850"/>
    <cellStyle name="20% - Accent6 6 6 2 2" xfId="24784"/>
    <cellStyle name="20% - Accent6 6 6 2 2 2" xfId="46658"/>
    <cellStyle name="20% - Accent6 6 6 2 3" xfId="35724"/>
    <cellStyle name="20% - Accent6 6 6 3" xfId="16384"/>
    <cellStyle name="20% - Accent6 6 6 3 2" xfId="38258"/>
    <cellStyle name="20% - Accent6 6 6 4" xfId="27324"/>
    <cellStyle name="20% - Accent6 6 7" xfId="13836"/>
    <cellStyle name="20% - Accent6 6 7 2" xfId="24770"/>
    <cellStyle name="20% - Accent6 6 7 2 2" xfId="46644"/>
    <cellStyle name="20% - Accent6 6 7 3" xfId="35710"/>
    <cellStyle name="20% - Accent6 6 8" xfId="14481"/>
    <cellStyle name="20% - Accent6 6 8 2" xfId="36355"/>
    <cellStyle name="20% - Accent6 6 9" xfId="25421"/>
    <cellStyle name="20% - Accent6 7" xfId="381"/>
    <cellStyle name="20% - Accent6 7 2" xfId="1037"/>
    <cellStyle name="20% - Accent6 7 2 2" xfId="4826"/>
    <cellStyle name="20% - Accent6 7 2 2 2" xfId="13853"/>
    <cellStyle name="20% - Accent6 7 2 2 2 2" xfId="24787"/>
    <cellStyle name="20% - Accent6 7 2 2 2 2 2" xfId="46661"/>
    <cellStyle name="20% - Accent6 7 2 2 2 3" xfId="35727"/>
    <cellStyle name="20% - Accent6 7 2 2 3" xfId="19090"/>
    <cellStyle name="20% - Accent6 7 2 2 3 2" xfId="40964"/>
    <cellStyle name="20% - Accent6 7 2 2 4" xfId="30030"/>
    <cellStyle name="20% - Accent6 7 2 2 5" xfId="49996"/>
    <cellStyle name="20% - Accent6 7 2 3" xfId="2940"/>
    <cellStyle name="20% - Accent6 7 2 3 2" xfId="13854"/>
    <cellStyle name="20% - Accent6 7 2 3 2 2" xfId="24788"/>
    <cellStyle name="20% - Accent6 7 2 3 2 2 2" xfId="46662"/>
    <cellStyle name="20% - Accent6 7 2 3 2 3" xfId="35728"/>
    <cellStyle name="20% - Accent6 7 2 3 3" xfId="17204"/>
    <cellStyle name="20% - Accent6 7 2 3 3 2" xfId="39078"/>
    <cellStyle name="20% - Accent6 7 2 3 4" xfId="28144"/>
    <cellStyle name="20% - Accent6 7 2 4" xfId="13852"/>
    <cellStyle name="20% - Accent6 7 2 4 2" xfId="24786"/>
    <cellStyle name="20% - Accent6 7 2 4 2 2" xfId="46660"/>
    <cellStyle name="20% - Accent6 7 2 4 3" xfId="35726"/>
    <cellStyle name="20% - Accent6 7 2 5" xfId="15301"/>
    <cellStyle name="20% - Accent6 7 2 5 2" xfId="37175"/>
    <cellStyle name="20% - Accent6 7 2 6" xfId="26241"/>
    <cellStyle name="20% - Accent6 7 2 7" xfId="48110"/>
    <cellStyle name="20% - Accent6 7 3" xfId="4170"/>
    <cellStyle name="20% - Accent6 7 3 2" xfId="13855"/>
    <cellStyle name="20% - Accent6 7 3 2 2" xfId="24789"/>
    <cellStyle name="20% - Accent6 7 3 2 2 2" xfId="46663"/>
    <cellStyle name="20% - Accent6 7 3 2 3" xfId="35729"/>
    <cellStyle name="20% - Accent6 7 3 3" xfId="18434"/>
    <cellStyle name="20% - Accent6 7 3 3 2" xfId="40308"/>
    <cellStyle name="20% - Accent6 7 3 4" xfId="29374"/>
    <cellStyle name="20% - Accent6 7 3 5" xfId="49340"/>
    <cellStyle name="20% - Accent6 7 4" xfId="2284"/>
    <cellStyle name="20% - Accent6 7 4 2" xfId="13856"/>
    <cellStyle name="20% - Accent6 7 4 2 2" xfId="24790"/>
    <cellStyle name="20% - Accent6 7 4 2 2 2" xfId="46664"/>
    <cellStyle name="20% - Accent6 7 4 2 3" xfId="35730"/>
    <cellStyle name="20% - Accent6 7 4 3" xfId="16548"/>
    <cellStyle name="20% - Accent6 7 4 3 2" xfId="38422"/>
    <cellStyle name="20% - Accent6 7 4 4" xfId="27488"/>
    <cellStyle name="20% - Accent6 7 5" xfId="13851"/>
    <cellStyle name="20% - Accent6 7 5 2" xfId="24785"/>
    <cellStyle name="20% - Accent6 7 5 2 2" xfId="46659"/>
    <cellStyle name="20% - Accent6 7 5 3" xfId="35725"/>
    <cellStyle name="20% - Accent6 7 6" xfId="14645"/>
    <cellStyle name="20% - Accent6 7 6 2" xfId="36519"/>
    <cellStyle name="20% - Accent6 7 7" xfId="25585"/>
    <cellStyle name="20% - Accent6 7 8" xfId="47454"/>
    <cellStyle name="20% - Accent6 8" xfId="545"/>
    <cellStyle name="20% - Accent6 8 2" xfId="1365"/>
    <cellStyle name="20% - Accent6 8 2 2" xfId="5154"/>
    <cellStyle name="20% - Accent6 8 2 2 2" xfId="13859"/>
    <cellStyle name="20% - Accent6 8 2 2 2 2" xfId="24793"/>
    <cellStyle name="20% - Accent6 8 2 2 2 2 2" xfId="46667"/>
    <cellStyle name="20% - Accent6 8 2 2 2 3" xfId="35733"/>
    <cellStyle name="20% - Accent6 8 2 2 3" xfId="19418"/>
    <cellStyle name="20% - Accent6 8 2 2 3 2" xfId="41292"/>
    <cellStyle name="20% - Accent6 8 2 2 4" xfId="30358"/>
    <cellStyle name="20% - Accent6 8 2 2 5" xfId="50324"/>
    <cellStyle name="20% - Accent6 8 2 3" xfId="3268"/>
    <cellStyle name="20% - Accent6 8 2 3 2" xfId="13860"/>
    <cellStyle name="20% - Accent6 8 2 3 2 2" xfId="24794"/>
    <cellStyle name="20% - Accent6 8 2 3 2 2 2" xfId="46668"/>
    <cellStyle name="20% - Accent6 8 2 3 2 3" xfId="35734"/>
    <cellStyle name="20% - Accent6 8 2 3 3" xfId="17532"/>
    <cellStyle name="20% - Accent6 8 2 3 3 2" xfId="39406"/>
    <cellStyle name="20% - Accent6 8 2 3 4" xfId="28472"/>
    <cellStyle name="20% - Accent6 8 2 4" xfId="13858"/>
    <cellStyle name="20% - Accent6 8 2 4 2" xfId="24792"/>
    <cellStyle name="20% - Accent6 8 2 4 2 2" xfId="46666"/>
    <cellStyle name="20% - Accent6 8 2 4 3" xfId="35732"/>
    <cellStyle name="20% - Accent6 8 2 5" xfId="15629"/>
    <cellStyle name="20% - Accent6 8 2 5 2" xfId="37503"/>
    <cellStyle name="20% - Accent6 8 2 6" xfId="26569"/>
    <cellStyle name="20% - Accent6 8 2 7" xfId="48438"/>
    <cellStyle name="20% - Accent6 8 3" xfId="4334"/>
    <cellStyle name="20% - Accent6 8 3 2" xfId="13861"/>
    <cellStyle name="20% - Accent6 8 3 2 2" xfId="24795"/>
    <cellStyle name="20% - Accent6 8 3 2 2 2" xfId="46669"/>
    <cellStyle name="20% - Accent6 8 3 2 3" xfId="35735"/>
    <cellStyle name="20% - Accent6 8 3 3" xfId="18598"/>
    <cellStyle name="20% - Accent6 8 3 3 2" xfId="40472"/>
    <cellStyle name="20% - Accent6 8 3 4" xfId="29538"/>
    <cellStyle name="20% - Accent6 8 3 5" xfId="49504"/>
    <cellStyle name="20% - Accent6 8 4" xfId="2448"/>
    <cellStyle name="20% - Accent6 8 4 2" xfId="13862"/>
    <cellStyle name="20% - Accent6 8 4 2 2" xfId="24796"/>
    <cellStyle name="20% - Accent6 8 4 2 2 2" xfId="46670"/>
    <cellStyle name="20% - Accent6 8 4 2 3" xfId="35736"/>
    <cellStyle name="20% - Accent6 8 4 3" xfId="16712"/>
    <cellStyle name="20% - Accent6 8 4 3 2" xfId="38586"/>
    <cellStyle name="20% - Accent6 8 4 4" xfId="27652"/>
    <cellStyle name="20% - Accent6 8 5" xfId="13857"/>
    <cellStyle name="20% - Accent6 8 5 2" xfId="24791"/>
    <cellStyle name="20% - Accent6 8 5 2 2" xfId="46665"/>
    <cellStyle name="20% - Accent6 8 5 3" xfId="35731"/>
    <cellStyle name="20% - Accent6 8 6" xfId="14809"/>
    <cellStyle name="20% - Accent6 8 6 2" xfId="36683"/>
    <cellStyle name="20% - Accent6 8 7" xfId="25749"/>
    <cellStyle name="20% - Accent6 8 8" xfId="47618"/>
    <cellStyle name="20% - Accent6 9" xfId="873"/>
    <cellStyle name="20% - Accent6 9 2" xfId="4662"/>
    <cellStyle name="20% - Accent6 9 2 2" xfId="13864"/>
    <cellStyle name="20% - Accent6 9 2 2 2" xfId="24798"/>
    <cellStyle name="20% - Accent6 9 2 2 2 2" xfId="46672"/>
    <cellStyle name="20% - Accent6 9 2 2 3" xfId="35738"/>
    <cellStyle name="20% - Accent6 9 2 3" xfId="18926"/>
    <cellStyle name="20% - Accent6 9 2 3 2" xfId="40800"/>
    <cellStyle name="20% - Accent6 9 2 4" xfId="29866"/>
    <cellStyle name="20% - Accent6 9 2 5" xfId="49832"/>
    <cellStyle name="20% - Accent6 9 3" xfId="2776"/>
    <cellStyle name="20% - Accent6 9 3 2" xfId="13865"/>
    <cellStyle name="20% - Accent6 9 3 2 2" xfId="24799"/>
    <cellStyle name="20% - Accent6 9 3 2 2 2" xfId="46673"/>
    <cellStyle name="20% - Accent6 9 3 2 3" xfId="35739"/>
    <cellStyle name="20% - Accent6 9 3 3" xfId="17040"/>
    <cellStyle name="20% - Accent6 9 3 3 2" xfId="38914"/>
    <cellStyle name="20% - Accent6 9 3 4" xfId="27980"/>
    <cellStyle name="20% - Accent6 9 4" xfId="13863"/>
    <cellStyle name="20% - Accent6 9 4 2" xfId="24797"/>
    <cellStyle name="20% - Accent6 9 4 2 2" xfId="46671"/>
    <cellStyle name="20% - Accent6 9 4 3" xfId="35737"/>
    <cellStyle name="20% - Accent6 9 5" xfId="15137"/>
    <cellStyle name="20% - Accent6 9 5 2" xfId="37011"/>
    <cellStyle name="20% - Accent6 9 6" xfId="26077"/>
    <cellStyle name="20% - Accent6 9 7" xfId="47946"/>
    <cellStyle name="40% - Accent1" xfId="20" builtinId="31" customBuiltin="1"/>
    <cellStyle name="40% - Accent1 10" xfId="1694"/>
    <cellStyle name="40% - Accent1 10 2" xfId="5483"/>
    <cellStyle name="40% - Accent1 10 2 2" xfId="13868"/>
    <cellStyle name="40% - Accent1 10 2 2 2" xfId="24802"/>
    <cellStyle name="40% - Accent1 10 2 2 2 2" xfId="46676"/>
    <cellStyle name="40% - Accent1 10 2 2 3" xfId="35742"/>
    <cellStyle name="40% - Accent1 10 2 3" xfId="19747"/>
    <cellStyle name="40% - Accent1 10 2 3 2" xfId="41621"/>
    <cellStyle name="40% - Accent1 10 2 4" xfId="30687"/>
    <cellStyle name="40% - Accent1 10 2 5" xfId="50653"/>
    <cellStyle name="40% - Accent1 10 3" xfId="3597"/>
    <cellStyle name="40% - Accent1 10 3 2" xfId="13869"/>
    <cellStyle name="40% - Accent1 10 3 2 2" xfId="24803"/>
    <cellStyle name="40% - Accent1 10 3 2 2 2" xfId="46677"/>
    <cellStyle name="40% - Accent1 10 3 2 3" xfId="35743"/>
    <cellStyle name="40% - Accent1 10 3 3" xfId="17861"/>
    <cellStyle name="40% - Accent1 10 3 3 2" xfId="39735"/>
    <cellStyle name="40% - Accent1 10 3 4" xfId="28801"/>
    <cellStyle name="40% - Accent1 10 4" xfId="13867"/>
    <cellStyle name="40% - Accent1 10 4 2" xfId="24801"/>
    <cellStyle name="40% - Accent1 10 4 2 2" xfId="46675"/>
    <cellStyle name="40% - Accent1 10 4 3" xfId="35741"/>
    <cellStyle name="40% - Accent1 10 5" xfId="15958"/>
    <cellStyle name="40% - Accent1 10 5 2" xfId="37832"/>
    <cellStyle name="40% - Accent1 10 6" xfId="26898"/>
    <cellStyle name="40% - Accent1 10 7" xfId="48767"/>
    <cellStyle name="40% - Accent1 11" xfId="3843"/>
    <cellStyle name="40% - Accent1 11 2" xfId="13870"/>
    <cellStyle name="40% - Accent1 11 2 2" xfId="24804"/>
    <cellStyle name="40% - Accent1 11 2 2 2" xfId="46678"/>
    <cellStyle name="40% - Accent1 11 2 3" xfId="35744"/>
    <cellStyle name="40% - Accent1 11 3" xfId="18107"/>
    <cellStyle name="40% - Accent1 11 3 2" xfId="39981"/>
    <cellStyle name="40% - Accent1 11 4" xfId="29047"/>
    <cellStyle name="40% - Accent1 11 5" xfId="49013"/>
    <cellStyle name="40% - Accent1 12" xfId="1941"/>
    <cellStyle name="40% - Accent1 12 2" xfId="13871"/>
    <cellStyle name="40% - Accent1 12 2 2" xfId="24805"/>
    <cellStyle name="40% - Accent1 12 2 2 2" xfId="46679"/>
    <cellStyle name="40% - Accent1 12 2 3" xfId="35745"/>
    <cellStyle name="40% - Accent1 12 3" xfId="16205"/>
    <cellStyle name="40% - Accent1 12 3 2" xfId="38079"/>
    <cellStyle name="40% - Accent1 12 4" xfId="27145"/>
    <cellStyle name="40% - Accent1 13" xfId="13866"/>
    <cellStyle name="40% - Accent1 13 2" xfId="24800"/>
    <cellStyle name="40% - Accent1 13 2 2" xfId="46674"/>
    <cellStyle name="40% - Accent1 13 3" xfId="35740"/>
    <cellStyle name="40% - Accent1 14" xfId="14313"/>
    <cellStyle name="40% - Accent1 14 2" xfId="36187"/>
    <cellStyle name="40% - Accent1 15" xfId="25254"/>
    <cellStyle name="40% - Accent1 16" xfId="47127"/>
    <cellStyle name="40% - Accent1 17" xfId="50902"/>
    <cellStyle name="40% - Accent1 18" xfId="50924"/>
    <cellStyle name="40% - Accent1 19" xfId="50945"/>
    <cellStyle name="40% - Accent1 2" xfId="66"/>
    <cellStyle name="40% - Accent1 2 10" xfId="1969"/>
    <cellStyle name="40% - Accent1 2 10 2" xfId="13873"/>
    <cellStyle name="40% - Accent1 2 10 2 2" xfId="24807"/>
    <cellStyle name="40% - Accent1 2 10 2 2 2" xfId="46681"/>
    <cellStyle name="40% - Accent1 2 10 2 3" xfId="35747"/>
    <cellStyle name="40% - Accent1 2 10 3" xfId="16233"/>
    <cellStyle name="40% - Accent1 2 10 3 2" xfId="38107"/>
    <cellStyle name="40% - Accent1 2 10 4" xfId="27173"/>
    <cellStyle name="40% - Accent1 2 11" xfId="13872"/>
    <cellStyle name="40% - Accent1 2 11 2" xfId="24806"/>
    <cellStyle name="40% - Accent1 2 11 2 2" xfId="46680"/>
    <cellStyle name="40% - Accent1 2 11 3" xfId="35746"/>
    <cellStyle name="40% - Accent1 2 12" xfId="14332"/>
    <cellStyle name="40% - Accent1 2 12 2" xfId="36206"/>
    <cellStyle name="40% - Accent1 2 13" xfId="25272"/>
    <cellStyle name="40% - Accent1 2 14" xfId="47141"/>
    <cellStyle name="40% - Accent1 2 2" xfId="109"/>
    <cellStyle name="40% - Accent1 2 2 10" xfId="13874"/>
    <cellStyle name="40% - Accent1 2 2 10 2" xfId="24808"/>
    <cellStyle name="40% - Accent1 2 2 10 2 2" xfId="46682"/>
    <cellStyle name="40% - Accent1 2 2 10 3" xfId="35748"/>
    <cellStyle name="40% - Accent1 2 2 11" xfId="14373"/>
    <cellStyle name="40% - Accent1 2 2 11 2" xfId="36247"/>
    <cellStyle name="40% - Accent1 2 2 12" xfId="25313"/>
    <cellStyle name="40% - Accent1 2 2 13" xfId="47182"/>
    <cellStyle name="40% - Accent1 2 2 2" xfId="191"/>
    <cellStyle name="40% - Accent1 2 2 2 10" xfId="14455"/>
    <cellStyle name="40% - Accent1 2 2 2 10 2" xfId="36329"/>
    <cellStyle name="40% - Accent1 2 2 2 11" xfId="25395"/>
    <cellStyle name="40% - Accent1 2 2 2 12" xfId="47264"/>
    <cellStyle name="40% - Accent1 2 2 2 2" xfId="355"/>
    <cellStyle name="40% - Accent1 2 2 2 2 2" xfId="847"/>
    <cellStyle name="40% - Accent1 2 2 2 2 2 2" xfId="1667"/>
    <cellStyle name="40% - Accent1 2 2 2 2 2 2 2" xfId="5456"/>
    <cellStyle name="40% - Accent1 2 2 2 2 2 2 2 2" xfId="13879"/>
    <cellStyle name="40% - Accent1 2 2 2 2 2 2 2 2 2" xfId="24813"/>
    <cellStyle name="40% - Accent1 2 2 2 2 2 2 2 2 2 2" xfId="46687"/>
    <cellStyle name="40% - Accent1 2 2 2 2 2 2 2 2 3" xfId="35753"/>
    <cellStyle name="40% - Accent1 2 2 2 2 2 2 2 3" xfId="19720"/>
    <cellStyle name="40% - Accent1 2 2 2 2 2 2 2 3 2" xfId="41594"/>
    <cellStyle name="40% - Accent1 2 2 2 2 2 2 2 4" xfId="30660"/>
    <cellStyle name="40% - Accent1 2 2 2 2 2 2 2 5" xfId="50626"/>
    <cellStyle name="40% - Accent1 2 2 2 2 2 2 3" xfId="3570"/>
    <cellStyle name="40% - Accent1 2 2 2 2 2 2 3 2" xfId="13880"/>
    <cellStyle name="40% - Accent1 2 2 2 2 2 2 3 2 2" xfId="24814"/>
    <cellStyle name="40% - Accent1 2 2 2 2 2 2 3 2 2 2" xfId="46688"/>
    <cellStyle name="40% - Accent1 2 2 2 2 2 2 3 2 3" xfId="35754"/>
    <cellStyle name="40% - Accent1 2 2 2 2 2 2 3 3" xfId="17834"/>
    <cellStyle name="40% - Accent1 2 2 2 2 2 2 3 3 2" xfId="39708"/>
    <cellStyle name="40% - Accent1 2 2 2 2 2 2 3 4" xfId="28774"/>
    <cellStyle name="40% - Accent1 2 2 2 2 2 2 4" xfId="13878"/>
    <cellStyle name="40% - Accent1 2 2 2 2 2 2 4 2" xfId="24812"/>
    <cellStyle name="40% - Accent1 2 2 2 2 2 2 4 2 2" xfId="46686"/>
    <cellStyle name="40% - Accent1 2 2 2 2 2 2 4 3" xfId="35752"/>
    <cellStyle name="40% - Accent1 2 2 2 2 2 2 5" xfId="15931"/>
    <cellStyle name="40% - Accent1 2 2 2 2 2 2 5 2" xfId="37805"/>
    <cellStyle name="40% - Accent1 2 2 2 2 2 2 6" xfId="26871"/>
    <cellStyle name="40% - Accent1 2 2 2 2 2 2 7" xfId="48740"/>
    <cellStyle name="40% - Accent1 2 2 2 2 2 3" xfId="4636"/>
    <cellStyle name="40% - Accent1 2 2 2 2 2 3 2" xfId="13881"/>
    <cellStyle name="40% - Accent1 2 2 2 2 2 3 2 2" xfId="24815"/>
    <cellStyle name="40% - Accent1 2 2 2 2 2 3 2 2 2" xfId="46689"/>
    <cellStyle name="40% - Accent1 2 2 2 2 2 3 2 3" xfId="35755"/>
    <cellStyle name="40% - Accent1 2 2 2 2 2 3 3" xfId="18900"/>
    <cellStyle name="40% - Accent1 2 2 2 2 2 3 3 2" xfId="40774"/>
    <cellStyle name="40% - Accent1 2 2 2 2 2 3 4" xfId="29840"/>
    <cellStyle name="40% - Accent1 2 2 2 2 2 3 5" xfId="49806"/>
    <cellStyle name="40% - Accent1 2 2 2 2 2 4" xfId="2750"/>
    <cellStyle name="40% - Accent1 2 2 2 2 2 4 2" xfId="13882"/>
    <cellStyle name="40% - Accent1 2 2 2 2 2 4 2 2" xfId="24816"/>
    <cellStyle name="40% - Accent1 2 2 2 2 2 4 2 2 2" xfId="46690"/>
    <cellStyle name="40% - Accent1 2 2 2 2 2 4 2 3" xfId="35756"/>
    <cellStyle name="40% - Accent1 2 2 2 2 2 4 3" xfId="17014"/>
    <cellStyle name="40% - Accent1 2 2 2 2 2 4 3 2" xfId="38888"/>
    <cellStyle name="40% - Accent1 2 2 2 2 2 4 4" xfId="27954"/>
    <cellStyle name="40% - Accent1 2 2 2 2 2 5" xfId="13877"/>
    <cellStyle name="40% - Accent1 2 2 2 2 2 5 2" xfId="24811"/>
    <cellStyle name="40% - Accent1 2 2 2 2 2 5 2 2" xfId="46685"/>
    <cellStyle name="40% - Accent1 2 2 2 2 2 5 3" xfId="35751"/>
    <cellStyle name="40% - Accent1 2 2 2 2 2 6" xfId="15111"/>
    <cellStyle name="40% - Accent1 2 2 2 2 2 6 2" xfId="36985"/>
    <cellStyle name="40% - Accent1 2 2 2 2 2 7" xfId="26051"/>
    <cellStyle name="40% - Accent1 2 2 2 2 2 8" xfId="47920"/>
    <cellStyle name="40% - Accent1 2 2 2 2 3" xfId="1339"/>
    <cellStyle name="40% - Accent1 2 2 2 2 3 2" xfId="5128"/>
    <cellStyle name="40% - Accent1 2 2 2 2 3 2 2" xfId="13884"/>
    <cellStyle name="40% - Accent1 2 2 2 2 3 2 2 2" xfId="24818"/>
    <cellStyle name="40% - Accent1 2 2 2 2 3 2 2 2 2" xfId="46692"/>
    <cellStyle name="40% - Accent1 2 2 2 2 3 2 2 3" xfId="35758"/>
    <cellStyle name="40% - Accent1 2 2 2 2 3 2 3" xfId="19392"/>
    <cellStyle name="40% - Accent1 2 2 2 2 3 2 3 2" xfId="41266"/>
    <cellStyle name="40% - Accent1 2 2 2 2 3 2 4" xfId="30332"/>
    <cellStyle name="40% - Accent1 2 2 2 2 3 2 5" xfId="50298"/>
    <cellStyle name="40% - Accent1 2 2 2 2 3 3" xfId="3242"/>
    <cellStyle name="40% - Accent1 2 2 2 2 3 3 2" xfId="13885"/>
    <cellStyle name="40% - Accent1 2 2 2 2 3 3 2 2" xfId="24819"/>
    <cellStyle name="40% - Accent1 2 2 2 2 3 3 2 2 2" xfId="46693"/>
    <cellStyle name="40% - Accent1 2 2 2 2 3 3 2 3" xfId="35759"/>
    <cellStyle name="40% - Accent1 2 2 2 2 3 3 3" xfId="17506"/>
    <cellStyle name="40% - Accent1 2 2 2 2 3 3 3 2" xfId="39380"/>
    <cellStyle name="40% - Accent1 2 2 2 2 3 3 4" xfId="28446"/>
    <cellStyle name="40% - Accent1 2 2 2 2 3 4" xfId="13883"/>
    <cellStyle name="40% - Accent1 2 2 2 2 3 4 2" xfId="24817"/>
    <cellStyle name="40% - Accent1 2 2 2 2 3 4 2 2" xfId="46691"/>
    <cellStyle name="40% - Accent1 2 2 2 2 3 4 3" xfId="35757"/>
    <cellStyle name="40% - Accent1 2 2 2 2 3 5" xfId="15603"/>
    <cellStyle name="40% - Accent1 2 2 2 2 3 5 2" xfId="37477"/>
    <cellStyle name="40% - Accent1 2 2 2 2 3 6" xfId="26543"/>
    <cellStyle name="40% - Accent1 2 2 2 2 3 7" xfId="48412"/>
    <cellStyle name="40% - Accent1 2 2 2 2 4" xfId="4144"/>
    <cellStyle name="40% - Accent1 2 2 2 2 4 2" xfId="13886"/>
    <cellStyle name="40% - Accent1 2 2 2 2 4 2 2" xfId="24820"/>
    <cellStyle name="40% - Accent1 2 2 2 2 4 2 2 2" xfId="46694"/>
    <cellStyle name="40% - Accent1 2 2 2 2 4 2 3" xfId="35760"/>
    <cellStyle name="40% - Accent1 2 2 2 2 4 3" xfId="18408"/>
    <cellStyle name="40% - Accent1 2 2 2 2 4 3 2" xfId="40282"/>
    <cellStyle name="40% - Accent1 2 2 2 2 4 4" xfId="29348"/>
    <cellStyle name="40% - Accent1 2 2 2 2 4 5" xfId="49314"/>
    <cellStyle name="40% - Accent1 2 2 2 2 5" xfId="2258"/>
    <cellStyle name="40% - Accent1 2 2 2 2 5 2" xfId="13887"/>
    <cellStyle name="40% - Accent1 2 2 2 2 5 2 2" xfId="24821"/>
    <cellStyle name="40% - Accent1 2 2 2 2 5 2 2 2" xfId="46695"/>
    <cellStyle name="40% - Accent1 2 2 2 2 5 2 3" xfId="35761"/>
    <cellStyle name="40% - Accent1 2 2 2 2 5 3" xfId="16522"/>
    <cellStyle name="40% - Accent1 2 2 2 2 5 3 2" xfId="38396"/>
    <cellStyle name="40% - Accent1 2 2 2 2 5 4" xfId="27462"/>
    <cellStyle name="40% - Accent1 2 2 2 2 6" xfId="13876"/>
    <cellStyle name="40% - Accent1 2 2 2 2 6 2" xfId="24810"/>
    <cellStyle name="40% - Accent1 2 2 2 2 6 2 2" xfId="46684"/>
    <cellStyle name="40% - Accent1 2 2 2 2 6 3" xfId="35750"/>
    <cellStyle name="40% - Accent1 2 2 2 2 7" xfId="14619"/>
    <cellStyle name="40% - Accent1 2 2 2 2 7 2" xfId="36493"/>
    <cellStyle name="40% - Accent1 2 2 2 2 8" xfId="25559"/>
    <cellStyle name="40% - Accent1 2 2 2 2 9" xfId="47428"/>
    <cellStyle name="40% - Accent1 2 2 2 3" xfId="519"/>
    <cellStyle name="40% - Accent1 2 2 2 3 2" xfId="1175"/>
    <cellStyle name="40% - Accent1 2 2 2 3 2 2" xfId="4964"/>
    <cellStyle name="40% - Accent1 2 2 2 3 2 2 2" xfId="13890"/>
    <cellStyle name="40% - Accent1 2 2 2 3 2 2 2 2" xfId="24824"/>
    <cellStyle name="40% - Accent1 2 2 2 3 2 2 2 2 2" xfId="46698"/>
    <cellStyle name="40% - Accent1 2 2 2 3 2 2 2 3" xfId="35764"/>
    <cellStyle name="40% - Accent1 2 2 2 3 2 2 3" xfId="19228"/>
    <cellStyle name="40% - Accent1 2 2 2 3 2 2 3 2" xfId="41102"/>
    <cellStyle name="40% - Accent1 2 2 2 3 2 2 4" xfId="30168"/>
    <cellStyle name="40% - Accent1 2 2 2 3 2 2 5" xfId="50134"/>
    <cellStyle name="40% - Accent1 2 2 2 3 2 3" xfId="3078"/>
    <cellStyle name="40% - Accent1 2 2 2 3 2 3 2" xfId="13891"/>
    <cellStyle name="40% - Accent1 2 2 2 3 2 3 2 2" xfId="24825"/>
    <cellStyle name="40% - Accent1 2 2 2 3 2 3 2 2 2" xfId="46699"/>
    <cellStyle name="40% - Accent1 2 2 2 3 2 3 2 3" xfId="35765"/>
    <cellStyle name="40% - Accent1 2 2 2 3 2 3 3" xfId="17342"/>
    <cellStyle name="40% - Accent1 2 2 2 3 2 3 3 2" xfId="39216"/>
    <cellStyle name="40% - Accent1 2 2 2 3 2 3 4" xfId="28282"/>
    <cellStyle name="40% - Accent1 2 2 2 3 2 4" xfId="13889"/>
    <cellStyle name="40% - Accent1 2 2 2 3 2 4 2" xfId="24823"/>
    <cellStyle name="40% - Accent1 2 2 2 3 2 4 2 2" xfId="46697"/>
    <cellStyle name="40% - Accent1 2 2 2 3 2 4 3" xfId="35763"/>
    <cellStyle name="40% - Accent1 2 2 2 3 2 5" xfId="15439"/>
    <cellStyle name="40% - Accent1 2 2 2 3 2 5 2" xfId="37313"/>
    <cellStyle name="40% - Accent1 2 2 2 3 2 6" xfId="26379"/>
    <cellStyle name="40% - Accent1 2 2 2 3 2 7" xfId="48248"/>
    <cellStyle name="40% - Accent1 2 2 2 3 3" xfId="4308"/>
    <cellStyle name="40% - Accent1 2 2 2 3 3 2" xfId="13892"/>
    <cellStyle name="40% - Accent1 2 2 2 3 3 2 2" xfId="24826"/>
    <cellStyle name="40% - Accent1 2 2 2 3 3 2 2 2" xfId="46700"/>
    <cellStyle name="40% - Accent1 2 2 2 3 3 2 3" xfId="35766"/>
    <cellStyle name="40% - Accent1 2 2 2 3 3 3" xfId="18572"/>
    <cellStyle name="40% - Accent1 2 2 2 3 3 3 2" xfId="40446"/>
    <cellStyle name="40% - Accent1 2 2 2 3 3 4" xfId="29512"/>
    <cellStyle name="40% - Accent1 2 2 2 3 3 5" xfId="49478"/>
    <cellStyle name="40% - Accent1 2 2 2 3 4" xfId="2422"/>
    <cellStyle name="40% - Accent1 2 2 2 3 4 2" xfId="13893"/>
    <cellStyle name="40% - Accent1 2 2 2 3 4 2 2" xfId="24827"/>
    <cellStyle name="40% - Accent1 2 2 2 3 4 2 2 2" xfId="46701"/>
    <cellStyle name="40% - Accent1 2 2 2 3 4 2 3" xfId="35767"/>
    <cellStyle name="40% - Accent1 2 2 2 3 4 3" xfId="16686"/>
    <cellStyle name="40% - Accent1 2 2 2 3 4 3 2" xfId="38560"/>
    <cellStyle name="40% - Accent1 2 2 2 3 4 4" xfId="27626"/>
    <cellStyle name="40% - Accent1 2 2 2 3 5" xfId="13888"/>
    <cellStyle name="40% - Accent1 2 2 2 3 5 2" xfId="24822"/>
    <cellStyle name="40% - Accent1 2 2 2 3 5 2 2" xfId="46696"/>
    <cellStyle name="40% - Accent1 2 2 2 3 5 3" xfId="35762"/>
    <cellStyle name="40% - Accent1 2 2 2 3 6" xfId="14783"/>
    <cellStyle name="40% - Accent1 2 2 2 3 6 2" xfId="36657"/>
    <cellStyle name="40% - Accent1 2 2 2 3 7" xfId="25723"/>
    <cellStyle name="40% - Accent1 2 2 2 3 8" xfId="47592"/>
    <cellStyle name="40% - Accent1 2 2 2 4" xfId="683"/>
    <cellStyle name="40% - Accent1 2 2 2 4 2" xfId="1503"/>
    <cellStyle name="40% - Accent1 2 2 2 4 2 2" xfId="5292"/>
    <cellStyle name="40% - Accent1 2 2 2 4 2 2 2" xfId="13896"/>
    <cellStyle name="40% - Accent1 2 2 2 4 2 2 2 2" xfId="24830"/>
    <cellStyle name="40% - Accent1 2 2 2 4 2 2 2 2 2" xfId="46704"/>
    <cellStyle name="40% - Accent1 2 2 2 4 2 2 2 3" xfId="35770"/>
    <cellStyle name="40% - Accent1 2 2 2 4 2 2 3" xfId="19556"/>
    <cellStyle name="40% - Accent1 2 2 2 4 2 2 3 2" xfId="41430"/>
    <cellStyle name="40% - Accent1 2 2 2 4 2 2 4" xfId="30496"/>
    <cellStyle name="40% - Accent1 2 2 2 4 2 2 5" xfId="50462"/>
    <cellStyle name="40% - Accent1 2 2 2 4 2 3" xfId="3406"/>
    <cellStyle name="40% - Accent1 2 2 2 4 2 3 2" xfId="13897"/>
    <cellStyle name="40% - Accent1 2 2 2 4 2 3 2 2" xfId="24831"/>
    <cellStyle name="40% - Accent1 2 2 2 4 2 3 2 2 2" xfId="46705"/>
    <cellStyle name="40% - Accent1 2 2 2 4 2 3 2 3" xfId="35771"/>
    <cellStyle name="40% - Accent1 2 2 2 4 2 3 3" xfId="17670"/>
    <cellStyle name="40% - Accent1 2 2 2 4 2 3 3 2" xfId="39544"/>
    <cellStyle name="40% - Accent1 2 2 2 4 2 3 4" xfId="28610"/>
    <cellStyle name="40% - Accent1 2 2 2 4 2 4" xfId="13895"/>
    <cellStyle name="40% - Accent1 2 2 2 4 2 4 2" xfId="24829"/>
    <cellStyle name="40% - Accent1 2 2 2 4 2 4 2 2" xfId="46703"/>
    <cellStyle name="40% - Accent1 2 2 2 4 2 4 3" xfId="35769"/>
    <cellStyle name="40% - Accent1 2 2 2 4 2 5" xfId="15767"/>
    <cellStyle name="40% - Accent1 2 2 2 4 2 5 2" xfId="37641"/>
    <cellStyle name="40% - Accent1 2 2 2 4 2 6" xfId="26707"/>
    <cellStyle name="40% - Accent1 2 2 2 4 2 7" xfId="48576"/>
    <cellStyle name="40% - Accent1 2 2 2 4 3" xfId="4472"/>
    <cellStyle name="40% - Accent1 2 2 2 4 3 2" xfId="13898"/>
    <cellStyle name="40% - Accent1 2 2 2 4 3 2 2" xfId="24832"/>
    <cellStyle name="40% - Accent1 2 2 2 4 3 2 2 2" xfId="46706"/>
    <cellStyle name="40% - Accent1 2 2 2 4 3 2 3" xfId="35772"/>
    <cellStyle name="40% - Accent1 2 2 2 4 3 3" xfId="18736"/>
    <cellStyle name="40% - Accent1 2 2 2 4 3 3 2" xfId="40610"/>
    <cellStyle name="40% - Accent1 2 2 2 4 3 4" xfId="29676"/>
    <cellStyle name="40% - Accent1 2 2 2 4 3 5" xfId="49642"/>
    <cellStyle name="40% - Accent1 2 2 2 4 4" xfId="2586"/>
    <cellStyle name="40% - Accent1 2 2 2 4 4 2" xfId="13899"/>
    <cellStyle name="40% - Accent1 2 2 2 4 4 2 2" xfId="24833"/>
    <cellStyle name="40% - Accent1 2 2 2 4 4 2 2 2" xfId="46707"/>
    <cellStyle name="40% - Accent1 2 2 2 4 4 2 3" xfId="35773"/>
    <cellStyle name="40% - Accent1 2 2 2 4 4 3" xfId="16850"/>
    <cellStyle name="40% - Accent1 2 2 2 4 4 3 2" xfId="38724"/>
    <cellStyle name="40% - Accent1 2 2 2 4 4 4" xfId="27790"/>
    <cellStyle name="40% - Accent1 2 2 2 4 5" xfId="13894"/>
    <cellStyle name="40% - Accent1 2 2 2 4 5 2" xfId="24828"/>
    <cellStyle name="40% - Accent1 2 2 2 4 5 2 2" xfId="46702"/>
    <cellStyle name="40% - Accent1 2 2 2 4 5 3" xfId="35768"/>
    <cellStyle name="40% - Accent1 2 2 2 4 6" xfId="14947"/>
    <cellStyle name="40% - Accent1 2 2 2 4 6 2" xfId="36821"/>
    <cellStyle name="40% - Accent1 2 2 2 4 7" xfId="25887"/>
    <cellStyle name="40% - Accent1 2 2 2 4 8" xfId="47756"/>
    <cellStyle name="40% - Accent1 2 2 2 5" xfId="1011"/>
    <cellStyle name="40% - Accent1 2 2 2 5 2" xfId="4800"/>
    <cellStyle name="40% - Accent1 2 2 2 5 2 2" xfId="13901"/>
    <cellStyle name="40% - Accent1 2 2 2 5 2 2 2" xfId="24835"/>
    <cellStyle name="40% - Accent1 2 2 2 5 2 2 2 2" xfId="46709"/>
    <cellStyle name="40% - Accent1 2 2 2 5 2 2 3" xfId="35775"/>
    <cellStyle name="40% - Accent1 2 2 2 5 2 3" xfId="19064"/>
    <cellStyle name="40% - Accent1 2 2 2 5 2 3 2" xfId="40938"/>
    <cellStyle name="40% - Accent1 2 2 2 5 2 4" xfId="30004"/>
    <cellStyle name="40% - Accent1 2 2 2 5 2 5" xfId="49970"/>
    <cellStyle name="40% - Accent1 2 2 2 5 3" xfId="2914"/>
    <cellStyle name="40% - Accent1 2 2 2 5 3 2" xfId="13902"/>
    <cellStyle name="40% - Accent1 2 2 2 5 3 2 2" xfId="24836"/>
    <cellStyle name="40% - Accent1 2 2 2 5 3 2 2 2" xfId="46710"/>
    <cellStyle name="40% - Accent1 2 2 2 5 3 2 3" xfId="35776"/>
    <cellStyle name="40% - Accent1 2 2 2 5 3 3" xfId="17178"/>
    <cellStyle name="40% - Accent1 2 2 2 5 3 3 2" xfId="39052"/>
    <cellStyle name="40% - Accent1 2 2 2 5 3 4" xfId="28118"/>
    <cellStyle name="40% - Accent1 2 2 2 5 4" xfId="13900"/>
    <cellStyle name="40% - Accent1 2 2 2 5 4 2" xfId="24834"/>
    <cellStyle name="40% - Accent1 2 2 2 5 4 2 2" xfId="46708"/>
    <cellStyle name="40% - Accent1 2 2 2 5 4 3" xfId="35774"/>
    <cellStyle name="40% - Accent1 2 2 2 5 5" xfId="15275"/>
    <cellStyle name="40% - Accent1 2 2 2 5 5 2" xfId="37149"/>
    <cellStyle name="40% - Accent1 2 2 2 5 6" xfId="26215"/>
    <cellStyle name="40% - Accent1 2 2 2 5 7" xfId="48084"/>
    <cellStyle name="40% - Accent1 2 2 2 6" xfId="1831"/>
    <cellStyle name="40% - Accent1 2 2 2 6 2" xfId="5620"/>
    <cellStyle name="40% - Accent1 2 2 2 6 2 2" xfId="13904"/>
    <cellStyle name="40% - Accent1 2 2 2 6 2 2 2" xfId="24838"/>
    <cellStyle name="40% - Accent1 2 2 2 6 2 2 2 2" xfId="46712"/>
    <cellStyle name="40% - Accent1 2 2 2 6 2 2 3" xfId="35778"/>
    <cellStyle name="40% - Accent1 2 2 2 6 2 3" xfId="19884"/>
    <cellStyle name="40% - Accent1 2 2 2 6 2 3 2" xfId="41758"/>
    <cellStyle name="40% - Accent1 2 2 2 6 2 4" xfId="30824"/>
    <cellStyle name="40% - Accent1 2 2 2 6 2 5" xfId="50790"/>
    <cellStyle name="40% - Accent1 2 2 2 6 3" xfId="3734"/>
    <cellStyle name="40% - Accent1 2 2 2 6 3 2" xfId="13905"/>
    <cellStyle name="40% - Accent1 2 2 2 6 3 2 2" xfId="24839"/>
    <cellStyle name="40% - Accent1 2 2 2 6 3 2 2 2" xfId="46713"/>
    <cellStyle name="40% - Accent1 2 2 2 6 3 2 3" xfId="35779"/>
    <cellStyle name="40% - Accent1 2 2 2 6 3 3" xfId="17998"/>
    <cellStyle name="40% - Accent1 2 2 2 6 3 3 2" xfId="39872"/>
    <cellStyle name="40% - Accent1 2 2 2 6 3 4" xfId="28938"/>
    <cellStyle name="40% - Accent1 2 2 2 6 4" xfId="13903"/>
    <cellStyle name="40% - Accent1 2 2 2 6 4 2" xfId="24837"/>
    <cellStyle name="40% - Accent1 2 2 2 6 4 2 2" xfId="46711"/>
    <cellStyle name="40% - Accent1 2 2 2 6 4 3" xfId="35777"/>
    <cellStyle name="40% - Accent1 2 2 2 6 5" xfId="16095"/>
    <cellStyle name="40% - Accent1 2 2 2 6 5 2" xfId="37969"/>
    <cellStyle name="40% - Accent1 2 2 2 6 6" xfId="27035"/>
    <cellStyle name="40% - Accent1 2 2 2 6 7" xfId="48904"/>
    <cellStyle name="40% - Accent1 2 2 2 7" xfId="3980"/>
    <cellStyle name="40% - Accent1 2 2 2 7 2" xfId="13906"/>
    <cellStyle name="40% - Accent1 2 2 2 7 2 2" xfId="24840"/>
    <cellStyle name="40% - Accent1 2 2 2 7 2 2 2" xfId="46714"/>
    <cellStyle name="40% - Accent1 2 2 2 7 2 3" xfId="35780"/>
    <cellStyle name="40% - Accent1 2 2 2 7 3" xfId="18244"/>
    <cellStyle name="40% - Accent1 2 2 2 7 3 2" xfId="40118"/>
    <cellStyle name="40% - Accent1 2 2 2 7 4" xfId="29184"/>
    <cellStyle name="40% - Accent1 2 2 2 7 5" xfId="49150"/>
    <cellStyle name="40% - Accent1 2 2 2 8" xfId="2094"/>
    <cellStyle name="40% - Accent1 2 2 2 8 2" xfId="13907"/>
    <cellStyle name="40% - Accent1 2 2 2 8 2 2" xfId="24841"/>
    <cellStyle name="40% - Accent1 2 2 2 8 2 2 2" xfId="46715"/>
    <cellStyle name="40% - Accent1 2 2 2 8 2 3" xfId="35781"/>
    <cellStyle name="40% - Accent1 2 2 2 8 3" xfId="16358"/>
    <cellStyle name="40% - Accent1 2 2 2 8 3 2" xfId="38232"/>
    <cellStyle name="40% - Accent1 2 2 2 8 4" xfId="27298"/>
    <cellStyle name="40% - Accent1 2 2 2 9" xfId="13875"/>
    <cellStyle name="40% - Accent1 2 2 2 9 2" xfId="24809"/>
    <cellStyle name="40% - Accent1 2 2 2 9 2 2" xfId="46683"/>
    <cellStyle name="40% - Accent1 2 2 2 9 3" xfId="35749"/>
    <cellStyle name="40% - Accent1 2 2 3" xfId="273"/>
    <cellStyle name="40% - Accent1 2 2 3 10" xfId="47346"/>
    <cellStyle name="40% - Accent1 2 2 3 2" xfId="765"/>
    <cellStyle name="40% - Accent1 2 2 3 2 2" xfId="1585"/>
    <cellStyle name="40% - Accent1 2 2 3 2 2 2" xfId="5374"/>
    <cellStyle name="40% - Accent1 2 2 3 2 2 2 2" xfId="13911"/>
    <cellStyle name="40% - Accent1 2 2 3 2 2 2 2 2" xfId="24845"/>
    <cellStyle name="40% - Accent1 2 2 3 2 2 2 2 2 2" xfId="46719"/>
    <cellStyle name="40% - Accent1 2 2 3 2 2 2 2 3" xfId="35785"/>
    <cellStyle name="40% - Accent1 2 2 3 2 2 2 3" xfId="19638"/>
    <cellStyle name="40% - Accent1 2 2 3 2 2 2 3 2" xfId="41512"/>
    <cellStyle name="40% - Accent1 2 2 3 2 2 2 4" xfId="30578"/>
    <cellStyle name="40% - Accent1 2 2 3 2 2 2 5" xfId="50544"/>
    <cellStyle name="40% - Accent1 2 2 3 2 2 3" xfId="3488"/>
    <cellStyle name="40% - Accent1 2 2 3 2 2 3 2" xfId="13912"/>
    <cellStyle name="40% - Accent1 2 2 3 2 2 3 2 2" xfId="24846"/>
    <cellStyle name="40% - Accent1 2 2 3 2 2 3 2 2 2" xfId="46720"/>
    <cellStyle name="40% - Accent1 2 2 3 2 2 3 2 3" xfId="35786"/>
    <cellStyle name="40% - Accent1 2 2 3 2 2 3 3" xfId="17752"/>
    <cellStyle name="40% - Accent1 2 2 3 2 2 3 3 2" xfId="39626"/>
    <cellStyle name="40% - Accent1 2 2 3 2 2 3 4" xfId="28692"/>
    <cellStyle name="40% - Accent1 2 2 3 2 2 4" xfId="13910"/>
    <cellStyle name="40% - Accent1 2 2 3 2 2 4 2" xfId="24844"/>
    <cellStyle name="40% - Accent1 2 2 3 2 2 4 2 2" xfId="46718"/>
    <cellStyle name="40% - Accent1 2 2 3 2 2 4 3" xfId="35784"/>
    <cellStyle name="40% - Accent1 2 2 3 2 2 5" xfId="15849"/>
    <cellStyle name="40% - Accent1 2 2 3 2 2 5 2" xfId="37723"/>
    <cellStyle name="40% - Accent1 2 2 3 2 2 6" xfId="26789"/>
    <cellStyle name="40% - Accent1 2 2 3 2 2 7" xfId="48658"/>
    <cellStyle name="40% - Accent1 2 2 3 2 3" xfId="4554"/>
    <cellStyle name="40% - Accent1 2 2 3 2 3 2" xfId="13913"/>
    <cellStyle name="40% - Accent1 2 2 3 2 3 2 2" xfId="24847"/>
    <cellStyle name="40% - Accent1 2 2 3 2 3 2 2 2" xfId="46721"/>
    <cellStyle name="40% - Accent1 2 2 3 2 3 2 3" xfId="35787"/>
    <cellStyle name="40% - Accent1 2 2 3 2 3 3" xfId="18818"/>
    <cellStyle name="40% - Accent1 2 2 3 2 3 3 2" xfId="40692"/>
    <cellStyle name="40% - Accent1 2 2 3 2 3 4" xfId="29758"/>
    <cellStyle name="40% - Accent1 2 2 3 2 3 5" xfId="49724"/>
    <cellStyle name="40% - Accent1 2 2 3 2 4" xfId="2668"/>
    <cellStyle name="40% - Accent1 2 2 3 2 4 2" xfId="13914"/>
    <cellStyle name="40% - Accent1 2 2 3 2 4 2 2" xfId="24848"/>
    <cellStyle name="40% - Accent1 2 2 3 2 4 2 2 2" xfId="46722"/>
    <cellStyle name="40% - Accent1 2 2 3 2 4 2 3" xfId="35788"/>
    <cellStyle name="40% - Accent1 2 2 3 2 4 3" xfId="16932"/>
    <cellStyle name="40% - Accent1 2 2 3 2 4 3 2" xfId="38806"/>
    <cellStyle name="40% - Accent1 2 2 3 2 4 4" xfId="27872"/>
    <cellStyle name="40% - Accent1 2 2 3 2 5" xfId="13909"/>
    <cellStyle name="40% - Accent1 2 2 3 2 5 2" xfId="24843"/>
    <cellStyle name="40% - Accent1 2 2 3 2 5 2 2" xfId="46717"/>
    <cellStyle name="40% - Accent1 2 2 3 2 5 3" xfId="35783"/>
    <cellStyle name="40% - Accent1 2 2 3 2 6" xfId="15029"/>
    <cellStyle name="40% - Accent1 2 2 3 2 6 2" xfId="36903"/>
    <cellStyle name="40% - Accent1 2 2 3 2 7" xfId="25969"/>
    <cellStyle name="40% - Accent1 2 2 3 2 8" xfId="47838"/>
    <cellStyle name="40% - Accent1 2 2 3 3" xfId="1257"/>
    <cellStyle name="40% - Accent1 2 2 3 3 2" xfId="5046"/>
    <cellStyle name="40% - Accent1 2 2 3 3 2 2" xfId="13916"/>
    <cellStyle name="40% - Accent1 2 2 3 3 2 2 2" xfId="24850"/>
    <cellStyle name="40% - Accent1 2 2 3 3 2 2 2 2" xfId="46724"/>
    <cellStyle name="40% - Accent1 2 2 3 3 2 2 3" xfId="35790"/>
    <cellStyle name="40% - Accent1 2 2 3 3 2 3" xfId="19310"/>
    <cellStyle name="40% - Accent1 2 2 3 3 2 3 2" xfId="41184"/>
    <cellStyle name="40% - Accent1 2 2 3 3 2 4" xfId="30250"/>
    <cellStyle name="40% - Accent1 2 2 3 3 2 5" xfId="50216"/>
    <cellStyle name="40% - Accent1 2 2 3 3 3" xfId="3160"/>
    <cellStyle name="40% - Accent1 2 2 3 3 3 2" xfId="13917"/>
    <cellStyle name="40% - Accent1 2 2 3 3 3 2 2" xfId="24851"/>
    <cellStyle name="40% - Accent1 2 2 3 3 3 2 2 2" xfId="46725"/>
    <cellStyle name="40% - Accent1 2 2 3 3 3 2 3" xfId="35791"/>
    <cellStyle name="40% - Accent1 2 2 3 3 3 3" xfId="17424"/>
    <cellStyle name="40% - Accent1 2 2 3 3 3 3 2" xfId="39298"/>
    <cellStyle name="40% - Accent1 2 2 3 3 3 4" xfId="28364"/>
    <cellStyle name="40% - Accent1 2 2 3 3 4" xfId="13915"/>
    <cellStyle name="40% - Accent1 2 2 3 3 4 2" xfId="24849"/>
    <cellStyle name="40% - Accent1 2 2 3 3 4 2 2" xfId="46723"/>
    <cellStyle name="40% - Accent1 2 2 3 3 4 3" xfId="35789"/>
    <cellStyle name="40% - Accent1 2 2 3 3 5" xfId="15521"/>
    <cellStyle name="40% - Accent1 2 2 3 3 5 2" xfId="37395"/>
    <cellStyle name="40% - Accent1 2 2 3 3 6" xfId="26461"/>
    <cellStyle name="40% - Accent1 2 2 3 3 7" xfId="48330"/>
    <cellStyle name="40% - Accent1 2 2 3 4" xfId="1913"/>
    <cellStyle name="40% - Accent1 2 2 3 4 2" xfId="5702"/>
    <cellStyle name="40% - Accent1 2 2 3 4 2 2" xfId="13919"/>
    <cellStyle name="40% - Accent1 2 2 3 4 2 2 2" xfId="24853"/>
    <cellStyle name="40% - Accent1 2 2 3 4 2 2 2 2" xfId="46727"/>
    <cellStyle name="40% - Accent1 2 2 3 4 2 2 3" xfId="35793"/>
    <cellStyle name="40% - Accent1 2 2 3 4 2 3" xfId="19966"/>
    <cellStyle name="40% - Accent1 2 2 3 4 2 3 2" xfId="41840"/>
    <cellStyle name="40% - Accent1 2 2 3 4 2 4" xfId="30906"/>
    <cellStyle name="40% - Accent1 2 2 3 4 2 5" xfId="50872"/>
    <cellStyle name="40% - Accent1 2 2 3 4 3" xfId="3816"/>
    <cellStyle name="40% - Accent1 2 2 3 4 3 2" xfId="13920"/>
    <cellStyle name="40% - Accent1 2 2 3 4 3 2 2" xfId="24854"/>
    <cellStyle name="40% - Accent1 2 2 3 4 3 2 2 2" xfId="46728"/>
    <cellStyle name="40% - Accent1 2 2 3 4 3 2 3" xfId="35794"/>
    <cellStyle name="40% - Accent1 2 2 3 4 3 3" xfId="18080"/>
    <cellStyle name="40% - Accent1 2 2 3 4 3 3 2" xfId="39954"/>
    <cellStyle name="40% - Accent1 2 2 3 4 3 4" xfId="29020"/>
    <cellStyle name="40% - Accent1 2 2 3 4 4" xfId="13918"/>
    <cellStyle name="40% - Accent1 2 2 3 4 4 2" xfId="24852"/>
    <cellStyle name="40% - Accent1 2 2 3 4 4 2 2" xfId="46726"/>
    <cellStyle name="40% - Accent1 2 2 3 4 4 3" xfId="35792"/>
    <cellStyle name="40% - Accent1 2 2 3 4 5" xfId="16177"/>
    <cellStyle name="40% - Accent1 2 2 3 4 5 2" xfId="38051"/>
    <cellStyle name="40% - Accent1 2 2 3 4 6" xfId="27117"/>
    <cellStyle name="40% - Accent1 2 2 3 4 7" xfId="48986"/>
    <cellStyle name="40% - Accent1 2 2 3 5" xfId="4062"/>
    <cellStyle name="40% - Accent1 2 2 3 5 2" xfId="13921"/>
    <cellStyle name="40% - Accent1 2 2 3 5 2 2" xfId="24855"/>
    <cellStyle name="40% - Accent1 2 2 3 5 2 2 2" xfId="46729"/>
    <cellStyle name="40% - Accent1 2 2 3 5 2 3" xfId="35795"/>
    <cellStyle name="40% - Accent1 2 2 3 5 3" xfId="18326"/>
    <cellStyle name="40% - Accent1 2 2 3 5 3 2" xfId="40200"/>
    <cellStyle name="40% - Accent1 2 2 3 5 4" xfId="29266"/>
    <cellStyle name="40% - Accent1 2 2 3 5 5" xfId="49232"/>
    <cellStyle name="40% - Accent1 2 2 3 6" xfId="2176"/>
    <cellStyle name="40% - Accent1 2 2 3 6 2" xfId="13922"/>
    <cellStyle name="40% - Accent1 2 2 3 6 2 2" xfId="24856"/>
    <cellStyle name="40% - Accent1 2 2 3 6 2 2 2" xfId="46730"/>
    <cellStyle name="40% - Accent1 2 2 3 6 2 3" xfId="35796"/>
    <cellStyle name="40% - Accent1 2 2 3 6 3" xfId="16440"/>
    <cellStyle name="40% - Accent1 2 2 3 6 3 2" xfId="38314"/>
    <cellStyle name="40% - Accent1 2 2 3 6 4" xfId="27380"/>
    <cellStyle name="40% - Accent1 2 2 3 7" xfId="13908"/>
    <cellStyle name="40% - Accent1 2 2 3 7 2" xfId="24842"/>
    <cellStyle name="40% - Accent1 2 2 3 7 2 2" xfId="46716"/>
    <cellStyle name="40% - Accent1 2 2 3 7 3" xfId="35782"/>
    <cellStyle name="40% - Accent1 2 2 3 8" xfId="14537"/>
    <cellStyle name="40% - Accent1 2 2 3 8 2" xfId="36411"/>
    <cellStyle name="40% - Accent1 2 2 3 9" xfId="25477"/>
    <cellStyle name="40% - Accent1 2 2 4" xfId="437"/>
    <cellStyle name="40% - Accent1 2 2 4 2" xfId="1093"/>
    <cellStyle name="40% - Accent1 2 2 4 2 2" xfId="4882"/>
    <cellStyle name="40% - Accent1 2 2 4 2 2 2" xfId="13925"/>
    <cellStyle name="40% - Accent1 2 2 4 2 2 2 2" xfId="24859"/>
    <cellStyle name="40% - Accent1 2 2 4 2 2 2 2 2" xfId="46733"/>
    <cellStyle name="40% - Accent1 2 2 4 2 2 2 3" xfId="35799"/>
    <cellStyle name="40% - Accent1 2 2 4 2 2 3" xfId="19146"/>
    <cellStyle name="40% - Accent1 2 2 4 2 2 3 2" xfId="41020"/>
    <cellStyle name="40% - Accent1 2 2 4 2 2 4" xfId="30086"/>
    <cellStyle name="40% - Accent1 2 2 4 2 2 5" xfId="50052"/>
    <cellStyle name="40% - Accent1 2 2 4 2 3" xfId="2996"/>
    <cellStyle name="40% - Accent1 2 2 4 2 3 2" xfId="13926"/>
    <cellStyle name="40% - Accent1 2 2 4 2 3 2 2" xfId="24860"/>
    <cellStyle name="40% - Accent1 2 2 4 2 3 2 2 2" xfId="46734"/>
    <cellStyle name="40% - Accent1 2 2 4 2 3 2 3" xfId="35800"/>
    <cellStyle name="40% - Accent1 2 2 4 2 3 3" xfId="17260"/>
    <cellStyle name="40% - Accent1 2 2 4 2 3 3 2" xfId="39134"/>
    <cellStyle name="40% - Accent1 2 2 4 2 3 4" xfId="28200"/>
    <cellStyle name="40% - Accent1 2 2 4 2 4" xfId="13924"/>
    <cellStyle name="40% - Accent1 2 2 4 2 4 2" xfId="24858"/>
    <cellStyle name="40% - Accent1 2 2 4 2 4 2 2" xfId="46732"/>
    <cellStyle name="40% - Accent1 2 2 4 2 4 3" xfId="35798"/>
    <cellStyle name="40% - Accent1 2 2 4 2 5" xfId="15357"/>
    <cellStyle name="40% - Accent1 2 2 4 2 5 2" xfId="37231"/>
    <cellStyle name="40% - Accent1 2 2 4 2 6" xfId="26297"/>
    <cellStyle name="40% - Accent1 2 2 4 2 7" xfId="48166"/>
    <cellStyle name="40% - Accent1 2 2 4 3" xfId="4226"/>
    <cellStyle name="40% - Accent1 2 2 4 3 2" xfId="13927"/>
    <cellStyle name="40% - Accent1 2 2 4 3 2 2" xfId="24861"/>
    <cellStyle name="40% - Accent1 2 2 4 3 2 2 2" xfId="46735"/>
    <cellStyle name="40% - Accent1 2 2 4 3 2 3" xfId="35801"/>
    <cellStyle name="40% - Accent1 2 2 4 3 3" xfId="18490"/>
    <cellStyle name="40% - Accent1 2 2 4 3 3 2" xfId="40364"/>
    <cellStyle name="40% - Accent1 2 2 4 3 4" xfId="29430"/>
    <cellStyle name="40% - Accent1 2 2 4 3 5" xfId="49396"/>
    <cellStyle name="40% - Accent1 2 2 4 4" xfId="2340"/>
    <cellStyle name="40% - Accent1 2 2 4 4 2" xfId="13928"/>
    <cellStyle name="40% - Accent1 2 2 4 4 2 2" xfId="24862"/>
    <cellStyle name="40% - Accent1 2 2 4 4 2 2 2" xfId="46736"/>
    <cellStyle name="40% - Accent1 2 2 4 4 2 3" xfId="35802"/>
    <cellStyle name="40% - Accent1 2 2 4 4 3" xfId="16604"/>
    <cellStyle name="40% - Accent1 2 2 4 4 3 2" xfId="38478"/>
    <cellStyle name="40% - Accent1 2 2 4 4 4" xfId="27544"/>
    <cellStyle name="40% - Accent1 2 2 4 5" xfId="13923"/>
    <cellStyle name="40% - Accent1 2 2 4 5 2" xfId="24857"/>
    <cellStyle name="40% - Accent1 2 2 4 5 2 2" xfId="46731"/>
    <cellStyle name="40% - Accent1 2 2 4 5 3" xfId="35797"/>
    <cellStyle name="40% - Accent1 2 2 4 6" xfId="14701"/>
    <cellStyle name="40% - Accent1 2 2 4 6 2" xfId="36575"/>
    <cellStyle name="40% - Accent1 2 2 4 7" xfId="25641"/>
    <cellStyle name="40% - Accent1 2 2 4 8" xfId="47510"/>
    <cellStyle name="40% - Accent1 2 2 5" xfId="601"/>
    <cellStyle name="40% - Accent1 2 2 5 2" xfId="1421"/>
    <cellStyle name="40% - Accent1 2 2 5 2 2" xfId="5210"/>
    <cellStyle name="40% - Accent1 2 2 5 2 2 2" xfId="13931"/>
    <cellStyle name="40% - Accent1 2 2 5 2 2 2 2" xfId="24865"/>
    <cellStyle name="40% - Accent1 2 2 5 2 2 2 2 2" xfId="46739"/>
    <cellStyle name="40% - Accent1 2 2 5 2 2 2 3" xfId="35805"/>
    <cellStyle name="40% - Accent1 2 2 5 2 2 3" xfId="19474"/>
    <cellStyle name="40% - Accent1 2 2 5 2 2 3 2" xfId="41348"/>
    <cellStyle name="40% - Accent1 2 2 5 2 2 4" xfId="30414"/>
    <cellStyle name="40% - Accent1 2 2 5 2 2 5" xfId="50380"/>
    <cellStyle name="40% - Accent1 2 2 5 2 3" xfId="3324"/>
    <cellStyle name="40% - Accent1 2 2 5 2 3 2" xfId="13932"/>
    <cellStyle name="40% - Accent1 2 2 5 2 3 2 2" xfId="24866"/>
    <cellStyle name="40% - Accent1 2 2 5 2 3 2 2 2" xfId="46740"/>
    <cellStyle name="40% - Accent1 2 2 5 2 3 2 3" xfId="35806"/>
    <cellStyle name="40% - Accent1 2 2 5 2 3 3" xfId="17588"/>
    <cellStyle name="40% - Accent1 2 2 5 2 3 3 2" xfId="39462"/>
    <cellStyle name="40% - Accent1 2 2 5 2 3 4" xfId="28528"/>
    <cellStyle name="40% - Accent1 2 2 5 2 4" xfId="13930"/>
    <cellStyle name="40% - Accent1 2 2 5 2 4 2" xfId="24864"/>
    <cellStyle name="40% - Accent1 2 2 5 2 4 2 2" xfId="46738"/>
    <cellStyle name="40% - Accent1 2 2 5 2 4 3" xfId="35804"/>
    <cellStyle name="40% - Accent1 2 2 5 2 5" xfId="15685"/>
    <cellStyle name="40% - Accent1 2 2 5 2 5 2" xfId="37559"/>
    <cellStyle name="40% - Accent1 2 2 5 2 6" xfId="26625"/>
    <cellStyle name="40% - Accent1 2 2 5 2 7" xfId="48494"/>
    <cellStyle name="40% - Accent1 2 2 5 3" xfId="4390"/>
    <cellStyle name="40% - Accent1 2 2 5 3 2" xfId="13933"/>
    <cellStyle name="40% - Accent1 2 2 5 3 2 2" xfId="24867"/>
    <cellStyle name="40% - Accent1 2 2 5 3 2 2 2" xfId="46741"/>
    <cellStyle name="40% - Accent1 2 2 5 3 2 3" xfId="35807"/>
    <cellStyle name="40% - Accent1 2 2 5 3 3" xfId="18654"/>
    <cellStyle name="40% - Accent1 2 2 5 3 3 2" xfId="40528"/>
    <cellStyle name="40% - Accent1 2 2 5 3 4" xfId="29594"/>
    <cellStyle name="40% - Accent1 2 2 5 3 5" xfId="49560"/>
    <cellStyle name="40% - Accent1 2 2 5 4" xfId="2504"/>
    <cellStyle name="40% - Accent1 2 2 5 4 2" xfId="13934"/>
    <cellStyle name="40% - Accent1 2 2 5 4 2 2" xfId="24868"/>
    <cellStyle name="40% - Accent1 2 2 5 4 2 2 2" xfId="46742"/>
    <cellStyle name="40% - Accent1 2 2 5 4 2 3" xfId="35808"/>
    <cellStyle name="40% - Accent1 2 2 5 4 3" xfId="16768"/>
    <cellStyle name="40% - Accent1 2 2 5 4 3 2" xfId="38642"/>
    <cellStyle name="40% - Accent1 2 2 5 4 4" xfId="27708"/>
    <cellStyle name="40% - Accent1 2 2 5 5" xfId="13929"/>
    <cellStyle name="40% - Accent1 2 2 5 5 2" xfId="24863"/>
    <cellStyle name="40% - Accent1 2 2 5 5 2 2" xfId="46737"/>
    <cellStyle name="40% - Accent1 2 2 5 5 3" xfId="35803"/>
    <cellStyle name="40% - Accent1 2 2 5 6" xfId="14865"/>
    <cellStyle name="40% - Accent1 2 2 5 6 2" xfId="36739"/>
    <cellStyle name="40% - Accent1 2 2 5 7" xfId="25805"/>
    <cellStyle name="40% - Accent1 2 2 5 8" xfId="47674"/>
    <cellStyle name="40% - Accent1 2 2 6" xfId="929"/>
    <cellStyle name="40% - Accent1 2 2 6 2" xfId="4718"/>
    <cellStyle name="40% - Accent1 2 2 6 2 2" xfId="13936"/>
    <cellStyle name="40% - Accent1 2 2 6 2 2 2" xfId="24870"/>
    <cellStyle name="40% - Accent1 2 2 6 2 2 2 2" xfId="46744"/>
    <cellStyle name="40% - Accent1 2 2 6 2 2 3" xfId="35810"/>
    <cellStyle name="40% - Accent1 2 2 6 2 3" xfId="18982"/>
    <cellStyle name="40% - Accent1 2 2 6 2 3 2" xfId="40856"/>
    <cellStyle name="40% - Accent1 2 2 6 2 4" xfId="29922"/>
    <cellStyle name="40% - Accent1 2 2 6 2 5" xfId="49888"/>
    <cellStyle name="40% - Accent1 2 2 6 3" xfId="2832"/>
    <cellStyle name="40% - Accent1 2 2 6 3 2" xfId="13937"/>
    <cellStyle name="40% - Accent1 2 2 6 3 2 2" xfId="24871"/>
    <cellStyle name="40% - Accent1 2 2 6 3 2 2 2" xfId="46745"/>
    <cellStyle name="40% - Accent1 2 2 6 3 2 3" xfId="35811"/>
    <cellStyle name="40% - Accent1 2 2 6 3 3" xfId="17096"/>
    <cellStyle name="40% - Accent1 2 2 6 3 3 2" xfId="38970"/>
    <cellStyle name="40% - Accent1 2 2 6 3 4" xfId="28036"/>
    <cellStyle name="40% - Accent1 2 2 6 4" xfId="13935"/>
    <cellStyle name="40% - Accent1 2 2 6 4 2" xfId="24869"/>
    <cellStyle name="40% - Accent1 2 2 6 4 2 2" xfId="46743"/>
    <cellStyle name="40% - Accent1 2 2 6 4 3" xfId="35809"/>
    <cellStyle name="40% - Accent1 2 2 6 5" xfId="15193"/>
    <cellStyle name="40% - Accent1 2 2 6 5 2" xfId="37067"/>
    <cellStyle name="40% - Accent1 2 2 6 6" xfId="26133"/>
    <cellStyle name="40% - Accent1 2 2 6 7" xfId="48002"/>
    <cellStyle name="40% - Accent1 2 2 7" xfId="1749"/>
    <cellStyle name="40% - Accent1 2 2 7 2" xfId="5538"/>
    <cellStyle name="40% - Accent1 2 2 7 2 2" xfId="13939"/>
    <cellStyle name="40% - Accent1 2 2 7 2 2 2" xfId="24873"/>
    <cellStyle name="40% - Accent1 2 2 7 2 2 2 2" xfId="46747"/>
    <cellStyle name="40% - Accent1 2 2 7 2 2 3" xfId="35813"/>
    <cellStyle name="40% - Accent1 2 2 7 2 3" xfId="19802"/>
    <cellStyle name="40% - Accent1 2 2 7 2 3 2" xfId="41676"/>
    <cellStyle name="40% - Accent1 2 2 7 2 4" xfId="30742"/>
    <cellStyle name="40% - Accent1 2 2 7 2 5" xfId="50708"/>
    <cellStyle name="40% - Accent1 2 2 7 3" xfId="3652"/>
    <cellStyle name="40% - Accent1 2 2 7 3 2" xfId="13940"/>
    <cellStyle name="40% - Accent1 2 2 7 3 2 2" xfId="24874"/>
    <cellStyle name="40% - Accent1 2 2 7 3 2 2 2" xfId="46748"/>
    <cellStyle name="40% - Accent1 2 2 7 3 2 3" xfId="35814"/>
    <cellStyle name="40% - Accent1 2 2 7 3 3" xfId="17916"/>
    <cellStyle name="40% - Accent1 2 2 7 3 3 2" xfId="39790"/>
    <cellStyle name="40% - Accent1 2 2 7 3 4" xfId="28856"/>
    <cellStyle name="40% - Accent1 2 2 7 4" xfId="13938"/>
    <cellStyle name="40% - Accent1 2 2 7 4 2" xfId="24872"/>
    <cellStyle name="40% - Accent1 2 2 7 4 2 2" xfId="46746"/>
    <cellStyle name="40% - Accent1 2 2 7 4 3" xfId="35812"/>
    <cellStyle name="40% - Accent1 2 2 7 5" xfId="16013"/>
    <cellStyle name="40% - Accent1 2 2 7 5 2" xfId="37887"/>
    <cellStyle name="40% - Accent1 2 2 7 6" xfId="26953"/>
    <cellStyle name="40% - Accent1 2 2 7 7" xfId="48822"/>
    <cellStyle name="40% - Accent1 2 2 8" xfId="3898"/>
    <cellStyle name="40% - Accent1 2 2 8 2" xfId="13941"/>
    <cellStyle name="40% - Accent1 2 2 8 2 2" xfId="24875"/>
    <cellStyle name="40% - Accent1 2 2 8 2 2 2" xfId="46749"/>
    <cellStyle name="40% - Accent1 2 2 8 2 3" xfId="35815"/>
    <cellStyle name="40% - Accent1 2 2 8 3" xfId="18162"/>
    <cellStyle name="40% - Accent1 2 2 8 3 2" xfId="40036"/>
    <cellStyle name="40% - Accent1 2 2 8 4" xfId="29102"/>
    <cellStyle name="40% - Accent1 2 2 8 5" xfId="49068"/>
    <cellStyle name="40% - Accent1 2 2 9" xfId="2012"/>
    <cellStyle name="40% - Accent1 2 2 9 2" xfId="13942"/>
    <cellStyle name="40% - Accent1 2 2 9 2 2" xfId="24876"/>
    <cellStyle name="40% - Accent1 2 2 9 2 2 2" xfId="46750"/>
    <cellStyle name="40% - Accent1 2 2 9 2 3" xfId="35816"/>
    <cellStyle name="40% - Accent1 2 2 9 3" xfId="16276"/>
    <cellStyle name="40% - Accent1 2 2 9 3 2" xfId="38150"/>
    <cellStyle name="40% - Accent1 2 2 9 4" xfId="27216"/>
    <cellStyle name="40% - Accent1 2 3" xfId="150"/>
    <cellStyle name="40% - Accent1 2 3 10" xfId="14414"/>
    <cellStyle name="40% - Accent1 2 3 10 2" xfId="36288"/>
    <cellStyle name="40% - Accent1 2 3 11" xfId="25354"/>
    <cellStyle name="40% - Accent1 2 3 12" xfId="47223"/>
    <cellStyle name="40% - Accent1 2 3 2" xfId="314"/>
    <cellStyle name="40% - Accent1 2 3 2 2" xfId="806"/>
    <cellStyle name="40% - Accent1 2 3 2 2 2" xfId="1626"/>
    <cellStyle name="40% - Accent1 2 3 2 2 2 2" xfId="5415"/>
    <cellStyle name="40% - Accent1 2 3 2 2 2 2 2" xfId="13947"/>
    <cellStyle name="40% - Accent1 2 3 2 2 2 2 2 2" xfId="24881"/>
    <cellStyle name="40% - Accent1 2 3 2 2 2 2 2 2 2" xfId="46755"/>
    <cellStyle name="40% - Accent1 2 3 2 2 2 2 2 3" xfId="35821"/>
    <cellStyle name="40% - Accent1 2 3 2 2 2 2 3" xfId="19679"/>
    <cellStyle name="40% - Accent1 2 3 2 2 2 2 3 2" xfId="41553"/>
    <cellStyle name="40% - Accent1 2 3 2 2 2 2 4" xfId="30619"/>
    <cellStyle name="40% - Accent1 2 3 2 2 2 2 5" xfId="50585"/>
    <cellStyle name="40% - Accent1 2 3 2 2 2 3" xfId="3529"/>
    <cellStyle name="40% - Accent1 2 3 2 2 2 3 2" xfId="13948"/>
    <cellStyle name="40% - Accent1 2 3 2 2 2 3 2 2" xfId="24882"/>
    <cellStyle name="40% - Accent1 2 3 2 2 2 3 2 2 2" xfId="46756"/>
    <cellStyle name="40% - Accent1 2 3 2 2 2 3 2 3" xfId="35822"/>
    <cellStyle name="40% - Accent1 2 3 2 2 2 3 3" xfId="17793"/>
    <cellStyle name="40% - Accent1 2 3 2 2 2 3 3 2" xfId="39667"/>
    <cellStyle name="40% - Accent1 2 3 2 2 2 3 4" xfId="28733"/>
    <cellStyle name="40% - Accent1 2 3 2 2 2 4" xfId="13946"/>
    <cellStyle name="40% - Accent1 2 3 2 2 2 4 2" xfId="24880"/>
    <cellStyle name="40% - Accent1 2 3 2 2 2 4 2 2" xfId="46754"/>
    <cellStyle name="40% - Accent1 2 3 2 2 2 4 3" xfId="35820"/>
    <cellStyle name="40% - Accent1 2 3 2 2 2 5" xfId="15890"/>
    <cellStyle name="40% - Accent1 2 3 2 2 2 5 2" xfId="37764"/>
    <cellStyle name="40% - Accent1 2 3 2 2 2 6" xfId="26830"/>
    <cellStyle name="40% - Accent1 2 3 2 2 2 7" xfId="48699"/>
    <cellStyle name="40% - Accent1 2 3 2 2 3" xfId="4595"/>
    <cellStyle name="40% - Accent1 2 3 2 2 3 2" xfId="13949"/>
    <cellStyle name="40% - Accent1 2 3 2 2 3 2 2" xfId="24883"/>
    <cellStyle name="40% - Accent1 2 3 2 2 3 2 2 2" xfId="46757"/>
    <cellStyle name="40% - Accent1 2 3 2 2 3 2 3" xfId="35823"/>
    <cellStyle name="40% - Accent1 2 3 2 2 3 3" xfId="18859"/>
    <cellStyle name="40% - Accent1 2 3 2 2 3 3 2" xfId="40733"/>
    <cellStyle name="40% - Accent1 2 3 2 2 3 4" xfId="29799"/>
    <cellStyle name="40% - Accent1 2 3 2 2 3 5" xfId="49765"/>
    <cellStyle name="40% - Accent1 2 3 2 2 4" xfId="2709"/>
    <cellStyle name="40% - Accent1 2 3 2 2 4 2" xfId="13950"/>
    <cellStyle name="40% - Accent1 2 3 2 2 4 2 2" xfId="24884"/>
    <cellStyle name="40% - Accent1 2 3 2 2 4 2 2 2" xfId="46758"/>
    <cellStyle name="40% - Accent1 2 3 2 2 4 2 3" xfId="35824"/>
    <cellStyle name="40% - Accent1 2 3 2 2 4 3" xfId="16973"/>
    <cellStyle name="40% - Accent1 2 3 2 2 4 3 2" xfId="38847"/>
    <cellStyle name="40% - Accent1 2 3 2 2 4 4" xfId="27913"/>
    <cellStyle name="40% - Accent1 2 3 2 2 5" xfId="13945"/>
    <cellStyle name="40% - Accent1 2 3 2 2 5 2" xfId="24879"/>
    <cellStyle name="40% - Accent1 2 3 2 2 5 2 2" xfId="46753"/>
    <cellStyle name="40% - Accent1 2 3 2 2 5 3" xfId="35819"/>
    <cellStyle name="40% - Accent1 2 3 2 2 6" xfId="15070"/>
    <cellStyle name="40% - Accent1 2 3 2 2 6 2" xfId="36944"/>
    <cellStyle name="40% - Accent1 2 3 2 2 7" xfId="26010"/>
    <cellStyle name="40% - Accent1 2 3 2 2 8" xfId="47879"/>
    <cellStyle name="40% - Accent1 2 3 2 3" xfId="1298"/>
    <cellStyle name="40% - Accent1 2 3 2 3 2" xfId="5087"/>
    <cellStyle name="40% - Accent1 2 3 2 3 2 2" xfId="13952"/>
    <cellStyle name="40% - Accent1 2 3 2 3 2 2 2" xfId="24886"/>
    <cellStyle name="40% - Accent1 2 3 2 3 2 2 2 2" xfId="46760"/>
    <cellStyle name="40% - Accent1 2 3 2 3 2 2 3" xfId="35826"/>
    <cellStyle name="40% - Accent1 2 3 2 3 2 3" xfId="19351"/>
    <cellStyle name="40% - Accent1 2 3 2 3 2 3 2" xfId="41225"/>
    <cellStyle name="40% - Accent1 2 3 2 3 2 4" xfId="30291"/>
    <cellStyle name="40% - Accent1 2 3 2 3 2 5" xfId="50257"/>
    <cellStyle name="40% - Accent1 2 3 2 3 3" xfId="3201"/>
    <cellStyle name="40% - Accent1 2 3 2 3 3 2" xfId="13953"/>
    <cellStyle name="40% - Accent1 2 3 2 3 3 2 2" xfId="24887"/>
    <cellStyle name="40% - Accent1 2 3 2 3 3 2 2 2" xfId="46761"/>
    <cellStyle name="40% - Accent1 2 3 2 3 3 2 3" xfId="35827"/>
    <cellStyle name="40% - Accent1 2 3 2 3 3 3" xfId="17465"/>
    <cellStyle name="40% - Accent1 2 3 2 3 3 3 2" xfId="39339"/>
    <cellStyle name="40% - Accent1 2 3 2 3 3 4" xfId="28405"/>
    <cellStyle name="40% - Accent1 2 3 2 3 4" xfId="13951"/>
    <cellStyle name="40% - Accent1 2 3 2 3 4 2" xfId="24885"/>
    <cellStyle name="40% - Accent1 2 3 2 3 4 2 2" xfId="46759"/>
    <cellStyle name="40% - Accent1 2 3 2 3 4 3" xfId="35825"/>
    <cellStyle name="40% - Accent1 2 3 2 3 5" xfId="15562"/>
    <cellStyle name="40% - Accent1 2 3 2 3 5 2" xfId="37436"/>
    <cellStyle name="40% - Accent1 2 3 2 3 6" xfId="26502"/>
    <cellStyle name="40% - Accent1 2 3 2 3 7" xfId="48371"/>
    <cellStyle name="40% - Accent1 2 3 2 4" xfId="4103"/>
    <cellStyle name="40% - Accent1 2 3 2 4 2" xfId="13954"/>
    <cellStyle name="40% - Accent1 2 3 2 4 2 2" xfId="24888"/>
    <cellStyle name="40% - Accent1 2 3 2 4 2 2 2" xfId="46762"/>
    <cellStyle name="40% - Accent1 2 3 2 4 2 3" xfId="35828"/>
    <cellStyle name="40% - Accent1 2 3 2 4 3" xfId="18367"/>
    <cellStyle name="40% - Accent1 2 3 2 4 3 2" xfId="40241"/>
    <cellStyle name="40% - Accent1 2 3 2 4 4" xfId="29307"/>
    <cellStyle name="40% - Accent1 2 3 2 4 5" xfId="49273"/>
    <cellStyle name="40% - Accent1 2 3 2 5" xfId="2217"/>
    <cellStyle name="40% - Accent1 2 3 2 5 2" xfId="13955"/>
    <cellStyle name="40% - Accent1 2 3 2 5 2 2" xfId="24889"/>
    <cellStyle name="40% - Accent1 2 3 2 5 2 2 2" xfId="46763"/>
    <cellStyle name="40% - Accent1 2 3 2 5 2 3" xfId="35829"/>
    <cellStyle name="40% - Accent1 2 3 2 5 3" xfId="16481"/>
    <cellStyle name="40% - Accent1 2 3 2 5 3 2" xfId="38355"/>
    <cellStyle name="40% - Accent1 2 3 2 5 4" xfId="27421"/>
    <cellStyle name="40% - Accent1 2 3 2 6" xfId="13944"/>
    <cellStyle name="40% - Accent1 2 3 2 6 2" xfId="24878"/>
    <cellStyle name="40% - Accent1 2 3 2 6 2 2" xfId="46752"/>
    <cellStyle name="40% - Accent1 2 3 2 6 3" xfId="35818"/>
    <cellStyle name="40% - Accent1 2 3 2 7" xfId="14578"/>
    <cellStyle name="40% - Accent1 2 3 2 7 2" xfId="36452"/>
    <cellStyle name="40% - Accent1 2 3 2 8" xfId="25518"/>
    <cellStyle name="40% - Accent1 2 3 2 9" xfId="47387"/>
    <cellStyle name="40% - Accent1 2 3 3" xfId="478"/>
    <cellStyle name="40% - Accent1 2 3 3 2" xfId="1134"/>
    <cellStyle name="40% - Accent1 2 3 3 2 2" xfId="4923"/>
    <cellStyle name="40% - Accent1 2 3 3 2 2 2" xfId="13958"/>
    <cellStyle name="40% - Accent1 2 3 3 2 2 2 2" xfId="24892"/>
    <cellStyle name="40% - Accent1 2 3 3 2 2 2 2 2" xfId="46766"/>
    <cellStyle name="40% - Accent1 2 3 3 2 2 2 3" xfId="35832"/>
    <cellStyle name="40% - Accent1 2 3 3 2 2 3" xfId="19187"/>
    <cellStyle name="40% - Accent1 2 3 3 2 2 3 2" xfId="41061"/>
    <cellStyle name="40% - Accent1 2 3 3 2 2 4" xfId="30127"/>
    <cellStyle name="40% - Accent1 2 3 3 2 2 5" xfId="50093"/>
    <cellStyle name="40% - Accent1 2 3 3 2 3" xfId="3037"/>
    <cellStyle name="40% - Accent1 2 3 3 2 3 2" xfId="13959"/>
    <cellStyle name="40% - Accent1 2 3 3 2 3 2 2" xfId="24893"/>
    <cellStyle name="40% - Accent1 2 3 3 2 3 2 2 2" xfId="46767"/>
    <cellStyle name="40% - Accent1 2 3 3 2 3 2 3" xfId="35833"/>
    <cellStyle name="40% - Accent1 2 3 3 2 3 3" xfId="17301"/>
    <cellStyle name="40% - Accent1 2 3 3 2 3 3 2" xfId="39175"/>
    <cellStyle name="40% - Accent1 2 3 3 2 3 4" xfId="28241"/>
    <cellStyle name="40% - Accent1 2 3 3 2 4" xfId="13957"/>
    <cellStyle name="40% - Accent1 2 3 3 2 4 2" xfId="24891"/>
    <cellStyle name="40% - Accent1 2 3 3 2 4 2 2" xfId="46765"/>
    <cellStyle name="40% - Accent1 2 3 3 2 4 3" xfId="35831"/>
    <cellStyle name="40% - Accent1 2 3 3 2 5" xfId="15398"/>
    <cellStyle name="40% - Accent1 2 3 3 2 5 2" xfId="37272"/>
    <cellStyle name="40% - Accent1 2 3 3 2 6" xfId="26338"/>
    <cellStyle name="40% - Accent1 2 3 3 2 7" xfId="48207"/>
    <cellStyle name="40% - Accent1 2 3 3 3" xfId="4267"/>
    <cellStyle name="40% - Accent1 2 3 3 3 2" xfId="13960"/>
    <cellStyle name="40% - Accent1 2 3 3 3 2 2" xfId="24894"/>
    <cellStyle name="40% - Accent1 2 3 3 3 2 2 2" xfId="46768"/>
    <cellStyle name="40% - Accent1 2 3 3 3 2 3" xfId="35834"/>
    <cellStyle name="40% - Accent1 2 3 3 3 3" xfId="18531"/>
    <cellStyle name="40% - Accent1 2 3 3 3 3 2" xfId="40405"/>
    <cellStyle name="40% - Accent1 2 3 3 3 4" xfId="29471"/>
    <cellStyle name="40% - Accent1 2 3 3 3 5" xfId="49437"/>
    <cellStyle name="40% - Accent1 2 3 3 4" xfId="2381"/>
    <cellStyle name="40% - Accent1 2 3 3 4 2" xfId="13961"/>
    <cellStyle name="40% - Accent1 2 3 3 4 2 2" xfId="24895"/>
    <cellStyle name="40% - Accent1 2 3 3 4 2 2 2" xfId="46769"/>
    <cellStyle name="40% - Accent1 2 3 3 4 2 3" xfId="35835"/>
    <cellStyle name="40% - Accent1 2 3 3 4 3" xfId="16645"/>
    <cellStyle name="40% - Accent1 2 3 3 4 3 2" xfId="38519"/>
    <cellStyle name="40% - Accent1 2 3 3 4 4" xfId="27585"/>
    <cellStyle name="40% - Accent1 2 3 3 5" xfId="13956"/>
    <cellStyle name="40% - Accent1 2 3 3 5 2" xfId="24890"/>
    <cellStyle name="40% - Accent1 2 3 3 5 2 2" xfId="46764"/>
    <cellStyle name="40% - Accent1 2 3 3 5 3" xfId="35830"/>
    <cellStyle name="40% - Accent1 2 3 3 6" xfId="14742"/>
    <cellStyle name="40% - Accent1 2 3 3 6 2" xfId="36616"/>
    <cellStyle name="40% - Accent1 2 3 3 7" xfId="25682"/>
    <cellStyle name="40% - Accent1 2 3 3 8" xfId="47551"/>
    <cellStyle name="40% - Accent1 2 3 4" xfId="642"/>
    <cellStyle name="40% - Accent1 2 3 4 2" xfId="1462"/>
    <cellStyle name="40% - Accent1 2 3 4 2 2" xfId="5251"/>
    <cellStyle name="40% - Accent1 2 3 4 2 2 2" xfId="13964"/>
    <cellStyle name="40% - Accent1 2 3 4 2 2 2 2" xfId="24898"/>
    <cellStyle name="40% - Accent1 2 3 4 2 2 2 2 2" xfId="46772"/>
    <cellStyle name="40% - Accent1 2 3 4 2 2 2 3" xfId="35838"/>
    <cellStyle name="40% - Accent1 2 3 4 2 2 3" xfId="19515"/>
    <cellStyle name="40% - Accent1 2 3 4 2 2 3 2" xfId="41389"/>
    <cellStyle name="40% - Accent1 2 3 4 2 2 4" xfId="30455"/>
    <cellStyle name="40% - Accent1 2 3 4 2 2 5" xfId="50421"/>
    <cellStyle name="40% - Accent1 2 3 4 2 3" xfId="3365"/>
    <cellStyle name="40% - Accent1 2 3 4 2 3 2" xfId="13965"/>
    <cellStyle name="40% - Accent1 2 3 4 2 3 2 2" xfId="24899"/>
    <cellStyle name="40% - Accent1 2 3 4 2 3 2 2 2" xfId="46773"/>
    <cellStyle name="40% - Accent1 2 3 4 2 3 2 3" xfId="35839"/>
    <cellStyle name="40% - Accent1 2 3 4 2 3 3" xfId="17629"/>
    <cellStyle name="40% - Accent1 2 3 4 2 3 3 2" xfId="39503"/>
    <cellStyle name="40% - Accent1 2 3 4 2 3 4" xfId="28569"/>
    <cellStyle name="40% - Accent1 2 3 4 2 4" xfId="13963"/>
    <cellStyle name="40% - Accent1 2 3 4 2 4 2" xfId="24897"/>
    <cellStyle name="40% - Accent1 2 3 4 2 4 2 2" xfId="46771"/>
    <cellStyle name="40% - Accent1 2 3 4 2 4 3" xfId="35837"/>
    <cellStyle name="40% - Accent1 2 3 4 2 5" xfId="15726"/>
    <cellStyle name="40% - Accent1 2 3 4 2 5 2" xfId="37600"/>
    <cellStyle name="40% - Accent1 2 3 4 2 6" xfId="26666"/>
    <cellStyle name="40% - Accent1 2 3 4 2 7" xfId="48535"/>
    <cellStyle name="40% - Accent1 2 3 4 3" xfId="4431"/>
    <cellStyle name="40% - Accent1 2 3 4 3 2" xfId="13966"/>
    <cellStyle name="40% - Accent1 2 3 4 3 2 2" xfId="24900"/>
    <cellStyle name="40% - Accent1 2 3 4 3 2 2 2" xfId="46774"/>
    <cellStyle name="40% - Accent1 2 3 4 3 2 3" xfId="35840"/>
    <cellStyle name="40% - Accent1 2 3 4 3 3" xfId="18695"/>
    <cellStyle name="40% - Accent1 2 3 4 3 3 2" xfId="40569"/>
    <cellStyle name="40% - Accent1 2 3 4 3 4" xfId="29635"/>
    <cellStyle name="40% - Accent1 2 3 4 3 5" xfId="49601"/>
    <cellStyle name="40% - Accent1 2 3 4 4" xfId="2545"/>
    <cellStyle name="40% - Accent1 2 3 4 4 2" xfId="13967"/>
    <cellStyle name="40% - Accent1 2 3 4 4 2 2" xfId="24901"/>
    <cellStyle name="40% - Accent1 2 3 4 4 2 2 2" xfId="46775"/>
    <cellStyle name="40% - Accent1 2 3 4 4 2 3" xfId="35841"/>
    <cellStyle name="40% - Accent1 2 3 4 4 3" xfId="16809"/>
    <cellStyle name="40% - Accent1 2 3 4 4 3 2" xfId="38683"/>
    <cellStyle name="40% - Accent1 2 3 4 4 4" xfId="27749"/>
    <cellStyle name="40% - Accent1 2 3 4 5" xfId="13962"/>
    <cellStyle name="40% - Accent1 2 3 4 5 2" xfId="24896"/>
    <cellStyle name="40% - Accent1 2 3 4 5 2 2" xfId="46770"/>
    <cellStyle name="40% - Accent1 2 3 4 5 3" xfId="35836"/>
    <cellStyle name="40% - Accent1 2 3 4 6" xfId="14906"/>
    <cellStyle name="40% - Accent1 2 3 4 6 2" xfId="36780"/>
    <cellStyle name="40% - Accent1 2 3 4 7" xfId="25846"/>
    <cellStyle name="40% - Accent1 2 3 4 8" xfId="47715"/>
    <cellStyle name="40% - Accent1 2 3 5" xfId="970"/>
    <cellStyle name="40% - Accent1 2 3 5 2" xfId="4759"/>
    <cellStyle name="40% - Accent1 2 3 5 2 2" xfId="13969"/>
    <cellStyle name="40% - Accent1 2 3 5 2 2 2" xfId="24903"/>
    <cellStyle name="40% - Accent1 2 3 5 2 2 2 2" xfId="46777"/>
    <cellStyle name="40% - Accent1 2 3 5 2 2 3" xfId="35843"/>
    <cellStyle name="40% - Accent1 2 3 5 2 3" xfId="19023"/>
    <cellStyle name="40% - Accent1 2 3 5 2 3 2" xfId="40897"/>
    <cellStyle name="40% - Accent1 2 3 5 2 4" xfId="29963"/>
    <cellStyle name="40% - Accent1 2 3 5 2 5" xfId="49929"/>
    <cellStyle name="40% - Accent1 2 3 5 3" xfId="2873"/>
    <cellStyle name="40% - Accent1 2 3 5 3 2" xfId="13970"/>
    <cellStyle name="40% - Accent1 2 3 5 3 2 2" xfId="24904"/>
    <cellStyle name="40% - Accent1 2 3 5 3 2 2 2" xfId="46778"/>
    <cellStyle name="40% - Accent1 2 3 5 3 2 3" xfId="35844"/>
    <cellStyle name="40% - Accent1 2 3 5 3 3" xfId="17137"/>
    <cellStyle name="40% - Accent1 2 3 5 3 3 2" xfId="39011"/>
    <cellStyle name="40% - Accent1 2 3 5 3 4" xfId="28077"/>
    <cellStyle name="40% - Accent1 2 3 5 4" xfId="13968"/>
    <cellStyle name="40% - Accent1 2 3 5 4 2" xfId="24902"/>
    <cellStyle name="40% - Accent1 2 3 5 4 2 2" xfId="46776"/>
    <cellStyle name="40% - Accent1 2 3 5 4 3" xfId="35842"/>
    <cellStyle name="40% - Accent1 2 3 5 5" xfId="15234"/>
    <cellStyle name="40% - Accent1 2 3 5 5 2" xfId="37108"/>
    <cellStyle name="40% - Accent1 2 3 5 6" xfId="26174"/>
    <cellStyle name="40% - Accent1 2 3 5 7" xfId="48043"/>
    <cellStyle name="40% - Accent1 2 3 6" xfId="1790"/>
    <cellStyle name="40% - Accent1 2 3 6 2" xfId="5579"/>
    <cellStyle name="40% - Accent1 2 3 6 2 2" xfId="13972"/>
    <cellStyle name="40% - Accent1 2 3 6 2 2 2" xfId="24906"/>
    <cellStyle name="40% - Accent1 2 3 6 2 2 2 2" xfId="46780"/>
    <cellStyle name="40% - Accent1 2 3 6 2 2 3" xfId="35846"/>
    <cellStyle name="40% - Accent1 2 3 6 2 3" xfId="19843"/>
    <cellStyle name="40% - Accent1 2 3 6 2 3 2" xfId="41717"/>
    <cellStyle name="40% - Accent1 2 3 6 2 4" xfId="30783"/>
    <cellStyle name="40% - Accent1 2 3 6 2 5" xfId="50749"/>
    <cellStyle name="40% - Accent1 2 3 6 3" xfId="3693"/>
    <cellStyle name="40% - Accent1 2 3 6 3 2" xfId="13973"/>
    <cellStyle name="40% - Accent1 2 3 6 3 2 2" xfId="24907"/>
    <cellStyle name="40% - Accent1 2 3 6 3 2 2 2" xfId="46781"/>
    <cellStyle name="40% - Accent1 2 3 6 3 2 3" xfId="35847"/>
    <cellStyle name="40% - Accent1 2 3 6 3 3" xfId="17957"/>
    <cellStyle name="40% - Accent1 2 3 6 3 3 2" xfId="39831"/>
    <cellStyle name="40% - Accent1 2 3 6 3 4" xfId="28897"/>
    <cellStyle name="40% - Accent1 2 3 6 4" xfId="13971"/>
    <cellStyle name="40% - Accent1 2 3 6 4 2" xfId="24905"/>
    <cellStyle name="40% - Accent1 2 3 6 4 2 2" xfId="46779"/>
    <cellStyle name="40% - Accent1 2 3 6 4 3" xfId="35845"/>
    <cellStyle name="40% - Accent1 2 3 6 5" xfId="16054"/>
    <cellStyle name="40% - Accent1 2 3 6 5 2" xfId="37928"/>
    <cellStyle name="40% - Accent1 2 3 6 6" xfId="26994"/>
    <cellStyle name="40% - Accent1 2 3 6 7" xfId="48863"/>
    <cellStyle name="40% - Accent1 2 3 7" xfId="3939"/>
    <cellStyle name="40% - Accent1 2 3 7 2" xfId="13974"/>
    <cellStyle name="40% - Accent1 2 3 7 2 2" xfId="24908"/>
    <cellStyle name="40% - Accent1 2 3 7 2 2 2" xfId="46782"/>
    <cellStyle name="40% - Accent1 2 3 7 2 3" xfId="35848"/>
    <cellStyle name="40% - Accent1 2 3 7 3" xfId="18203"/>
    <cellStyle name="40% - Accent1 2 3 7 3 2" xfId="40077"/>
    <cellStyle name="40% - Accent1 2 3 7 4" xfId="29143"/>
    <cellStyle name="40% - Accent1 2 3 7 5" xfId="49109"/>
    <cellStyle name="40% - Accent1 2 3 8" xfId="2053"/>
    <cellStyle name="40% - Accent1 2 3 8 2" xfId="13975"/>
    <cellStyle name="40% - Accent1 2 3 8 2 2" xfId="24909"/>
    <cellStyle name="40% - Accent1 2 3 8 2 2 2" xfId="46783"/>
    <cellStyle name="40% - Accent1 2 3 8 2 3" xfId="35849"/>
    <cellStyle name="40% - Accent1 2 3 8 3" xfId="16317"/>
    <cellStyle name="40% - Accent1 2 3 8 3 2" xfId="38191"/>
    <cellStyle name="40% - Accent1 2 3 8 4" xfId="27257"/>
    <cellStyle name="40% - Accent1 2 3 9" xfId="13943"/>
    <cellStyle name="40% - Accent1 2 3 9 2" xfId="24877"/>
    <cellStyle name="40% - Accent1 2 3 9 2 2" xfId="46751"/>
    <cellStyle name="40% - Accent1 2 3 9 3" xfId="35817"/>
    <cellStyle name="40% - Accent1 2 4" xfId="232"/>
    <cellStyle name="40% - Accent1 2 4 10" xfId="47305"/>
    <cellStyle name="40% - Accent1 2 4 2" xfId="724"/>
    <cellStyle name="40% - Accent1 2 4 2 2" xfId="1544"/>
    <cellStyle name="40% - Accent1 2 4 2 2 2" xfId="5333"/>
    <cellStyle name="40% - Accent1 2 4 2 2 2 2" xfId="13979"/>
    <cellStyle name="40% - Accent1 2 4 2 2 2 2 2" xfId="24913"/>
    <cellStyle name="40% - Accent1 2 4 2 2 2 2 2 2" xfId="46787"/>
    <cellStyle name="40% - Accent1 2 4 2 2 2 2 3" xfId="35853"/>
    <cellStyle name="40% - Accent1 2 4 2 2 2 3" xfId="19597"/>
    <cellStyle name="40% - Accent1 2 4 2 2 2 3 2" xfId="41471"/>
    <cellStyle name="40% - Accent1 2 4 2 2 2 4" xfId="30537"/>
    <cellStyle name="40% - Accent1 2 4 2 2 2 5" xfId="50503"/>
    <cellStyle name="40% - Accent1 2 4 2 2 3" xfId="3447"/>
    <cellStyle name="40% - Accent1 2 4 2 2 3 2" xfId="13980"/>
    <cellStyle name="40% - Accent1 2 4 2 2 3 2 2" xfId="24914"/>
    <cellStyle name="40% - Accent1 2 4 2 2 3 2 2 2" xfId="46788"/>
    <cellStyle name="40% - Accent1 2 4 2 2 3 2 3" xfId="35854"/>
    <cellStyle name="40% - Accent1 2 4 2 2 3 3" xfId="17711"/>
    <cellStyle name="40% - Accent1 2 4 2 2 3 3 2" xfId="39585"/>
    <cellStyle name="40% - Accent1 2 4 2 2 3 4" xfId="28651"/>
    <cellStyle name="40% - Accent1 2 4 2 2 4" xfId="13978"/>
    <cellStyle name="40% - Accent1 2 4 2 2 4 2" xfId="24912"/>
    <cellStyle name="40% - Accent1 2 4 2 2 4 2 2" xfId="46786"/>
    <cellStyle name="40% - Accent1 2 4 2 2 4 3" xfId="35852"/>
    <cellStyle name="40% - Accent1 2 4 2 2 5" xfId="15808"/>
    <cellStyle name="40% - Accent1 2 4 2 2 5 2" xfId="37682"/>
    <cellStyle name="40% - Accent1 2 4 2 2 6" xfId="26748"/>
    <cellStyle name="40% - Accent1 2 4 2 2 7" xfId="48617"/>
    <cellStyle name="40% - Accent1 2 4 2 3" xfId="4513"/>
    <cellStyle name="40% - Accent1 2 4 2 3 2" xfId="13981"/>
    <cellStyle name="40% - Accent1 2 4 2 3 2 2" xfId="24915"/>
    <cellStyle name="40% - Accent1 2 4 2 3 2 2 2" xfId="46789"/>
    <cellStyle name="40% - Accent1 2 4 2 3 2 3" xfId="35855"/>
    <cellStyle name="40% - Accent1 2 4 2 3 3" xfId="18777"/>
    <cellStyle name="40% - Accent1 2 4 2 3 3 2" xfId="40651"/>
    <cellStyle name="40% - Accent1 2 4 2 3 4" xfId="29717"/>
    <cellStyle name="40% - Accent1 2 4 2 3 5" xfId="49683"/>
    <cellStyle name="40% - Accent1 2 4 2 4" xfId="2627"/>
    <cellStyle name="40% - Accent1 2 4 2 4 2" xfId="13982"/>
    <cellStyle name="40% - Accent1 2 4 2 4 2 2" xfId="24916"/>
    <cellStyle name="40% - Accent1 2 4 2 4 2 2 2" xfId="46790"/>
    <cellStyle name="40% - Accent1 2 4 2 4 2 3" xfId="35856"/>
    <cellStyle name="40% - Accent1 2 4 2 4 3" xfId="16891"/>
    <cellStyle name="40% - Accent1 2 4 2 4 3 2" xfId="38765"/>
    <cellStyle name="40% - Accent1 2 4 2 4 4" xfId="27831"/>
    <cellStyle name="40% - Accent1 2 4 2 5" xfId="13977"/>
    <cellStyle name="40% - Accent1 2 4 2 5 2" xfId="24911"/>
    <cellStyle name="40% - Accent1 2 4 2 5 2 2" xfId="46785"/>
    <cellStyle name="40% - Accent1 2 4 2 5 3" xfId="35851"/>
    <cellStyle name="40% - Accent1 2 4 2 6" xfId="14988"/>
    <cellStyle name="40% - Accent1 2 4 2 6 2" xfId="36862"/>
    <cellStyle name="40% - Accent1 2 4 2 7" xfId="25928"/>
    <cellStyle name="40% - Accent1 2 4 2 8" xfId="47797"/>
    <cellStyle name="40% - Accent1 2 4 3" xfId="1216"/>
    <cellStyle name="40% - Accent1 2 4 3 2" xfId="5005"/>
    <cellStyle name="40% - Accent1 2 4 3 2 2" xfId="13984"/>
    <cellStyle name="40% - Accent1 2 4 3 2 2 2" xfId="24918"/>
    <cellStyle name="40% - Accent1 2 4 3 2 2 2 2" xfId="46792"/>
    <cellStyle name="40% - Accent1 2 4 3 2 2 3" xfId="35858"/>
    <cellStyle name="40% - Accent1 2 4 3 2 3" xfId="19269"/>
    <cellStyle name="40% - Accent1 2 4 3 2 3 2" xfId="41143"/>
    <cellStyle name="40% - Accent1 2 4 3 2 4" xfId="30209"/>
    <cellStyle name="40% - Accent1 2 4 3 2 5" xfId="50175"/>
    <cellStyle name="40% - Accent1 2 4 3 3" xfId="3119"/>
    <cellStyle name="40% - Accent1 2 4 3 3 2" xfId="13985"/>
    <cellStyle name="40% - Accent1 2 4 3 3 2 2" xfId="24919"/>
    <cellStyle name="40% - Accent1 2 4 3 3 2 2 2" xfId="46793"/>
    <cellStyle name="40% - Accent1 2 4 3 3 2 3" xfId="35859"/>
    <cellStyle name="40% - Accent1 2 4 3 3 3" xfId="17383"/>
    <cellStyle name="40% - Accent1 2 4 3 3 3 2" xfId="39257"/>
    <cellStyle name="40% - Accent1 2 4 3 3 4" xfId="28323"/>
    <cellStyle name="40% - Accent1 2 4 3 4" xfId="13983"/>
    <cellStyle name="40% - Accent1 2 4 3 4 2" xfId="24917"/>
    <cellStyle name="40% - Accent1 2 4 3 4 2 2" xfId="46791"/>
    <cellStyle name="40% - Accent1 2 4 3 4 3" xfId="35857"/>
    <cellStyle name="40% - Accent1 2 4 3 5" xfId="15480"/>
    <cellStyle name="40% - Accent1 2 4 3 5 2" xfId="37354"/>
    <cellStyle name="40% - Accent1 2 4 3 6" xfId="26420"/>
    <cellStyle name="40% - Accent1 2 4 3 7" xfId="48289"/>
    <cellStyle name="40% - Accent1 2 4 4" xfId="1872"/>
    <cellStyle name="40% - Accent1 2 4 4 2" xfId="5661"/>
    <cellStyle name="40% - Accent1 2 4 4 2 2" xfId="13987"/>
    <cellStyle name="40% - Accent1 2 4 4 2 2 2" xfId="24921"/>
    <cellStyle name="40% - Accent1 2 4 4 2 2 2 2" xfId="46795"/>
    <cellStyle name="40% - Accent1 2 4 4 2 2 3" xfId="35861"/>
    <cellStyle name="40% - Accent1 2 4 4 2 3" xfId="19925"/>
    <cellStyle name="40% - Accent1 2 4 4 2 3 2" xfId="41799"/>
    <cellStyle name="40% - Accent1 2 4 4 2 4" xfId="30865"/>
    <cellStyle name="40% - Accent1 2 4 4 2 5" xfId="50831"/>
    <cellStyle name="40% - Accent1 2 4 4 3" xfId="3775"/>
    <cellStyle name="40% - Accent1 2 4 4 3 2" xfId="13988"/>
    <cellStyle name="40% - Accent1 2 4 4 3 2 2" xfId="24922"/>
    <cellStyle name="40% - Accent1 2 4 4 3 2 2 2" xfId="46796"/>
    <cellStyle name="40% - Accent1 2 4 4 3 2 3" xfId="35862"/>
    <cellStyle name="40% - Accent1 2 4 4 3 3" xfId="18039"/>
    <cellStyle name="40% - Accent1 2 4 4 3 3 2" xfId="39913"/>
    <cellStyle name="40% - Accent1 2 4 4 3 4" xfId="28979"/>
    <cellStyle name="40% - Accent1 2 4 4 4" xfId="13986"/>
    <cellStyle name="40% - Accent1 2 4 4 4 2" xfId="24920"/>
    <cellStyle name="40% - Accent1 2 4 4 4 2 2" xfId="46794"/>
    <cellStyle name="40% - Accent1 2 4 4 4 3" xfId="35860"/>
    <cellStyle name="40% - Accent1 2 4 4 5" xfId="16136"/>
    <cellStyle name="40% - Accent1 2 4 4 5 2" xfId="38010"/>
    <cellStyle name="40% - Accent1 2 4 4 6" xfId="27076"/>
    <cellStyle name="40% - Accent1 2 4 4 7" xfId="48945"/>
    <cellStyle name="40% - Accent1 2 4 5" xfId="4021"/>
    <cellStyle name="40% - Accent1 2 4 5 2" xfId="13989"/>
    <cellStyle name="40% - Accent1 2 4 5 2 2" xfId="24923"/>
    <cellStyle name="40% - Accent1 2 4 5 2 2 2" xfId="46797"/>
    <cellStyle name="40% - Accent1 2 4 5 2 3" xfId="35863"/>
    <cellStyle name="40% - Accent1 2 4 5 3" xfId="18285"/>
    <cellStyle name="40% - Accent1 2 4 5 3 2" xfId="40159"/>
    <cellStyle name="40% - Accent1 2 4 5 4" xfId="29225"/>
    <cellStyle name="40% - Accent1 2 4 5 5" xfId="49191"/>
    <cellStyle name="40% - Accent1 2 4 6" xfId="2135"/>
    <cellStyle name="40% - Accent1 2 4 6 2" xfId="13990"/>
    <cellStyle name="40% - Accent1 2 4 6 2 2" xfId="24924"/>
    <cellStyle name="40% - Accent1 2 4 6 2 2 2" xfId="46798"/>
    <cellStyle name="40% - Accent1 2 4 6 2 3" xfId="35864"/>
    <cellStyle name="40% - Accent1 2 4 6 3" xfId="16399"/>
    <cellStyle name="40% - Accent1 2 4 6 3 2" xfId="38273"/>
    <cellStyle name="40% - Accent1 2 4 6 4" xfId="27339"/>
    <cellStyle name="40% - Accent1 2 4 7" xfId="13976"/>
    <cellStyle name="40% - Accent1 2 4 7 2" xfId="24910"/>
    <cellStyle name="40% - Accent1 2 4 7 2 2" xfId="46784"/>
    <cellStyle name="40% - Accent1 2 4 7 3" xfId="35850"/>
    <cellStyle name="40% - Accent1 2 4 8" xfId="14496"/>
    <cellStyle name="40% - Accent1 2 4 8 2" xfId="36370"/>
    <cellStyle name="40% - Accent1 2 4 9" xfId="25436"/>
    <cellStyle name="40% - Accent1 2 5" xfId="396"/>
    <cellStyle name="40% - Accent1 2 5 2" xfId="1052"/>
    <cellStyle name="40% - Accent1 2 5 2 2" xfId="4841"/>
    <cellStyle name="40% - Accent1 2 5 2 2 2" xfId="13993"/>
    <cellStyle name="40% - Accent1 2 5 2 2 2 2" xfId="24927"/>
    <cellStyle name="40% - Accent1 2 5 2 2 2 2 2" xfId="46801"/>
    <cellStyle name="40% - Accent1 2 5 2 2 2 3" xfId="35867"/>
    <cellStyle name="40% - Accent1 2 5 2 2 3" xfId="19105"/>
    <cellStyle name="40% - Accent1 2 5 2 2 3 2" xfId="40979"/>
    <cellStyle name="40% - Accent1 2 5 2 2 4" xfId="30045"/>
    <cellStyle name="40% - Accent1 2 5 2 2 5" xfId="50011"/>
    <cellStyle name="40% - Accent1 2 5 2 3" xfId="2955"/>
    <cellStyle name="40% - Accent1 2 5 2 3 2" xfId="13994"/>
    <cellStyle name="40% - Accent1 2 5 2 3 2 2" xfId="24928"/>
    <cellStyle name="40% - Accent1 2 5 2 3 2 2 2" xfId="46802"/>
    <cellStyle name="40% - Accent1 2 5 2 3 2 3" xfId="35868"/>
    <cellStyle name="40% - Accent1 2 5 2 3 3" xfId="17219"/>
    <cellStyle name="40% - Accent1 2 5 2 3 3 2" xfId="39093"/>
    <cellStyle name="40% - Accent1 2 5 2 3 4" xfId="28159"/>
    <cellStyle name="40% - Accent1 2 5 2 4" xfId="13992"/>
    <cellStyle name="40% - Accent1 2 5 2 4 2" xfId="24926"/>
    <cellStyle name="40% - Accent1 2 5 2 4 2 2" xfId="46800"/>
    <cellStyle name="40% - Accent1 2 5 2 4 3" xfId="35866"/>
    <cellStyle name="40% - Accent1 2 5 2 5" xfId="15316"/>
    <cellStyle name="40% - Accent1 2 5 2 5 2" xfId="37190"/>
    <cellStyle name="40% - Accent1 2 5 2 6" xfId="26256"/>
    <cellStyle name="40% - Accent1 2 5 2 7" xfId="48125"/>
    <cellStyle name="40% - Accent1 2 5 3" xfId="4185"/>
    <cellStyle name="40% - Accent1 2 5 3 2" xfId="13995"/>
    <cellStyle name="40% - Accent1 2 5 3 2 2" xfId="24929"/>
    <cellStyle name="40% - Accent1 2 5 3 2 2 2" xfId="46803"/>
    <cellStyle name="40% - Accent1 2 5 3 2 3" xfId="35869"/>
    <cellStyle name="40% - Accent1 2 5 3 3" xfId="18449"/>
    <cellStyle name="40% - Accent1 2 5 3 3 2" xfId="40323"/>
    <cellStyle name="40% - Accent1 2 5 3 4" xfId="29389"/>
    <cellStyle name="40% - Accent1 2 5 3 5" xfId="49355"/>
    <cellStyle name="40% - Accent1 2 5 4" xfId="2299"/>
    <cellStyle name="40% - Accent1 2 5 4 2" xfId="13996"/>
    <cellStyle name="40% - Accent1 2 5 4 2 2" xfId="24930"/>
    <cellStyle name="40% - Accent1 2 5 4 2 2 2" xfId="46804"/>
    <cellStyle name="40% - Accent1 2 5 4 2 3" xfId="35870"/>
    <cellStyle name="40% - Accent1 2 5 4 3" xfId="16563"/>
    <cellStyle name="40% - Accent1 2 5 4 3 2" xfId="38437"/>
    <cellStyle name="40% - Accent1 2 5 4 4" xfId="27503"/>
    <cellStyle name="40% - Accent1 2 5 5" xfId="13991"/>
    <cellStyle name="40% - Accent1 2 5 5 2" xfId="24925"/>
    <cellStyle name="40% - Accent1 2 5 5 2 2" xfId="46799"/>
    <cellStyle name="40% - Accent1 2 5 5 3" xfId="35865"/>
    <cellStyle name="40% - Accent1 2 5 6" xfId="14660"/>
    <cellStyle name="40% - Accent1 2 5 6 2" xfId="36534"/>
    <cellStyle name="40% - Accent1 2 5 7" xfId="25600"/>
    <cellStyle name="40% - Accent1 2 5 8" xfId="47469"/>
    <cellStyle name="40% - Accent1 2 6" xfId="560"/>
    <cellStyle name="40% - Accent1 2 6 2" xfId="1380"/>
    <cellStyle name="40% - Accent1 2 6 2 2" xfId="5169"/>
    <cellStyle name="40% - Accent1 2 6 2 2 2" xfId="13999"/>
    <cellStyle name="40% - Accent1 2 6 2 2 2 2" xfId="24933"/>
    <cellStyle name="40% - Accent1 2 6 2 2 2 2 2" xfId="46807"/>
    <cellStyle name="40% - Accent1 2 6 2 2 2 3" xfId="35873"/>
    <cellStyle name="40% - Accent1 2 6 2 2 3" xfId="19433"/>
    <cellStyle name="40% - Accent1 2 6 2 2 3 2" xfId="41307"/>
    <cellStyle name="40% - Accent1 2 6 2 2 4" xfId="30373"/>
    <cellStyle name="40% - Accent1 2 6 2 2 5" xfId="50339"/>
    <cellStyle name="40% - Accent1 2 6 2 3" xfId="3283"/>
    <cellStyle name="40% - Accent1 2 6 2 3 2" xfId="14000"/>
    <cellStyle name="40% - Accent1 2 6 2 3 2 2" xfId="24934"/>
    <cellStyle name="40% - Accent1 2 6 2 3 2 2 2" xfId="46808"/>
    <cellStyle name="40% - Accent1 2 6 2 3 2 3" xfId="35874"/>
    <cellStyle name="40% - Accent1 2 6 2 3 3" xfId="17547"/>
    <cellStyle name="40% - Accent1 2 6 2 3 3 2" xfId="39421"/>
    <cellStyle name="40% - Accent1 2 6 2 3 4" xfId="28487"/>
    <cellStyle name="40% - Accent1 2 6 2 4" xfId="13998"/>
    <cellStyle name="40% - Accent1 2 6 2 4 2" xfId="24932"/>
    <cellStyle name="40% - Accent1 2 6 2 4 2 2" xfId="46806"/>
    <cellStyle name="40% - Accent1 2 6 2 4 3" xfId="35872"/>
    <cellStyle name="40% - Accent1 2 6 2 5" xfId="15644"/>
    <cellStyle name="40% - Accent1 2 6 2 5 2" xfId="37518"/>
    <cellStyle name="40% - Accent1 2 6 2 6" xfId="26584"/>
    <cellStyle name="40% - Accent1 2 6 2 7" xfId="48453"/>
    <cellStyle name="40% - Accent1 2 6 3" xfId="4349"/>
    <cellStyle name="40% - Accent1 2 6 3 2" xfId="14001"/>
    <cellStyle name="40% - Accent1 2 6 3 2 2" xfId="24935"/>
    <cellStyle name="40% - Accent1 2 6 3 2 2 2" xfId="46809"/>
    <cellStyle name="40% - Accent1 2 6 3 2 3" xfId="35875"/>
    <cellStyle name="40% - Accent1 2 6 3 3" xfId="18613"/>
    <cellStyle name="40% - Accent1 2 6 3 3 2" xfId="40487"/>
    <cellStyle name="40% - Accent1 2 6 3 4" xfId="29553"/>
    <cellStyle name="40% - Accent1 2 6 3 5" xfId="49519"/>
    <cellStyle name="40% - Accent1 2 6 4" xfId="2463"/>
    <cellStyle name="40% - Accent1 2 6 4 2" xfId="14002"/>
    <cellStyle name="40% - Accent1 2 6 4 2 2" xfId="24936"/>
    <cellStyle name="40% - Accent1 2 6 4 2 2 2" xfId="46810"/>
    <cellStyle name="40% - Accent1 2 6 4 2 3" xfId="35876"/>
    <cellStyle name="40% - Accent1 2 6 4 3" xfId="16727"/>
    <cellStyle name="40% - Accent1 2 6 4 3 2" xfId="38601"/>
    <cellStyle name="40% - Accent1 2 6 4 4" xfId="27667"/>
    <cellStyle name="40% - Accent1 2 6 5" xfId="13997"/>
    <cellStyle name="40% - Accent1 2 6 5 2" xfId="24931"/>
    <cellStyle name="40% - Accent1 2 6 5 2 2" xfId="46805"/>
    <cellStyle name="40% - Accent1 2 6 5 3" xfId="35871"/>
    <cellStyle name="40% - Accent1 2 6 6" xfId="14824"/>
    <cellStyle name="40% - Accent1 2 6 6 2" xfId="36698"/>
    <cellStyle name="40% - Accent1 2 6 7" xfId="25764"/>
    <cellStyle name="40% - Accent1 2 6 8" xfId="47633"/>
    <cellStyle name="40% - Accent1 2 7" xfId="888"/>
    <cellStyle name="40% - Accent1 2 7 2" xfId="4677"/>
    <cellStyle name="40% - Accent1 2 7 2 2" xfId="14004"/>
    <cellStyle name="40% - Accent1 2 7 2 2 2" xfId="24938"/>
    <cellStyle name="40% - Accent1 2 7 2 2 2 2" xfId="46812"/>
    <cellStyle name="40% - Accent1 2 7 2 2 3" xfId="35878"/>
    <cellStyle name="40% - Accent1 2 7 2 3" xfId="18941"/>
    <cellStyle name="40% - Accent1 2 7 2 3 2" xfId="40815"/>
    <cellStyle name="40% - Accent1 2 7 2 4" xfId="29881"/>
    <cellStyle name="40% - Accent1 2 7 2 5" xfId="49847"/>
    <cellStyle name="40% - Accent1 2 7 3" xfId="2791"/>
    <cellStyle name="40% - Accent1 2 7 3 2" xfId="14005"/>
    <cellStyle name="40% - Accent1 2 7 3 2 2" xfId="24939"/>
    <cellStyle name="40% - Accent1 2 7 3 2 2 2" xfId="46813"/>
    <cellStyle name="40% - Accent1 2 7 3 2 3" xfId="35879"/>
    <cellStyle name="40% - Accent1 2 7 3 3" xfId="17055"/>
    <cellStyle name="40% - Accent1 2 7 3 3 2" xfId="38929"/>
    <cellStyle name="40% - Accent1 2 7 3 4" xfId="27995"/>
    <cellStyle name="40% - Accent1 2 7 4" xfId="14003"/>
    <cellStyle name="40% - Accent1 2 7 4 2" xfId="24937"/>
    <cellStyle name="40% - Accent1 2 7 4 2 2" xfId="46811"/>
    <cellStyle name="40% - Accent1 2 7 4 3" xfId="35877"/>
    <cellStyle name="40% - Accent1 2 7 5" xfId="15152"/>
    <cellStyle name="40% - Accent1 2 7 5 2" xfId="37026"/>
    <cellStyle name="40% - Accent1 2 7 6" xfId="26092"/>
    <cellStyle name="40% - Accent1 2 7 7" xfId="47961"/>
    <cellStyle name="40% - Accent1 2 8" xfId="1708"/>
    <cellStyle name="40% - Accent1 2 8 2" xfId="5497"/>
    <cellStyle name="40% - Accent1 2 8 2 2" xfId="14007"/>
    <cellStyle name="40% - Accent1 2 8 2 2 2" xfId="24941"/>
    <cellStyle name="40% - Accent1 2 8 2 2 2 2" xfId="46815"/>
    <cellStyle name="40% - Accent1 2 8 2 2 3" xfId="35881"/>
    <cellStyle name="40% - Accent1 2 8 2 3" xfId="19761"/>
    <cellStyle name="40% - Accent1 2 8 2 3 2" xfId="41635"/>
    <cellStyle name="40% - Accent1 2 8 2 4" xfId="30701"/>
    <cellStyle name="40% - Accent1 2 8 2 5" xfId="50667"/>
    <cellStyle name="40% - Accent1 2 8 3" xfId="3611"/>
    <cellStyle name="40% - Accent1 2 8 3 2" xfId="14008"/>
    <cellStyle name="40% - Accent1 2 8 3 2 2" xfId="24942"/>
    <cellStyle name="40% - Accent1 2 8 3 2 2 2" xfId="46816"/>
    <cellStyle name="40% - Accent1 2 8 3 2 3" xfId="35882"/>
    <cellStyle name="40% - Accent1 2 8 3 3" xfId="17875"/>
    <cellStyle name="40% - Accent1 2 8 3 3 2" xfId="39749"/>
    <cellStyle name="40% - Accent1 2 8 3 4" xfId="28815"/>
    <cellStyle name="40% - Accent1 2 8 4" xfId="14006"/>
    <cellStyle name="40% - Accent1 2 8 4 2" xfId="24940"/>
    <cellStyle name="40% - Accent1 2 8 4 2 2" xfId="46814"/>
    <cellStyle name="40% - Accent1 2 8 4 3" xfId="35880"/>
    <cellStyle name="40% - Accent1 2 8 5" xfId="15972"/>
    <cellStyle name="40% - Accent1 2 8 5 2" xfId="37846"/>
    <cellStyle name="40% - Accent1 2 8 6" xfId="26912"/>
    <cellStyle name="40% - Accent1 2 8 7" xfId="48781"/>
    <cellStyle name="40% - Accent1 2 9" xfId="3857"/>
    <cellStyle name="40% - Accent1 2 9 2" xfId="14009"/>
    <cellStyle name="40% - Accent1 2 9 2 2" xfId="24943"/>
    <cellStyle name="40% - Accent1 2 9 2 2 2" xfId="46817"/>
    <cellStyle name="40% - Accent1 2 9 2 3" xfId="35883"/>
    <cellStyle name="40% - Accent1 2 9 3" xfId="18121"/>
    <cellStyle name="40% - Accent1 2 9 3 2" xfId="39995"/>
    <cellStyle name="40% - Accent1 2 9 4" xfId="29061"/>
    <cellStyle name="40% - Accent1 2 9 5" xfId="49027"/>
    <cellStyle name="40% - Accent1 20" xfId="50961"/>
    <cellStyle name="40% - Accent1 21" xfId="50976"/>
    <cellStyle name="40% - Accent1 22" xfId="50996"/>
    <cellStyle name="40% - Accent1 23" xfId="51008"/>
    <cellStyle name="40% - Accent1 24" xfId="51024"/>
    <cellStyle name="40% - Accent1 25" xfId="51038"/>
    <cellStyle name="40% - Accent1 26" xfId="51054"/>
    <cellStyle name="40% - Accent1 27" xfId="51068"/>
    <cellStyle name="40% - Accent1 28" xfId="51084"/>
    <cellStyle name="40% - Accent1 29" xfId="51098"/>
    <cellStyle name="40% - Accent1 3" xfId="80"/>
    <cellStyle name="40% - Accent1 3 10" xfId="1983"/>
    <cellStyle name="40% - Accent1 3 10 2" xfId="14011"/>
    <cellStyle name="40% - Accent1 3 10 2 2" xfId="24945"/>
    <cellStyle name="40% - Accent1 3 10 2 2 2" xfId="46819"/>
    <cellStyle name="40% - Accent1 3 10 2 3" xfId="35885"/>
    <cellStyle name="40% - Accent1 3 10 3" xfId="16247"/>
    <cellStyle name="40% - Accent1 3 10 3 2" xfId="38121"/>
    <cellStyle name="40% - Accent1 3 10 4" xfId="27187"/>
    <cellStyle name="40% - Accent1 3 11" xfId="14010"/>
    <cellStyle name="40% - Accent1 3 11 2" xfId="24944"/>
    <cellStyle name="40% - Accent1 3 11 2 2" xfId="46818"/>
    <cellStyle name="40% - Accent1 3 11 3" xfId="35884"/>
    <cellStyle name="40% - Accent1 3 12" xfId="14346"/>
    <cellStyle name="40% - Accent1 3 12 2" xfId="36220"/>
    <cellStyle name="40% - Accent1 3 13" xfId="25286"/>
    <cellStyle name="40% - Accent1 3 14" xfId="47155"/>
    <cellStyle name="40% - Accent1 3 2" xfId="123"/>
    <cellStyle name="40% - Accent1 3 2 10" xfId="14012"/>
    <cellStyle name="40% - Accent1 3 2 10 2" xfId="24946"/>
    <cellStyle name="40% - Accent1 3 2 10 2 2" xfId="46820"/>
    <cellStyle name="40% - Accent1 3 2 10 3" xfId="35886"/>
    <cellStyle name="40% - Accent1 3 2 11" xfId="14387"/>
    <cellStyle name="40% - Accent1 3 2 11 2" xfId="36261"/>
    <cellStyle name="40% - Accent1 3 2 12" xfId="25327"/>
    <cellStyle name="40% - Accent1 3 2 13" xfId="47196"/>
    <cellStyle name="40% - Accent1 3 2 2" xfId="205"/>
    <cellStyle name="40% - Accent1 3 2 2 10" xfId="14469"/>
    <cellStyle name="40% - Accent1 3 2 2 10 2" xfId="36343"/>
    <cellStyle name="40% - Accent1 3 2 2 11" xfId="25409"/>
    <cellStyle name="40% - Accent1 3 2 2 12" xfId="47278"/>
    <cellStyle name="40% - Accent1 3 2 2 2" xfId="369"/>
    <cellStyle name="40% - Accent1 3 2 2 2 2" xfId="861"/>
    <cellStyle name="40% - Accent1 3 2 2 2 2 2" xfId="1681"/>
    <cellStyle name="40% - Accent1 3 2 2 2 2 2 2" xfId="5470"/>
    <cellStyle name="40% - Accent1 3 2 2 2 2 2 2 2" xfId="14017"/>
    <cellStyle name="40% - Accent1 3 2 2 2 2 2 2 2 2" xfId="24951"/>
    <cellStyle name="40% - Accent1 3 2 2 2 2 2 2 2 2 2" xfId="46825"/>
    <cellStyle name="40% - Accent1 3 2 2 2 2 2 2 2 3" xfId="35891"/>
    <cellStyle name="40% - Accent1 3 2 2 2 2 2 2 3" xfId="19734"/>
    <cellStyle name="40% - Accent1 3 2 2 2 2 2 2 3 2" xfId="41608"/>
    <cellStyle name="40% - Accent1 3 2 2 2 2 2 2 4" xfId="30674"/>
    <cellStyle name="40% - Accent1 3 2 2 2 2 2 2 5" xfId="50640"/>
    <cellStyle name="40% - Accent1 3 2 2 2 2 2 3" xfId="3584"/>
    <cellStyle name="40% - Accent1 3 2 2 2 2 2 3 2" xfId="14018"/>
    <cellStyle name="40% - Accent1 3 2 2 2 2 2 3 2 2" xfId="24952"/>
    <cellStyle name="40% - Accent1 3 2 2 2 2 2 3 2 2 2" xfId="46826"/>
    <cellStyle name="40% - Accent1 3 2 2 2 2 2 3 2 3" xfId="35892"/>
    <cellStyle name="40% - Accent1 3 2 2 2 2 2 3 3" xfId="17848"/>
    <cellStyle name="40% - Accent1 3 2 2 2 2 2 3 3 2" xfId="39722"/>
    <cellStyle name="40% - Accent1 3 2 2 2 2 2 3 4" xfId="28788"/>
    <cellStyle name="40% - Accent1 3 2 2 2 2 2 4" xfId="14016"/>
    <cellStyle name="40% - Accent1 3 2 2 2 2 2 4 2" xfId="24950"/>
    <cellStyle name="40% - Accent1 3 2 2 2 2 2 4 2 2" xfId="46824"/>
    <cellStyle name="40% - Accent1 3 2 2 2 2 2 4 3" xfId="35890"/>
    <cellStyle name="40% - Accent1 3 2 2 2 2 2 5" xfId="15945"/>
    <cellStyle name="40% - Accent1 3 2 2 2 2 2 5 2" xfId="37819"/>
    <cellStyle name="40% - Accent1 3 2 2 2 2 2 6" xfId="26885"/>
    <cellStyle name="40% - Accent1 3 2 2 2 2 2 7" xfId="48754"/>
    <cellStyle name="40% - Accent1 3 2 2 2 2 3" xfId="4650"/>
    <cellStyle name="40% - Accent1 3 2 2 2 2 3 2" xfId="14019"/>
    <cellStyle name="40% - Accent1 3 2 2 2 2 3 2 2" xfId="24953"/>
    <cellStyle name="40% - Accent1 3 2 2 2 2 3 2 2 2" xfId="46827"/>
    <cellStyle name="40% - Accent1 3 2 2 2 2 3 2 3" xfId="35893"/>
    <cellStyle name="40% - Accent1 3 2 2 2 2 3 3" xfId="18914"/>
    <cellStyle name="40% - Accent1 3 2 2 2 2 3 3 2" xfId="40788"/>
    <cellStyle name="40% - Accent1 3 2 2 2 2 3 4" xfId="29854"/>
    <cellStyle name="40% - Accent1 3 2 2 2 2 3 5" xfId="49820"/>
    <cellStyle name="40% - Accent1 3 2 2 2 2 4" xfId="2764"/>
    <cellStyle name="40% - Accent1 3 2 2 2 2 4 2" xfId="14020"/>
    <cellStyle name="40% - Accent1 3 2 2 2 2 4 2 2" xfId="24954"/>
    <cellStyle name="40% - Accent1 3 2 2 2 2 4 2 2 2" xfId="46828"/>
    <cellStyle name="40% - Accent1 3 2 2 2 2 4 2 3" xfId="35894"/>
    <cellStyle name="40% - Accent1 3 2 2 2 2 4 3" xfId="17028"/>
    <cellStyle name="40% - Accent1 3 2 2 2 2 4 3 2" xfId="38902"/>
    <cellStyle name="40% - Accent1 3 2 2 2 2 4 4" xfId="27968"/>
    <cellStyle name="40% - Accent1 3 2 2 2 2 5" xfId="14015"/>
    <cellStyle name="40% - Accent1 3 2 2 2 2 5 2" xfId="24949"/>
    <cellStyle name="40% - Accent1 3 2 2 2 2 5 2 2" xfId="46823"/>
    <cellStyle name="40% - Accent1 3 2 2 2 2 5 3" xfId="35889"/>
    <cellStyle name="40% - Accent1 3 2 2 2 2 6" xfId="15125"/>
    <cellStyle name="40% - Accent1 3 2 2 2 2 6 2" xfId="36999"/>
    <cellStyle name="40% - Accent1 3 2 2 2 2 7" xfId="26065"/>
    <cellStyle name="40% - Accent1 3 2 2 2 2 8" xfId="47934"/>
    <cellStyle name="40% - Accent1 3 2 2 2 3" xfId="1353"/>
    <cellStyle name="40% - Accent1 3 2 2 2 3 2" xfId="5142"/>
    <cellStyle name="40% - Accent1 3 2 2 2 3 2 2" xfId="14022"/>
    <cellStyle name="40% - Accent1 3 2 2 2 3 2 2 2" xfId="24956"/>
    <cellStyle name="40% - Accent1 3 2 2 2 3 2 2 2 2" xfId="46830"/>
    <cellStyle name="40% - Accent1 3 2 2 2 3 2 2 3" xfId="35896"/>
    <cellStyle name="40% - Accent1 3 2 2 2 3 2 3" xfId="19406"/>
    <cellStyle name="40% - Accent1 3 2 2 2 3 2 3 2" xfId="41280"/>
    <cellStyle name="40% - Accent1 3 2 2 2 3 2 4" xfId="30346"/>
    <cellStyle name="40% - Accent1 3 2 2 2 3 2 5" xfId="50312"/>
    <cellStyle name="40% - Accent1 3 2 2 2 3 3" xfId="3256"/>
    <cellStyle name="40% - Accent1 3 2 2 2 3 3 2" xfId="14023"/>
    <cellStyle name="40% - Accent1 3 2 2 2 3 3 2 2" xfId="24957"/>
    <cellStyle name="40% - Accent1 3 2 2 2 3 3 2 2 2" xfId="46831"/>
    <cellStyle name="40% - Accent1 3 2 2 2 3 3 2 3" xfId="35897"/>
    <cellStyle name="40% - Accent1 3 2 2 2 3 3 3" xfId="17520"/>
    <cellStyle name="40% - Accent1 3 2 2 2 3 3 3 2" xfId="39394"/>
    <cellStyle name="40% - Accent1 3 2 2 2 3 3 4" xfId="28460"/>
    <cellStyle name="40% - Accent1 3 2 2 2 3 4" xfId="14021"/>
    <cellStyle name="40% - Accent1 3 2 2 2 3 4 2" xfId="24955"/>
    <cellStyle name="40% - Accent1 3 2 2 2 3 4 2 2" xfId="46829"/>
    <cellStyle name="40% - Accent1 3 2 2 2 3 4 3" xfId="35895"/>
    <cellStyle name="40% - Accent1 3 2 2 2 3 5" xfId="15617"/>
    <cellStyle name="40% - Accent1 3 2 2 2 3 5 2" xfId="37491"/>
    <cellStyle name="40% - Accent1 3 2 2 2 3 6" xfId="26557"/>
    <cellStyle name="40% - Accent1 3 2 2 2 3 7" xfId="48426"/>
    <cellStyle name="40% - Accent1 3 2 2 2 4" xfId="4158"/>
    <cellStyle name="40% - Accent1 3 2 2 2 4 2" xfId="14024"/>
    <cellStyle name="40% - Accent1 3 2 2 2 4 2 2" xfId="24958"/>
    <cellStyle name="40% - Accent1 3 2 2 2 4 2 2 2" xfId="46832"/>
    <cellStyle name="40% - Accent1 3 2 2 2 4 2 3" xfId="35898"/>
    <cellStyle name="40% - Accent1 3 2 2 2 4 3" xfId="18422"/>
    <cellStyle name="40% - Accent1 3 2 2 2 4 3 2" xfId="40296"/>
    <cellStyle name="40% - Accent1 3 2 2 2 4 4" xfId="29362"/>
    <cellStyle name="40% - Accent1 3 2 2 2 4 5" xfId="49328"/>
    <cellStyle name="40% - Accent1 3 2 2 2 5" xfId="2272"/>
    <cellStyle name="40% - Accent1 3 2 2 2 5 2" xfId="14025"/>
    <cellStyle name="40% - Accent1 3 2 2 2 5 2 2" xfId="24959"/>
    <cellStyle name="40% - Accent1 3 2 2 2 5 2 2 2" xfId="46833"/>
    <cellStyle name="40% - Accent1 3 2 2 2 5 2 3" xfId="35899"/>
    <cellStyle name="40% - Accent1 3 2 2 2 5 3" xfId="16536"/>
    <cellStyle name="40% - Accent1 3 2 2 2 5 3 2" xfId="38410"/>
    <cellStyle name="40% - Accent1 3 2 2 2 5 4" xfId="27476"/>
    <cellStyle name="40% - Accent1 3 2 2 2 6" xfId="14014"/>
    <cellStyle name="40% - Accent1 3 2 2 2 6 2" xfId="24948"/>
    <cellStyle name="40% - Accent1 3 2 2 2 6 2 2" xfId="46822"/>
    <cellStyle name="40% - Accent1 3 2 2 2 6 3" xfId="35888"/>
    <cellStyle name="40% - Accent1 3 2 2 2 7" xfId="14633"/>
    <cellStyle name="40% - Accent1 3 2 2 2 7 2" xfId="36507"/>
    <cellStyle name="40% - Accent1 3 2 2 2 8" xfId="25573"/>
    <cellStyle name="40% - Accent1 3 2 2 2 9" xfId="47442"/>
    <cellStyle name="40% - Accent1 3 2 2 3" xfId="533"/>
    <cellStyle name="40% - Accent1 3 2 2 3 2" xfId="1189"/>
    <cellStyle name="40% - Accent1 3 2 2 3 2 2" xfId="4978"/>
    <cellStyle name="40% - Accent1 3 2 2 3 2 2 2" xfId="14028"/>
    <cellStyle name="40% - Accent1 3 2 2 3 2 2 2 2" xfId="24962"/>
    <cellStyle name="40% - Accent1 3 2 2 3 2 2 2 2 2" xfId="46836"/>
    <cellStyle name="40% - Accent1 3 2 2 3 2 2 2 3" xfId="35902"/>
    <cellStyle name="40% - Accent1 3 2 2 3 2 2 3" xfId="19242"/>
    <cellStyle name="40% - Accent1 3 2 2 3 2 2 3 2" xfId="41116"/>
    <cellStyle name="40% - Accent1 3 2 2 3 2 2 4" xfId="30182"/>
    <cellStyle name="40% - Accent1 3 2 2 3 2 2 5" xfId="50148"/>
    <cellStyle name="40% - Accent1 3 2 2 3 2 3" xfId="3092"/>
    <cellStyle name="40% - Accent1 3 2 2 3 2 3 2" xfId="14029"/>
    <cellStyle name="40% - Accent1 3 2 2 3 2 3 2 2" xfId="24963"/>
    <cellStyle name="40% - Accent1 3 2 2 3 2 3 2 2 2" xfId="46837"/>
    <cellStyle name="40% - Accent1 3 2 2 3 2 3 2 3" xfId="35903"/>
    <cellStyle name="40% - Accent1 3 2 2 3 2 3 3" xfId="17356"/>
    <cellStyle name="40% - Accent1 3 2 2 3 2 3 3 2" xfId="39230"/>
    <cellStyle name="40% - Accent1 3 2 2 3 2 3 4" xfId="28296"/>
    <cellStyle name="40% - Accent1 3 2 2 3 2 4" xfId="14027"/>
    <cellStyle name="40% - Accent1 3 2 2 3 2 4 2" xfId="24961"/>
    <cellStyle name="40% - Accent1 3 2 2 3 2 4 2 2" xfId="46835"/>
    <cellStyle name="40% - Accent1 3 2 2 3 2 4 3" xfId="35901"/>
    <cellStyle name="40% - Accent1 3 2 2 3 2 5" xfId="15453"/>
    <cellStyle name="40% - Accent1 3 2 2 3 2 5 2" xfId="37327"/>
    <cellStyle name="40% - Accent1 3 2 2 3 2 6" xfId="26393"/>
    <cellStyle name="40% - Accent1 3 2 2 3 2 7" xfId="48262"/>
    <cellStyle name="40% - Accent1 3 2 2 3 3" xfId="4322"/>
    <cellStyle name="40% - Accent1 3 2 2 3 3 2" xfId="14030"/>
    <cellStyle name="40% - Accent1 3 2 2 3 3 2 2" xfId="24964"/>
    <cellStyle name="40% - Accent1 3 2 2 3 3 2 2 2" xfId="46838"/>
    <cellStyle name="40% - Accent1 3 2 2 3 3 2 3" xfId="35904"/>
    <cellStyle name="40% - Accent1 3 2 2 3 3 3" xfId="18586"/>
    <cellStyle name="40% - Accent1 3 2 2 3 3 3 2" xfId="40460"/>
    <cellStyle name="40% - Accent1 3 2 2 3 3 4" xfId="29526"/>
    <cellStyle name="40% - Accent1 3 2 2 3 3 5" xfId="49492"/>
    <cellStyle name="40% - Accent1 3 2 2 3 4" xfId="2436"/>
    <cellStyle name="40% - Accent1 3 2 2 3 4 2" xfId="14031"/>
    <cellStyle name="40% - Accent1 3 2 2 3 4 2 2" xfId="24965"/>
    <cellStyle name="40% - Accent1 3 2 2 3 4 2 2 2" xfId="46839"/>
    <cellStyle name="40% - Accent1 3 2 2 3 4 2 3" xfId="35905"/>
    <cellStyle name="40% - Accent1 3 2 2 3 4 3" xfId="16700"/>
    <cellStyle name="40% - Accent1 3 2 2 3 4 3 2" xfId="38574"/>
    <cellStyle name="40% - Accent1 3 2 2 3 4 4" xfId="27640"/>
    <cellStyle name="40% - Accent1 3 2 2 3 5" xfId="14026"/>
    <cellStyle name="40% - Accent1 3 2 2 3 5 2" xfId="24960"/>
    <cellStyle name="40% - Accent1 3 2 2 3 5 2 2" xfId="46834"/>
    <cellStyle name="40% - Accent1 3 2 2 3 5 3" xfId="35900"/>
    <cellStyle name="40% - Accent1 3 2 2 3 6" xfId="14797"/>
    <cellStyle name="40% - Accent1 3 2 2 3 6 2" xfId="36671"/>
    <cellStyle name="40% - Accent1 3 2 2 3 7" xfId="25737"/>
    <cellStyle name="40% - Accent1 3 2 2 3 8" xfId="47606"/>
    <cellStyle name="40% - Accent1 3 2 2 4" xfId="697"/>
    <cellStyle name="40% - Accent1 3 2 2 4 2" xfId="1517"/>
    <cellStyle name="40% - Accent1 3 2 2 4 2 2" xfId="5306"/>
    <cellStyle name="40% - Accent1 3 2 2 4 2 2 2" xfId="14034"/>
    <cellStyle name="40% - Accent1 3 2 2 4 2 2 2 2" xfId="24968"/>
    <cellStyle name="40% - Accent1 3 2 2 4 2 2 2 2 2" xfId="46842"/>
    <cellStyle name="40% - Accent1 3 2 2 4 2 2 2 3" xfId="35908"/>
    <cellStyle name="40% - Accent1 3 2 2 4 2 2 3" xfId="19570"/>
    <cellStyle name="40% - Accent1 3 2 2 4 2 2 3 2" xfId="41444"/>
    <cellStyle name="40% - Accent1 3 2 2 4 2 2 4" xfId="30510"/>
    <cellStyle name="40% - Accent1 3 2 2 4 2 2 5" xfId="50476"/>
    <cellStyle name="40% - Accent1 3 2 2 4 2 3" xfId="3420"/>
    <cellStyle name="40% - Accent1 3 2 2 4 2 3 2" xfId="14035"/>
    <cellStyle name="40% - Accent1 3 2 2 4 2 3 2 2" xfId="24969"/>
    <cellStyle name="40% - Accent1 3 2 2 4 2 3 2 2 2" xfId="46843"/>
    <cellStyle name="40% - Accent1 3 2 2 4 2 3 2 3" xfId="35909"/>
    <cellStyle name="40% - Accent1 3 2 2 4 2 3 3" xfId="17684"/>
    <cellStyle name="40% - Accent1 3 2 2 4 2 3 3 2" xfId="39558"/>
    <cellStyle name="40% - Accent1 3 2 2 4 2 3 4" xfId="28624"/>
    <cellStyle name="40% - Accent1 3 2 2 4 2 4" xfId="14033"/>
    <cellStyle name="40% - Accent1 3 2 2 4 2 4 2" xfId="24967"/>
    <cellStyle name="40% - Accent1 3 2 2 4 2 4 2 2" xfId="46841"/>
    <cellStyle name="40% - Accent1 3 2 2 4 2 4 3" xfId="35907"/>
    <cellStyle name="40% - Accent1 3 2 2 4 2 5" xfId="15781"/>
    <cellStyle name="40% - Accent1 3 2 2 4 2 5 2" xfId="37655"/>
    <cellStyle name="40% - Accent1 3 2 2 4 2 6" xfId="26721"/>
    <cellStyle name="40% - Accent1 3 2 2 4 2 7" xfId="48590"/>
    <cellStyle name="40% - Accent1 3 2 2 4 3" xfId="4486"/>
    <cellStyle name="40% - Accent1 3 2 2 4 3 2" xfId="14036"/>
    <cellStyle name="40% - Accent1 3 2 2 4 3 2 2" xfId="24970"/>
    <cellStyle name="40% - Accent1 3 2 2 4 3 2 2 2" xfId="46844"/>
    <cellStyle name="40% - Accent1 3 2 2 4 3 2 3" xfId="35910"/>
    <cellStyle name="40% - Accent1 3 2 2 4 3 3" xfId="18750"/>
    <cellStyle name="40% - Accent1 3 2 2 4 3 3 2" xfId="40624"/>
    <cellStyle name="40% - Accent1 3 2 2 4 3 4" xfId="29690"/>
    <cellStyle name="40% - Accent1 3 2 2 4 3 5" xfId="49656"/>
    <cellStyle name="40% - Accent1 3 2 2 4 4" xfId="2600"/>
    <cellStyle name="40% - Accent1 3 2 2 4 4 2" xfId="14037"/>
    <cellStyle name="40% - Accent1 3 2 2 4 4 2 2" xfId="24971"/>
    <cellStyle name="40% - Accent1 3 2 2 4 4 2 2 2" xfId="46845"/>
    <cellStyle name="40% - Accent1 3 2 2 4 4 2 3" xfId="35911"/>
    <cellStyle name="40% - Accent1 3 2 2 4 4 3" xfId="16864"/>
    <cellStyle name="40% - Accent1 3 2 2 4 4 3 2" xfId="38738"/>
    <cellStyle name="40% - Accent1 3 2 2 4 4 4" xfId="27804"/>
    <cellStyle name="40% - Accent1 3 2 2 4 5" xfId="14032"/>
    <cellStyle name="40% - Accent1 3 2 2 4 5 2" xfId="24966"/>
    <cellStyle name="40% - Accent1 3 2 2 4 5 2 2" xfId="46840"/>
    <cellStyle name="40% - Accent1 3 2 2 4 5 3" xfId="35906"/>
    <cellStyle name="40% - Accent1 3 2 2 4 6" xfId="14961"/>
    <cellStyle name="40% - Accent1 3 2 2 4 6 2" xfId="36835"/>
    <cellStyle name="40% - Accent1 3 2 2 4 7" xfId="25901"/>
    <cellStyle name="40% - Accent1 3 2 2 4 8" xfId="47770"/>
    <cellStyle name="40% - Accent1 3 2 2 5" xfId="1025"/>
    <cellStyle name="40% - Accent1 3 2 2 5 2" xfId="4814"/>
    <cellStyle name="40% - Accent1 3 2 2 5 2 2" xfId="14039"/>
    <cellStyle name="40% - Accent1 3 2 2 5 2 2 2" xfId="24973"/>
    <cellStyle name="40% - Accent1 3 2 2 5 2 2 2 2" xfId="46847"/>
    <cellStyle name="40% - Accent1 3 2 2 5 2 2 3" xfId="35913"/>
    <cellStyle name="40% - Accent1 3 2 2 5 2 3" xfId="19078"/>
    <cellStyle name="40% - Accent1 3 2 2 5 2 3 2" xfId="40952"/>
    <cellStyle name="40% - Accent1 3 2 2 5 2 4" xfId="30018"/>
    <cellStyle name="40% - Accent1 3 2 2 5 2 5" xfId="49984"/>
    <cellStyle name="40% - Accent1 3 2 2 5 3" xfId="2928"/>
    <cellStyle name="40% - Accent1 3 2 2 5 3 2" xfId="14040"/>
    <cellStyle name="40% - Accent1 3 2 2 5 3 2 2" xfId="24974"/>
    <cellStyle name="40% - Accent1 3 2 2 5 3 2 2 2" xfId="46848"/>
    <cellStyle name="40% - Accent1 3 2 2 5 3 2 3" xfId="35914"/>
    <cellStyle name="40% - Accent1 3 2 2 5 3 3" xfId="17192"/>
    <cellStyle name="40% - Accent1 3 2 2 5 3 3 2" xfId="39066"/>
    <cellStyle name="40% - Accent1 3 2 2 5 3 4" xfId="28132"/>
    <cellStyle name="40% - Accent1 3 2 2 5 4" xfId="14038"/>
    <cellStyle name="40% - Accent1 3 2 2 5 4 2" xfId="24972"/>
    <cellStyle name="40% - Accent1 3 2 2 5 4 2 2" xfId="46846"/>
    <cellStyle name="40% - Accent1 3 2 2 5 4 3" xfId="35912"/>
    <cellStyle name="40% - Accent1 3 2 2 5 5" xfId="15289"/>
    <cellStyle name="40% - Accent1 3 2 2 5 5 2" xfId="37163"/>
    <cellStyle name="40% - Accent1 3 2 2 5 6" xfId="26229"/>
    <cellStyle name="40% - Accent1 3 2 2 5 7" xfId="48098"/>
    <cellStyle name="40% - Accent1 3 2 2 6" xfId="1845"/>
    <cellStyle name="40% - Accent1 3 2 2 6 2" xfId="5634"/>
    <cellStyle name="40% - Accent1 3 2 2 6 2 2" xfId="14042"/>
    <cellStyle name="40% - Accent1 3 2 2 6 2 2 2" xfId="24976"/>
    <cellStyle name="40% - Accent1 3 2 2 6 2 2 2 2" xfId="46850"/>
    <cellStyle name="40% - Accent1 3 2 2 6 2 2 3" xfId="35916"/>
    <cellStyle name="40% - Accent1 3 2 2 6 2 3" xfId="19898"/>
    <cellStyle name="40% - Accent1 3 2 2 6 2 3 2" xfId="41772"/>
    <cellStyle name="40% - Accent1 3 2 2 6 2 4" xfId="30838"/>
    <cellStyle name="40% - Accent1 3 2 2 6 2 5" xfId="50804"/>
    <cellStyle name="40% - Accent1 3 2 2 6 3" xfId="3748"/>
    <cellStyle name="40% - Accent1 3 2 2 6 3 2" xfId="14043"/>
    <cellStyle name="40% - Accent1 3 2 2 6 3 2 2" xfId="24977"/>
    <cellStyle name="40% - Accent1 3 2 2 6 3 2 2 2" xfId="46851"/>
    <cellStyle name="40% - Accent1 3 2 2 6 3 2 3" xfId="35917"/>
    <cellStyle name="40% - Accent1 3 2 2 6 3 3" xfId="18012"/>
    <cellStyle name="40% - Accent1 3 2 2 6 3 3 2" xfId="39886"/>
    <cellStyle name="40% - Accent1 3 2 2 6 3 4" xfId="28952"/>
    <cellStyle name="40% - Accent1 3 2 2 6 4" xfId="14041"/>
    <cellStyle name="40% - Accent1 3 2 2 6 4 2" xfId="24975"/>
    <cellStyle name="40% - Accent1 3 2 2 6 4 2 2" xfId="46849"/>
    <cellStyle name="40% - Accent1 3 2 2 6 4 3" xfId="35915"/>
    <cellStyle name="40% - Accent1 3 2 2 6 5" xfId="16109"/>
    <cellStyle name="40% - Accent1 3 2 2 6 5 2" xfId="37983"/>
    <cellStyle name="40% - Accent1 3 2 2 6 6" xfId="27049"/>
    <cellStyle name="40% - Accent1 3 2 2 6 7" xfId="48918"/>
    <cellStyle name="40% - Accent1 3 2 2 7" xfId="3994"/>
    <cellStyle name="40% - Accent1 3 2 2 7 2" xfId="14044"/>
    <cellStyle name="40% - Accent1 3 2 2 7 2 2" xfId="24978"/>
    <cellStyle name="40% - Accent1 3 2 2 7 2 2 2" xfId="46852"/>
    <cellStyle name="40% - Accent1 3 2 2 7 2 3" xfId="35918"/>
    <cellStyle name="40% - Accent1 3 2 2 7 3" xfId="18258"/>
    <cellStyle name="40% - Accent1 3 2 2 7 3 2" xfId="40132"/>
    <cellStyle name="40% - Accent1 3 2 2 7 4" xfId="29198"/>
    <cellStyle name="40% - Accent1 3 2 2 7 5" xfId="49164"/>
    <cellStyle name="40% - Accent1 3 2 2 8" xfId="2108"/>
    <cellStyle name="40% - Accent1 3 2 2 8 2" xfId="14045"/>
    <cellStyle name="40% - Accent1 3 2 2 8 2 2" xfId="24979"/>
    <cellStyle name="40% - Accent1 3 2 2 8 2 2 2" xfId="46853"/>
    <cellStyle name="40% - Accent1 3 2 2 8 2 3" xfId="35919"/>
    <cellStyle name="40% - Accent1 3 2 2 8 3" xfId="16372"/>
    <cellStyle name="40% - Accent1 3 2 2 8 3 2" xfId="38246"/>
    <cellStyle name="40% - Accent1 3 2 2 8 4" xfId="27312"/>
    <cellStyle name="40% - Accent1 3 2 2 9" xfId="14013"/>
    <cellStyle name="40% - Accent1 3 2 2 9 2" xfId="24947"/>
    <cellStyle name="40% - Accent1 3 2 2 9 2 2" xfId="46821"/>
    <cellStyle name="40% - Accent1 3 2 2 9 3" xfId="35887"/>
    <cellStyle name="40% - Accent1 3 2 3" xfId="287"/>
    <cellStyle name="40% - Accent1 3 2 3 10" xfId="47360"/>
    <cellStyle name="40% - Accent1 3 2 3 2" xfId="779"/>
    <cellStyle name="40% - Accent1 3 2 3 2 2" xfId="1599"/>
    <cellStyle name="40% - Accent1 3 2 3 2 2 2" xfId="5388"/>
    <cellStyle name="40% - Accent1 3 2 3 2 2 2 2" xfId="14049"/>
    <cellStyle name="40% - Accent1 3 2 3 2 2 2 2 2" xfId="24983"/>
    <cellStyle name="40% - Accent1 3 2 3 2 2 2 2 2 2" xfId="46857"/>
    <cellStyle name="40% - Accent1 3 2 3 2 2 2 2 3" xfId="35923"/>
    <cellStyle name="40% - Accent1 3 2 3 2 2 2 3" xfId="19652"/>
    <cellStyle name="40% - Accent1 3 2 3 2 2 2 3 2" xfId="41526"/>
    <cellStyle name="40% - Accent1 3 2 3 2 2 2 4" xfId="30592"/>
    <cellStyle name="40% - Accent1 3 2 3 2 2 2 5" xfId="50558"/>
    <cellStyle name="40% - Accent1 3 2 3 2 2 3" xfId="3502"/>
    <cellStyle name="40% - Accent1 3 2 3 2 2 3 2" xfId="14050"/>
    <cellStyle name="40% - Accent1 3 2 3 2 2 3 2 2" xfId="24984"/>
    <cellStyle name="40% - Accent1 3 2 3 2 2 3 2 2 2" xfId="46858"/>
    <cellStyle name="40% - Accent1 3 2 3 2 2 3 2 3" xfId="35924"/>
    <cellStyle name="40% - Accent1 3 2 3 2 2 3 3" xfId="17766"/>
    <cellStyle name="40% - Accent1 3 2 3 2 2 3 3 2" xfId="39640"/>
    <cellStyle name="40% - Accent1 3 2 3 2 2 3 4" xfId="28706"/>
    <cellStyle name="40% - Accent1 3 2 3 2 2 4" xfId="14048"/>
    <cellStyle name="40% - Accent1 3 2 3 2 2 4 2" xfId="24982"/>
    <cellStyle name="40% - Accent1 3 2 3 2 2 4 2 2" xfId="46856"/>
    <cellStyle name="40% - Accent1 3 2 3 2 2 4 3" xfId="35922"/>
    <cellStyle name="40% - Accent1 3 2 3 2 2 5" xfId="15863"/>
    <cellStyle name="40% - Accent1 3 2 3 2 2 5 2" xfId="37737"/>
    <cellStyle name="40% - Accent1 3 2 3 2 2 6" xfId="26803"/>
    <cellStyle name="40% - Accent1 3 2 3 2 2 7" xfId="48672"/>
    <cellStyle name="40% - Accent1 3 2 3 2 3" xfId="4568"/>
    <cellStyle name="40% - Accent1 3 2 3 2 3 2" xfId="14051"/>
    <cellStyle name="40% - Accent1 3 2 3 2 3 2 2" xfId="24985"/>
    <cellStyle name="40% - Accent1 3 2 3 2 3 2 2 2" xfId="46859"/>
    <cellStyle name="40% - Accent1 3 2 3 2 3 2 3" xfId="35925"/>
    <cellStyle name="40% - Accent1 3 2 3 2 3 3" xfId="18832"/>
    <cellStyle name="40% - Accent1 3 2 3 2 3 3 2" xfId="40706"/>
    <cellStyle name="40% - Accent1 3 2 3 2 3 4" xfId="29772"/>
    <cellStyle name="40% - Accent1 3 2 3 2 3 5" xfId="49738"/>
    <cellStyle name="40% - Accent1 3 2 3 2 4" xfId="2682"/>
    <cellStyle name="40% - Accent1 3 2 3 2 4 2" xfId="14052"/>
    <cellStyle name="40% - Accent1 3 2 3 2 4 2 2" xfId="24986"/>
    <cellStyle name="40% - Accent1 3 2 3 2 4 2 2 2" xfId="46860"/>
    <cellStyle name="40% - Accent1 3 2 3 2 4 2 3" xfId="35926"/>
    <cellStyle name="40% - Accent1 3 2 3 2 4 3" xfId="16946"/>
    <cellStyle name="40% - Accent1 3 2 3 2 4 3 2" xfId="38820"/>
    <cellStyle name="40% - Accent1 3 2 3 2 4 4" xfId="27886"/>
    <cellStyle name="40% - Accent1 3 2 3 2 5" xfId="14047"/>
    <cellStyle name="40% - Accent1 3 2 3 2 5 2" xfId="24981"/>
    <cellStyle name="40% - Accent1 3 2 3 2 5 2 2" xfId="46855"/>
    <cellStyle name="40% - Accent1 3 2 3 2 5 3" xfId="35921"/>
    <cellStyle name="40% - Accent1 3 2 3 2 6" xfId="15043"/>
    <cellStyle name="40% - Accent1 3 2 3 2 6 2" xfId="36917"/>
    <cellStyle name="40% - Accent1 3 2 3 2 7" xfId="25983"/>
    <cellStyle name="40% - Accent1 3 2 3 2 8" xfId="47852"/>
    <cellStyle name="40% - Accent1 3 2 3 3" xfId="1271"/>
    <cellStyle name="40% - Accent1 3 2 3 3 2" xfId="5060"/>
    <cellStyle name="40% - Accent1 3 2 3 3 2 2" xfId="14054"/>
    <cellStyle name="40% - Accent1 3 2 3 3 2 2 2" xfId="24988"/>
    <cellStyle name="40% - Accent1 3 2 3 3 2 2 2 2" xfId="46862"/>
    <cellStyle name="40% - Accent1 3 2 3 3 2 2 3" xfId="35928"/>
    <cellStyle name="40% - Accent1 3 2 3 3 2 3" xfId="19324"/>
    <cellStyle name="40% - Accent1 3 2 3 3 2 3 2" xfId="41198"/>
    <cellStyle name="40% - Accent1 3 2 3 3 2 4" xfId="30264"/>
    <cellStyle name="40% - Accent1 3 2 3 3 2 5" xfId="50230"/>
    <cellStyle name="40% - Accent1 3 2 3 3 3" xfId="3174"/>
    <cellStyle name="40% - Accent1 3 2 3 3 3 2" xfId="14055"/>
    <cellStyle name="40% - Accent1 3 2 3 3 3 2 2" xfId="24989"/>
    <cellStyle name="40% - Accent1 3 2 3 3 3 2 2 2" xfId="46863"/>
    <cellStyle name="40% - Accent1 3 2 3 3 3 2 3" xfId="35929"/>
    <cellStyle name="40% - Accent1 3 2 3 3 3 3" xfId="17438"/>
    <cellStyle name="40% - Accent1 3 2 3 3 3 3 2" xfId="39312"/>
    <cellStyle name="40% - Accent1 3 2 3 3 3 4" xfId="28378"/>
    <cellStyle name="40% - Accent1 3 2 3 3 4" xfId="14053"/>
    <cellStyle name="40% - Accent1 3 2 3 3 4 2" xfId="24987"/>
    <cellStyle name="40% - Accent1 3 2 3 3 4 2 2" xfId="46861"/>
    <cellStyle name="40% - Accent1 3 2 3 3 4 3" xfId="35927"/>
    <cellStyle name="40% - Accent1 3 2 3 3 5" xfId="15535"/>
    <cellStyle name="40% - Accent1 3 2 3 3 5 2" xfId="37409"/>
    <cellStyle name="40% - Accent1 3 2 3 3 6" xfId="26475"/>
    <cellStyle name="40% - Accent1 3 2 3 3 7" xfId="48344"/>
    <cellStyle name="40% - Accent1 3 2 3 4" xfId="1927"/>
    <cellStyle name="40% - Accent1 3 2 3 4 2" xfId="5716"/>
    <cellStyle name="40% - Accent1 3 2 3 4 2 2" xfId="14057"/>
    <cellStyle name="40% - Accent1 3 2 3 4 2 2 2" xfId="24991"/>
    <cellStyle name="40% - Accent1 3 2 3 4 2 2 2 2" xfId="46865"/>
    <cellStyle name="40% - Accent1 3 2 3 4 2 2 3" xfId="35931"/>
    <cellStyle name="40% - Accent1 3 2 3 4 2 3" xfId="19980"/>
    <cellStyle name="40% - Accent1 3 2 3 4 2 3 2" xfId="41854"/>
    <cellStyle name="40% - Accent1 3 2 3 4 2 4" xfId="30920"/>
    <cellStyle name="40% - Accent1 3 2 3 4 2 5" xfId="50886"/>
    <cellStyle name="40% - Accent1 3 2 3 4 3" xfId="3830"/>
    <cellStyle name="40% - Accent1 3 2 3 4 3 2" xfId="14058"/>
    <cellStyle name="40% - Accent1 3 2 3 4 3 2 2" xfId="24992"/>
    <cellStyle name="40% - Accent1 3 2 3 4 3 2 2 2" xfId="46866"/>
    <cellStyle name="40% - Accent1 3 2 3 4 3 2 3" xfId="35932"/>
    <cellStyle name="40% - Accent1 3 2 3 4 3 3" xfId="18094"/>
    <cellStyle name="40% - Accent1 3 2 3 4 3 3 2" xfId="39968"/>
    <cellStyle name="40% - Accent1 3 2 3 4 3 4" xfId="29034"/>
    <cellStyle name="40% - Accent1 3 2 3 4 4" xfId="14056"/>
    <cellStyle name="40% - Accent1 3 2 3 4 4 2" xfId="24990"/>
    <cellStyle name="40% - Accent1 3 2 3 4 4 2 2" xfId="46864"/>
    <cellStyle name="40% - Accent1 3 2 3 4 4 3" xfId="35930"/>
    <cellStyle name="40% - Accent1 3 2 3 4 5" xfId="16191"/>
    <cellStyle name="40% - Accent1 3 2 3 4 5 2" xfId="38065"/>
    <cellStyle name="40% - Accent1 3 2 3 4 6" xfId="27131"/>
    <cellStyle name="40% - Accent1 3 2 3 4 7" xfId="49000"/>
    <cellStyle name="40% - Accent1 3 2 3 5" xfId="4076"/>
    <cellStyle name="40% - Accent1 3 2 3 5 2" xfId="14059"/>
    <cellStyle name="40% - Accent1 3 2 3 5 2 2" xfId="24993"/>
    <cellStyle name="40% - Accent1 3 2 3 5 2 2 2" xfId="46867"/>
    <cellStyle name="40% - Accent1 3 2 3 5 2 3" xfId="35933"/>
    <cellStyle name="40% - Accent1 3 2 3 5 3" xfId="18340"/>
    <cellStyle name="40% - Accent1 3 2 3 5 3 2" xfId="40214"/>
    <cellStyle name="40% - Accent1 3 2 3 5 4" xfId="29280"/>
    <cellStyle name="40% - Accent1 3 2 3 5 5" xfId="49246"/>
    <cellStyle name="40% - Accent1 3 2 3 6" xfId="2190"/>
    <cellStyle name="40% - Accent1 3 2 3 6 2" xfId="14060"/>
    <cellStyle name="40% - Accent1 3 2 3 6 2 2" xfId="24994"/>
    <cellStyle name="40% - Accent1 3 2 3 6 2 2 2" xfId="46868"/>
    <cellStyle name="40% - Accent1 3 2 3 6 2 3" xfId="35934"/>
    <cellStyle name="40% - Accent1 3 2 3 6 3" xfId="16454"/>
    <cellStyle name="40% - Accent1 3 2 3 6 3 2" xfId="38328"/>
    <cellStyle name="40% - Accent1 3 2 3 6 4" xfId="27394"/>
    <cellStyle name="40% - Accent1 3 2 3 7" xfId="14046"/>
    <cellStyle name="40% - Accent1 3 2 3 7 2" xfId="24980"/>
    <cellStyle name="40% - Accent1 3 2 3 7 2 2" xfId="46854"/>
    <cellStyle name="40% - Accent1 3 2 3 7 3" xfId="35920"/>
    <cellStyle name="40% - Accent1 3 2 3 8" xfId="14551"/>
    <cellStyle name="40% - Accent1 3 2 3 8 2" xfId="36425"/>
    <cellStyle name="40% - Accent1 3 2 3 9" xfId="25491"/>
    <cellStyle name="40% - Accent1 3 2 4" xfId="451"/>
    <cellStyle name="40% - Accent1 3 2 4 2" xfId="1107"/>
    <cellStyle name="40% - Accent1 3 2 4 2 2" xfId="4896"/>
    <cellStyle name="40% - Accent1 3 2 4 2 2 2" xfId="14063"/>
    <cellStyle name="40% - Accent1 3 2 4 2 2 2 2" xfId="24997"/>
    <cellStyle name="40% - Accent1 3 2 4 2 2 2 2 2" xfId="46871"/>
    <cellStyle name="40% - Accent1 3 2 4 2 2 2 3" xfId="35937"/>
    <cellStyle name="40% - Accent1 3 2 4 2 2 3" xfId="19160"/>
    <cellStyle name="40% - Accent1 3 2 4 2 2 3 2" xfId="41034"/>
    <cellStyle name="40% - Accent1 3 2 4 2 2 4" xfId="30100"/>
    <cellStyle name="40% - Accent1 3 2 4 2 2 5" xfId="50066"/>
    <cellStyle name="40% - Accent1 3 2 4 2 3" xfId="3010"/>
    <cellStyle name="40% - Accent1 3 2 4 2 3 2" xfId="14064"/>
    <cellStyle name="40% - Accent1 3 2 4 2 3 2 2" xfId="24998"/>
    <cellStyle name="40% - Accent1 3 2 4 2 3 2 2 2" xfId="46872"/>
    <cellStyle name="40% - Accent1 3 2 4 2 3 2 3" xfId="35938"/>
    <cellStyle name="40% - Accent1 3 2 4 2 3 3" xfId="17274"/>
    <cellStyle name="40% - Accent1 3 2 4 2 3 3 2" xfId="39148"/>
    <cellStyle name="40% - Accent1 3 2 4 2 3 4" xfId="28214"/>
    <cellStyle name="40% - Accent1 3 2 4 2 4" xfId="14062"/>
    <cellStyle name="40% - Accent1 3 2 4 2 4 2" xfId="24996"/>
    <cellStyle name="40% - Accent1 3 2 4 2 4 2 2" xfId="46870"/>
    <cellStyle name="40% - Accent1 3 2 4 2 4 3" xfId="35936"/>
    <cellStyle name="40% - Accent1 3 2 4 2 5" xfId="15371"/>
    <cellStyle name="40% - Accent1 3 2 4 2 5 2" xfId="37245"/>
    <cellStyle name="40% - Accent1 3 2 4 2 6" xfId="26311"/>
    <cellStyle name="40% - Accent1 3 2 4 2 7" xfId="48180"/>
    <cellStyle name="40% - Accent1 3 2 4 3" xfId="4240"/>
    <cellStyle name="40% - Accent1 3 2 4 3 2" xfId="14065"/>
    <cellStyle name="40% - Accent1 3 2 4 3 2 2" xfId="24999"/>
    <cellStyle name="40% - Accent1 3 2 4 3 2 2 2" xfId="46873"/>
    <cellStyle name="40% - Accent1 3 2 4 3 2 3" xfId="35939"/>
    <cellStyle name="40% - Accent1 3 2 4 3 3" xfId="18504"/>
    <cellStyle name="40% - Accent1 3 2 4 3 3 2" xfId="40378"/>
    <cellStyle name="40% - Accent1 3 2 4 3 4" xfId="29444"/>
    <cellStyle name="40% - Accent1 3 2 4 3 5" xfId="49410"/>
    <cellStyle name="40% - Accent1 3 2 4 4" xfId="2354"/>
    <cellStyle name="40% - Accent1 3 2 4 4 2" xfId="14066"/>
    <cellStyle name="40% - Accent1 3 2 4 4 2 2" xfId="25000"/>
    <cellStyle name="40% - Accent1 3 2 4 4 2 2 2" xfId="46874"/>
    <cellStyle name="40% - Accent1 3 2 4 4 2 3" xfId="35940"/>
    <cellStyle name="40% - Accent1 3 2 4 4 3" xfId="16618"/>
    <cellStyle name="40% - Accent1 3 2 4 4 3 2" xfId="38492"/>
    <cellStyle name="40% - Accent1 3 2 4 4 4" xfId="27558"/>
    <cellStyle name="40% - Accent1 3 2 4 5" xfId="14061"/>
    <cellStyle name="40% - Accent1 3 2 4 5 2" xfId="24995"/>
    <cellStyle name="40% - Accent1 3 2 4 5 2 2" xfId="46869"/>
    <cellStyle name="40% - Accent1 3 2 4 5 3" xfId="35935"/>
    <cellStyle name="40% - Accent1 3 2 4 6" xfId="14715"/>
    <cellStyle name="40% - Accent1 3 2 4 6 2" xfId="36589"/>
    <cellStyle name="40% - Accent1 3 2 4 7" xfId="25655"/>
    <cellStyle name="40% - Accent1 3 2 4 8" xfId="47524"/>
    <cellStyle name="40% - Accent1 3 2 5" xfId="615"/>
    <cellStyle name="40% - Accent1 3 2 5 2" xfId="1435"/>
    <cellStyle name="40% - Accent1 3 2 5 2 2" xfId="5224"/>
    <cellStyle name="40% - Accent1 3 2 5 2 2 2" xfId="14069"/>
    <cellStyle name="40% - Accent1 3 2 5 2 2 2 2" xfId="25003"/>
    <cellStyle name="40% - Accent1 3 2 5 2 2 2 2 2" xfId="46877"/>
    <cellStyle name="40% - Accent1 3 2 5 2 2 2 3" xfId="35943"/>
    <cellStyle name="40% - Accent1 3 2 5 2 2 3" xfId="19488"/>
    <cellStyle name="40% - Accent1 3 2 5 2 2 3 2" xfId="41362"/>
    <cellStyle name="40% - Accent1 3 2 5 2 2 4" xfId="30428"/>
    <cellStyle name="40% - Accent1 3 2 5 2 2 5" xfId="50394"/>
    <cellStyle name="40% - Accent1 3 2 5 2 3" xfId="3338"/>
    <cellStyle name="40% - Accent1 3 2 5 2 3 2" xfId="14070"/>
    <cellStyle name="40% - Accent1 3 2 5 2 3 2 2" xfId="25004"/>
    <cellStyle name="40% - Accent1 3 2 5 2 3 2 2 2" xfId="46878"/>
    <cellStyle name="40% - Accent1 3 2 5 2 3 2 3" xfId="35944"/>
    <cellStyle name="40% - Accent1 3 2 5 2 3 3" xfId="17602"/>
    <cellStyle name="40% - Accent1 3 2 5 2 3 3 2" xfId="39476"/>
    <cellStyle name="40% - Accent1 3 2 5 2 3 4" xfId="28542"/>
    <cellStyle name="40% - Accent1 3 2 5 2 4" xfId="14068"/>
    <cellStyle name="40% - Accent1 3 2 5 2 4 2" xfId="25002"/>
    <cellStyle name="40% - Accent1 3 2 5 2 4 2 2" xfId="46876"/>
    <cellStyle name="40% - Accent1 3 2 5 2 4 3" xfId="35942"/>
    <cellStyle name="40% - Accent1 3 2 5 2 5" xfId="15699"/>
    <cellStyle name="40% - Accent1 3 2 5 2 5 2" xfId="37573"/>
    <cellStyle name="40% - Accent1 3 2 5 2 6" xfId="26639"/>
    <cellStyle name="40% - Accent1 3 2 5 2 7" xfId="48508"/>
    <cellStyle name="40% - Accent1 3 2 5 3" xfId="4404"/>
    <cellStyle name="40% - Accent1 3 2 5 3 2" xfId="14071"/>
    <cellStyle name="40% - Accent1 3 2 5 3 2 2" xfId="25005"/>
    <cellStyle name="40% - Accent1 3 2 5 3 2 2 2" xfId="46879"/>
    <cellStyle name="40% - Accent1 3 2 5 3 2 3" xfId="35945"/>
    <cellStyle name="40% - Accent1 3 2 5 3 3" xfId="18668"/>
    <cellStyle name="40% - Accent1 3 2 5 3 3 2" xfId="40542"/>
    <cellStyle name="40% - Accent1 3 2 5 3 4" xfId="29608"/>
    <cellStyle name="40% - Accent1 3 2 5 3 5" xfId="49574"/>
    <cellStyle name="40% - Accent1 3 2 5 4" xfId="2518"/>
    <cellStyle name="40% - Accent1 3 2 5 4 2" xfId="14072"/>
    <cellStyle name="40% - Accent1 3 2 5 4 2 2" xfId="25006"/>
    <cellStyle name="40% - Accent1 3 2 5 4 2 2 2" xfId="46880"/>
    <cellStyle name="40% - Accent1 3 2 5 4 2 3" xfId="35946"/>
    <cellStyle name="40% - Accent1 3 2 5 4 3" xfId="16782"/>
    <cellStyle name="40% - Accent1 3 2 5 4 3 2" xfId="38656"/>
    <cellStyle name="40% - Accent1 3 2 5 4 4" xfId="27722"/>
    <cellStyle name="40% - Accent1 3 2 5 5" xfId="14067"/>
    <cellStyle name="40% - Accent1 3 2 5 5 2" xfId="25001"/>
    <cellStyle name="40% - Accent1 3 2 5 5 2 2" xfId="46875"/>
    <cellStyle name="40% - Accent1 3 2 5 5 3" xfId="35941"/>
    <cellStyle name="40% - Accent1 3 2 5 6" xfId="14879"/>
    <cellStyle name="40% - Accent1 3 2 5 6 2" xfId="36753"/>
    <cellStyle name="40% - Accent1 3 2 5 7" xfId="25819"/>
    <cellStyle name="40% - Accent1 3 2 5 8" xfId="47688"/>
    <cellStyle name="40% - Accent1 3 2 6" xfId="943"/>
    <cellStyle name="40% - Accent1 3 2 6 2" xfId="4732"/>
    <cellStyle name="40% - Accent1 3 2 6 2 2" xfId="14074"/>
    <cellStyle name="40% - Accent1 3 2 6 2 2 2" xfId="25008"/>
    <cellStyle name="40% - Accent1 3 2 6 2 2 2 2" xfId="46882"/>
    <cellStyle name="40% - Accent1 3 2 6 2 2 3" xfId="35948"/>
    <cellStyle name="40% - Accent1 3 2 6 2 3" xfId="18996"/>
    <cellStyle name="40% - Accent1 3 2 6 2 3 2" xfId="40870"/>
    <cellStyle name="40% - Accent1 3 2 6 2 4" xfId="29936"/>
    <cellStyle name="40% - Accent1 3 2 6 2 5" xfId="49902"/>
    <cellStyle name="40% - Accent1 3 2 6 3" xfId="2846"/>
    <cellStyle name="40% - Accent1 3 2 6 3 2" xfId="14075"/>
    <cellStyle name="40% - Accent1 3 2 6 3 2 2" xfId="25009"/>
    <cellStyle name="40% - Accent1 3 2 6 3 2 2 2" xfId="46883"/>
    <cellStyle name="40% - Accent1 3 2 6 3 2 3" xfId="35949"/>
    <cellStyle name="40% - Accent1 3 2 6 3 3" xfId="17110"/>
    <cellStyle name="40% - Accent1 3 2 6 3 3 2" xfId="38984"/>
    <cellStyle name="40% - Accent1 3 2 6 3 4" xfId="28050"/>
    <cellStyle name="40% - Accent1 3 2 6 4" xfId="14073"/>
    <cellStyle name="40% - Accent1 3 2 6 4 2" xfId="25007"/>
    <cellStyle name="40% - Accent1 3 2 6 4 2 2" xfId="46881"/>
    <cellStyle name="40% - Accent1 3 2 6 4 3" xfId="35947"/>
    <cellStyle name="40% - Accent1 3 2 6 5" xfId="15207"/>
    <cellStyle name="40% - Accent1 3 2 6 5 2" xfId="37081"/>
    <cellStyle name="40% - Accent1 3 2 6 6" xfId="26147"/>
    <cellStyle name="40% - Accent1 3 2 6 7" xfId="48016"/>
    <cellStyle name="40% - Accent1 3 2 7" xfId="1763"/>
    <cellStyle name="40% - Accent1 3 2 7 2" xfId="5552"/>
    <cellStyle name="40% - Accent1 3 2 7 2 2" xfId="14077"/>
    <cellStyle name="40% - Accent1 3 2 7 2 2 2" xfId="25011"/>
    <cellStyle name="40% - Accent1 3 2 7 2 2 2 2" xfId="46885"/>
    <cellStyle name="40% - Accent1 3 2 7 2 2 3" xfId="35951"/>
    <cellStyle name="40% - Accent1 3 2 7 2 3" xfId="19816"/>
    <cellStyle name="40% - Accent1 3 2 7 2 3 2" xfId="41690"/>
    <cellStyle name="40% - Accent1 3 2 7 2 4" xfId="30756"/>
    <cellStyle name="40% - Accent1 3 2 7 2 5" xfId="50722"/>
    <cellStyle name="40% - Accent1 3 2 7 3" xfId="3666"/>
    <cellStyle name="40% - Accent1 3 2 7 3 2" xfId="14078"/>
    <cellStyle name="40% - Accent1 3 2 7 3 2 2" xfId="25012"/>
    <cellStyle name="40% - Accent1 3 2 7 3 2 2 2" xfId="46886"/>
    <cellStyle name="40% - Accent1 3 2 7 3 2 3" xfId="35952"/>
    <cellStyle name="40% - Accent1 3 2 7 3 3" xfId="17930"/>
    <cellStyle name="40% - Accent1 3 2 7 3 3 2" xfId="39804"/>
    <cellStyle name="40% - Accent1 3 2 7 3 4" xfId="28870"/>
    <cellStyle name="40% - Accent1 3 2 7 4" xfId="14076"/>
    <cellStyle name="40% - Accent1 3 2 7 4 2" xfId="25010"/>
    <cellStyle name="40% - Accent1 3 2 7 4 2 2" xfId="46884"/>
    <cellStyle name="40% - Accent1 3 2 7 4 3" xfId="35950"/>
    <cellStyle name="40% - Accent1 3 2 7 5" xfId="16027"/>
    <cellStyle name="40% - Accent1 3 2 7 5 2" xfId="37901"/>
    <cellStyle name="40% - Accent1 3 2 7 6" xfId="26967"/>
    <cellStyle name="40% - Accent1 3 2 7 7" xfId="48836"/>
    <cellStyle name="40% - Accent1 3 2 8" xfId="3912"/>
    <cellStyle name="40% - Accent1 3 2 8 2" xfId="14079"/>
    <cellStyle name="40% - Accent1 3 2 8 2 2" xfId="25013"/>
    <cellStyle name="40% - Accent1 3 2 8 2 2 2" xfId="46887"/>
    <cellStyle name="40% - Accent1 3 2 8 2 3" xfId="35953"/>
    <cellStyle name="40% - Accent1 3 2 8 3" xfId="18176"/>
    <cellStyle name="40% - Accent1 3 2 8 3 2" xfId="40050"/>
    <cellStyle name="40% - Accent1 3 2 8 4" xfId="29116"/>
    <cellStyle name="40% - Accent1 3 2 8 5" xfId="49082"/>
    <cellStyle name="40% - Accent1 3 2 9" xfId="2026"/>
    <cellStyle name="40% - Accent1 3 2 9 2" xfId="14080"/>
    <cellStyle name="40% - Accent1 3 2 9 2 2" xfId="25014"/>
    <cellStyle name="40% - Accent1 3 2 9 2 2 2" xfId="46888"/>
    <cellStyle name="40% - Accent1 3 2 9 2 3" xfId="35954"/>
    <cellStyle name="40% - Accent1 3 2 9 3" xfId="16290"/>
    <cellStyle name="40% - Accent1 3 2 9 3 2" xfId="38164"/>
    <cellStyle name="40% - Accent1 3 2 9 4" xfId="27230"/>
    <cellStyle name="40% - Accent1 3 3" xfId="164"/>
    <cellStyle name="40% - Accent1 3 3 10" xfId="14428"/>
    <cellStyle name="40% - Accent1 3 3 10 2" xfId="36302"/>
    <cellStyle name="40% - Accent1 3 3 11" xfId="25368"/>
    <cellStyle name="40% - Accent1 3 3 12" xfId="47237"/>
    <cellStyle name="40% - Accent1 3 3 2" xfId="328"/>
    <cellStyle name="40% - Accent1 3 3 2 2" xfId="820"/>
    <cellStyle name="40% - Accent1 3 3 2 2 2" xfId="1640"/>
    <cellStyle name="40% - Accent1 3 3 2 2 2 2" xfId="5429"/>
    <cellStyle name="40% - Accent1 3 3 2 2 2 2 2" xfId="14085"/>
    <cellStyle name="40% - Accent1 3 3 2 2 2 2 2 2" xfId="25019"/>
    <cellStyle name="40% - Accent1 3 3 2 2 2 2 2 2 2" xfId="46893"/>
    <cellStyle name="40% - Accent1 3 3 2 2 2 2 2 3" xfId="35959"/>
    <cellStyle name="40% - Accent1 3 3 2 2 2 2 3" xfId="19693"/>
    <cellStyle name="40% - Accent1 3 3 2 2 2 2 3 2" xfId="41567"/>
    <cellStyle name="40% - Accent1 3 3 2 2 2 2 4" xfId="30633"/>
    <cellStyle name="40% - Accent1 3 3 2 2 2 2 5" xfId="50599"/>
    <cellStyle name="40% - Accent1 3 3 2 2 2 3" xfId="3543"/>
    <cellStyle name="40% - Accent1 3 3 2 2 2 3 2" xfId="14086"/>
    <cellStyle name="40% - Accent1 3 3 2 2 2 3 2 2" xfId="25020"/>
    <cellStyle name="40% - Accent1 3 3 2 2 2 3 2 2 2" xfId="46894"/>
    <cellStyle name="40% - Accent1 3 3 2 2 2 3 2 3" xfId="35960"/>
    <cellStyle name="40% - Accent1 3 3 2 2 2 3 3" xfId="17807"/>
    <cellStyle name="40% - Accent1 3 3 2 2 2 3 3 2" xfId="39681"/>
    <cellStyle name="40% - Accent1 3 3 2 2 2 3 4" xfId="28747"/>
    <cellStyle name="40% - Accent1 3 3 2 2 2 4" xfId="14084"/>
    <cellStyle name="40% - Accent1 3 3 2 2 2 4 2" xfId="25018"/>
    <cellStyle name="40% - Accent1 3 3 2 2 2 4 2 2" xfId="46892"/>
    <cellStyle name="40% - Accent1 3 3 2 2 2 4 3" xfId="35958"/>
    <cellStyle name="40% - Accent1 3 3 2 2 2 5" xfId="15904"/>
    <cellStyle name="40% - Accent1 3 3 2 2 2 5 2" xfId="37778"/>
    <cellStyle name="40% - Accent1 3 3 2 2 2 6" xfId="26844"/>
    <cellStyle name="40% - Accent1 3 3 2 2 2 7" xfId="48713"/>
    <cellStyle name="40% - Accent1 3 3 2 2 3" xfId="4609"/>
    <cellStyle name="40% - Accent1 3 3 2 2 3 2" xfId="14087"/>
    <cellStyle name="40% - Accent1 3 3 2 2 3 2 2" xfId="25021"/>
    <cellStyle name="40% - Accent1 3 3 2 2 3 2 2 2" xfId="46895"/>
    <cellStyle name="40% - Accent1 3 3 2 2 3 2 3" xfId="35961"/>
    <cellStyle name="40% - Accent1 3 3 2 2 3 3" xfId="18873"/>
    <cellStyle name="40% - Accent1 3 3 2 2 3 3 2" xfId="40747"/>
    <cellStyle name="40% - Accent1 3 3 2 2 3 4" xfId="29813"/>
    <cellStyle name="40% - Accent1 3 3 2 2 3 5" xfId="49779"/>
    <cellStyle name="40% - Accent1 3 3 2 2 4" xfId="2723"/>
    <cellStyle name="40% - Accent1 3 3 2 2 4 2" xfId="14088"/>
    <cellStyle name="40% - Accent1 3 3 2 2 4 2 2" xfId="25022"/>
    <cellStyle name="40% - Accent1 3 3 2 2 4 2 2 2" xfId="46896"/>
    <cellStyle name="40% - Accent1 3 3 2 2 4 2 3" xfId="35962"/>
    <cellStyle name="40% - Accent1 3 3 2 2 4 3" xfId="16987"/>
    <cellStyle name="40% - Accent1 3 3 2 2 4 3 2" xfId="38861"/>
    <cellStyle name="40% - Accent1 3 3 2 2 4 4" xfId="27927"/>
    <cellStyle name="40% - Accent1 3 3 2 2 5" xfId="14083"/>
    <cellStyle name="40% - Accent1 3 3 2 2 5 2" xfId="25017"/>
    <cellStyle name="40% - Accent1 3 3 2 2 5 2 2" xfId="46891"/>
    <cellStyle name="40% - Accent1 3 3 2 2 5 3" xfId="35957"/>
    <cellStyle name="40% - Accent1 3 3 2 2 6" xfId="15084"/>
    <cellStyle name="40% - Accent1 3 3 2 2 6 2" xfId="36958"/>
    <cellStyle name="40% - Accent1 3 3 2 2 7" xfId="26024"/>
    <cellStyle name="40% - Accent1 3 3 2 2 8" xfId="47893"/>
    <cellStyle name="40% - Accent1 3 3 2 3" xfId="1312"/>
    <cellStyle name="40% - Accent1 3 3 2 3 2" xfId="5101"/>
    <cellStyle name="40% - Accent1 3 3 2 3 2 2" xfId="14090"/>
    <cellStyle name="40% - Accent1 3 3 2 3 2 2 2" xfId="25024"/>
    <cellStyle name="40% - Accent1 3 3 2 3 2 2 2 2" xfId="46898"/>
    <cellStyle name="40% - Accent1 3 3 2 3 2 2 3" xfId="35964"/>
    <cellStyle name="40% - Accent1 3 3 2 3 2 3" xfId="19365"/>
    <cellStyle name="40% - Accent1 3 3 2 3 2 3 2" xfId="41239"/>
    <cellStyle name="40% - Accent1 3 3 2 3 2 4" xfId="30305"/>
    <cellStyle name="40% - Accent1 3 3 2 3 2 5" xfId="50271"/>
    <cellStyle name="40% - Accent1 3 3 2 3 3" xfId="3215"/>
    <cellStyle name="40% - Accent1 3 3 2 3 3 2" xfId="14091"/>
    <cellStyle name="40% - Accent1 3 3 2 3 3 2 2" xfId="25025"/>
    <cellStyle name="40% - Accent1 3 3 2 3 3 2 2 2" xfId="46899"/>
    <cellStyle name="40% - Accent1 3 3 2 3 3 2 3" xfId="35965"/>
    <cellStyle name="40% - Accent1 3 3 2 3 3 3" xfId="17479"/>
    <cellStyle name="40% - Accent1 3 3 2 3 3 3 2" xfId="39353"/>
    <cellStyle name="40% - Accent1 3 3 2 3 3 4" xfId="28419"/>
    <cellStyle name="40% - Accent1 3 3 2 3 4" xfId="14089"/>
    <cellStyle name="40% - Accent1 3 3 2 3 4 2" xfId="25023"/>
    <cellStyle name="40% - Accent1 3 3 2 3 4 2 2" xfId="46897"/>
    <cellStyle name="40% - Accent1 3 3 2 3 4 3" xfId="35963"/>
    <cellStyle name="40% - Accent1 3 3 2 3 5" xfId="15576"/>
    <cellStyle name="40% - Accent1 3 3 2 3 5 2" xfId="37450"/>
    <cellStyle name="40% - Accent1 3 3 2 3 6" xfId="26516"/>
    <cellStyle name="40% - Accent1 3 3 2 3 7" xfId="48385"/>
    <cellStyle name="40% - Accent1 3 3 2 4" xfId="4117"/>
    <cellStyle name="40% - Accent1 3 3 2 4 2" xfId="14092"/>
    <cellStyle name="40% - Accent1 3 3 2 4 2 2" xfId="25026"/>
    <cellStyle name="40% - Accent1 3 3 2 4 2 2 2" xfId="46900"/>
    <cellStyle name="40% - Accent1 3 3 2 4 2 3" xfId="35966"/>
    <cellStyle name="40% - Accent1 3 3 2 4 3" xfId="18381"/>
    <cellStyle name="40% - Accent1 3 3 2 4 3 2" xfId="40255"/>
    <cellStyle name="40% - Accent1 3 3 2 4 4" xfId="29321"/>
    <cellStyle name="40% - Accent1 3 3 2 4 5" xfId="49287"/>
    <cellStyle name="40% - Accent1 3 3 2 5" xfId="2231"/>
    <cellStyle name="40% - Accent1 3 3 2 5 2" xfId="14093"/>
    <cellStyle name="40% - Accent1 3 3 2 5 2 2" xfId="25027"/>
    <cellStyle name="40% - Accent1 3 3 2 5 2 2 2" xfId="46901"/>
    <cellStyle name="40% - Accent1 3 3 2 5 2 3" xfId="35967"/>
    <cellStyle name="40% - Accent1 3 3 2 5 3" xfId="16495"/>
    <cellStyle name="40% - Accent1 3 3 2 5 3 2" xfId="38369"/>
    <cellStyle name="40% - Accent1 3 3 2 5 4" xfId="27435"/>
    <cellStyle name="40% - Accent1 3 3 2 6" xfId="14082"/>
    <cellStyle name="40% - Accent1 3 3 2 6 2" xfId="25016"/>
    <cellStyle name="40% - Accent1 3 3 2 6 2 2" xfId="46890"/>
    <cellStyle name="40% - Accent1 3 3 2 6 3" xfId="35956"/>
    <cellStyle name="40% - Accent1 3 3 2 7" xfId="14592"/>
    <cellStyle name="40% - Accent1 3 3 2 7 2" xfId="36466"/>
    <cellStyle name="40% - Accent1 3 3 2 8" xfId="25532"/>
    <cellStyle name="40% - Accent1 3 3 2 9" xfId="47401"/>
    <cellStyle name="40% - Accent1 3 3 3" xfId="492"/>
    <cellStyle name="40% - Accent1 3 3 3 2" xfId="1148"/>
    <cellStyle name="40% - Accent1 3 3 3 2 2" xfId="4937"/>
    <cellStyle name="40% - Accent1 3 3 3 2 2 2" xfId="14096"/>
    <cellStyle name="40% - Accent1 3 3 3 2 2 2 2" xfId="25030"/>
    <cellStyle name="40% - Accent1 3 3 3 2 2 2 2 2" xfId="46904"/>
    <cellStyle name="40% - Accent1 3 3 3 2 2 2 3" xfId="35970"/>
    <cellStyle name="40% - Accent1 3 3 3 2 2 3" xfId="19201"/>
    <cellStyle name="40% - Accent1 3 3 3 2 2 3 2" xfId="41075"/>
    <cellStyle name="40% - Accent1 3 3 3 2 2 4" xfId="30141"/>
    <cellStyle name="40% - Accent1 3 3 3 2 2 5" xfId="50107"/>
    <cellStyle name="40% - Accent1 3 3 3 2 3" xfId="3051"/>
    <cellStyle name="40% - Accent1 3 3 3 2 3 2" xfId="14097"/>
    <cellStyle name="40% - Accent1 3 3 3 2 3 2 2" xfId="25031"/>
    <cellStyle name="40% - Accent1 3 3 3 2 3 2 2 2" xfId="46905"/>
    <cellStyle name="40% - Accent1 3 3 3 2 3 2 3" xfId="35971"/>
    <cellStyle name="40% - Accent1 3 3 3 2 3 3" xfId="17315"/>
    <cellStyle name="40% - Accent1 3 3 3 2 3 3 2" xfId="39189"/>
    <cellStyle name="40% - Accent1 3 3 3 2 3 4" xfId="28255"/>
    <cellStyle name="40% - Accent1 3 3 3 2 4" xfId="14095"/>
    <cellStyle name="40% - Accent1 3 3 3 2 4 2" xfId="25029"/>
    <cellStyle name="40% - Accent1 3 3 3 2 4 2 2" xfId="46903"/>
    <cellStyle name="40% - Accent1 3 3 3 2 4 3" xfId="35969"/>
    <cellStyle name="40% - Accent1 3 3 3 2 5" xfId="15412"/>
    <cellStyle name="40% - Accent1 3 3 3 2 5 2" xfId="37286"/>
    <cellStyle name="40% - Accent1 3 3 3 2 6" xfId="26352"/>
    <cellStyle name="40% - Accent1 3 3 3 2 7" xfId="48221"/>
    <cellStyle name="40% - Accent1 3 3 3 3" xfId="4281"/>
    <cellStyle name="40% - Accent1 3 3 3 3 2" xfId="14098"/>
    <cellStyle name="40% - Accent1 3 3 3 3 2 2" xfId="25032"/>
    <cellStyle name="40% - Accent1 3 3 3 3 2 2 2" xfId="46906"/>
    <cellStyle name="40% - Accent1 3 3 3 3 2 3" xfId="35972"/>
    <cellStyle name="40% - Accent1 3 3 3 3 3" xfId="18545"/>
    <cellStyle name="40% - Accent1 3 3 3 3 3 2" xfId="40419"/>
    <cellStyle name="40% - Accent1 3 3 3 3 4" xfId="29485"/>
    <cellStyle name="40% - Accent1 3 3 3 3 5" xfId="49451"/>
    <cellStyle name="40% - Accent1 3 3 3 4" xfId="2395"/>
    <cellStyle name="40% - Accent1 3 3 3 4 2" xfId="14099"/>
    <cellStyle name="40% - Accent1 3 3 3 4 2 2" xfId="25033"/>
    <cellStyle name="40% - Accent1 3 3 3 4 2 2 2" xfId="46907"/>
    <cellStyle name="40% - Accent1 3 3 3 4 2 3" xfId="35973"/>
    <cellStyle name="40% - Accent1 3 3 3 4 3" xfId="16659"/>
    <cellStyle name="40% - Accent1 3 3 3 4 3 2" xfId="38533"/>
    <cellStyle name="40% - Accent1 3 3 3 4 4" xfId="27599"/>
    <cellStyle name="40% - Accent1 3 3 3 5" xfId="14094"/>
    <cellStyle name="40% - Accent1 3 3 3 5 2" xfId="25028"/>
    <cellStyle name="40% - Accent1 3 3 3 5 2 2" xfId="46902"/>
    <cellStyle name="40% - Accent1 3 3 3 5 3" xfId="35968"/>
    <cellStyle name="40% - Accent1 3 3 3 6" xfId="14756"/>
    <cellStyle name="40% - Accent1 3 3 3 6 2" xfId="36630"/>
    <cellStyle name="40% - Accent1 3 3 3 7" xfId="25696"/>
    <cellStyle name="40% - Accent1 3 3 3 8" xfId="47565"/>
    <cellStyle name="40% - Accent1 3 3 4" xfId="656"/>
    <cellStyle name="40% - Accent1 3 3 4 2" xfId="1476"/>
    <cellStyle name="40% - Accent1 3 3 4 2 2" xfId="5265"/>
    <cellStyle name="40% - Accent1 3 3 4 2 2 2" xfId="14102"/>
    <cellStyle name="40% - Accent1 3 3 4 2 2 2 2" xfId="25036"/>
    <cellStyle name="40% - Accent1 3 3 4 2 2 2 2 2" xfId="46910"/>
    <cellStyle name="40% - Accent1 3 3 4 2 2 2 3" xfId="35976"/>
    <cellStyle name="40% - Accent1 3 3 4 2 2 3" xfId="19529"/>
    <cellStyle name="40% - Accent1 3 3 4 2 2 3 2" xfId="41403"/>
    <cellStyle name="40% - Accent1 3 3 4 2 2 4" xfId="30469"/>
    <cellStyle name="40% - Accent1 3 3 4 2 2 5" xfId="50435"/>
    <cellStyle name="40% - Accent1 3 3 4 2 3" xfId="3379"/>
    <cellStyle name="40% - Accent1 3 3 4 2 3 2" xfId="14103"/>
    <cellStyle name="40% - Accent1 3 3 4 2 3 2 2" xfId="25037"/>
    <cellStyle name="40% - Accent1 3 3 4 2 3 2 2 2" xfId="46911"/>
    <cellStyle name="40% - Accent1 3 3 4 2 3 2 3" xfId="35977"/>
    <cellStyle name="40% - Accent1 3 3 4 2 3 3" xfId="17643"/>
    <cellStyle name="40% - Accent1 3 3 4 2 3 3 2" xfId="39517"/>
    <cellStyle name="40% - Accent1 3 3 4 2 3 4" xfId="28583"/>
    <cellStyle name="40% - Accent1 3 3 4 2 4" xfId="14101"/>
    <cellStyle name="40% - Accent1 3 3 4 2 4 2" xfId="25035"/>
    <cellStyle name="40% - Accent1 3 3 4 2 4 2 2" xfId="46909"/>
    <cellStyle name="40% - Accent1 3 3 4 2 4 3" xfId="35975"/>
    <cellStyle name="40% - Accent1 3 3 4 2 5" xfId="15740"/>
    <cellStyle name="40% - Accent1 3 3 4 2 5 2" xfId="37614"/>
    <cellStyle name="40% - Accent1 3 3 4 2 6" xfId="26680"/>
    <cellStyle name="40% - Accent1 3 3 4 2 7" xfId="48549"/>
    <cellStyle name="40% - Accent1 3 3 4 3" xfId="4445"/>
    <cellStyle name="40% - Accent1 3 3 4 3 2" xfId="14104"/>
    <cellStyle name="40% - Accent1 3 3 4 3 2 2" xfId="25038"/>
    <cellStyle name="40% - Accent1 3 3 4 3 2 2 2" xfId="46912"/>
    <cellStyle name="40% - Accent1 3 3 4 3 2 3" xfId="35978"/>
    <cellStyle name="40% - Accent1 3 3 4 3 3" xfId="18709"/>
    <cellStyle name="40% - Accent1 3 3 4 3 3 2" xfId="40583"/>
    <cellStyle name="40% - Accent1 3 3 4 3 4" xfId="29649"/>
    <cellStyle name="40% - Accent1 3 3 4 3 5" xfId="49615"/>
    <cellStyle name="40% - Accent1 3 3 4 4" xfId="2559"/>
    <cellStyle name="40% - Accent1 3 3 4 4 2" xfId="14105"/>
    <cellStyle name="40% - Accent1 3 3 4 4 2 2" xfId="25039"/>
    <cellStyle name="40% - Accent1 3 3 4 4 2 2 2" xfId="46913"/>
    <cellStyle name="40% - Accent1 3 3 4 4 2 3" xfId="35979"/>
    <cellStyle name="40% - Accent1 3 3 4 4 3" xfId="16823"/>
    <cellStyle name="40% - Accent1 3 3 4 4 3 2" xfId="38697"/>
    <cellStyle name="40% - Accent1 3 3 4 4 4" xfId="27763"/>
    <cellStyle name="40% - Accent1 3 3 4 5" xfId="14100"/>
    <cellStyle name="40% - Accent1 3 3 4 5 2" xfId="25034"/>
    <cellStyle name="40% - Accent1 3 3 4 5 2 2" xfId="46908"/>
    <cellStyle name="40% - Accent1 3 3 4 5 3" xfId="35974"/>
    <cellStyle name="40% - Accent1 3 3 4 6" xfId="14920"/>
    <cellStyle name="40% - Accent1 3 3 4 6 2" xfId="36794"/>
    <cellStyle name="40% - Accent1 3 3 4 7" xfId="25860"/>
    <cellStyle name="40% - Accent1 3 3 4 8" xfId="47729"/>
    <cellStyle name="40% - Accent1 3 3 5" xfId="984"/>
    <cellStyle name="40% - Accent1 3 3 5 2" xfId="4773"/>
    <cellStyle name="40% - Accent1 3 3 5 2 2" xfId="14107"/>
    <cellStyle name="40% - Accent1 3 3 5 2 2 2" xfId="25041"/>
    <cellStyle name="40% - Accent1 3 3 5 2 2 2 2" xfId="46915"/>
    <cellStyle name="40% - Accent1 3 3 5 2 2 3" xfId="35981"/>
    <cellStyle name="40% - Accent1 3 3 5 2 3" xfId="19037"/>
    <cellStyle name="40% - Accent1 3 3 5 2 3 2" xfId="40911"/>
    <cellStyle name="40% - Accent1 3 3 5 2 4" xfId="29977"/>
    <cellStyle name="40% - Accent1 3 3 5 2 5" xfId="49943"/>
    <cellStyle name="40% - Accent1 3 3 5 3" xfId="2887"/>
    <cellStyle name="40% - Accent1 3 3 5 3 2" xfId="14108"/>
    <cellStyle name="40% - Accent1 3 3 5 3 2 2" xfId="25042"/>
    <cellStyle name="40% - Accent1 3 3 5 3 2 2 2" xfId="46916"/>
    <cellStyle name="40% - Accent1 3 3 5 3 2 3" xfId="35982"/>
    <cellStyle name="40% - Accent1 3 3 5 3 3" xfId="17151"/>
    <cellStyle name="40% - Accent1 3 3 5 3 3 2" xfId="39025"/>
    <cellStyle name="40% - Accent1 3 3 5 3 4" xfId="28091"/>
    <cellStyle name="40% - Accent1 3 3 5 4" xfId="14106"/>
    <cellStyle name="40% - Accent1 3 3 5 4 2" xfId="25040"/>
    <cellStyle name="40% - Accent1 3 3 5 4 2 2" xfId="46914"/>
    <cellStyle name="40% - Accent1 3 3 5 4 3" xfId="35980"/>
    <cellStyle name="40% - Accent1 3 3 5 5" xfId="15248"/>
    <cellStyle name="40% - Accent1 3 3 5 5 2" xfId="37122"/>
    <cellStyle name="40% - Accent1 3 3 5 6" xfId="26188"/>
    <cellStyle name="40% - Accent1 3 3 5 7" xfId="48057"/>
    <cellStyle name="40% - Accent1 3 3 6" xfId="1804"/>
    <cellStyle name="40% - Accent1 3 3 6 2" xfId="5593"/>
    <cellStyle name="40% - Accent1 3 3 6 2 2" xfId="14110"/>
    <cellStyle name="40% - Accent1 3 3 6 2 2 2" xfId="25044"/>
    <cellStyle name="40% - Accent1 3 3 6 2 2 2 2" xfId="46918"/>
    <cellStyle name="40% - Accent1 3 3 6 2 2 3" xfId="35984"/>
    <cellStyle name="40% - Accent1 3 3 6 2 3" xfId="19857"/>
    <cellStyle name="40% - Accent1 3 3 6 2 3 2" xfId="41731"/>
    <cellStyle name="40% - Accent1 3 3 6 2 4" xfId="30797"/>
    <cellStyle name="40% - Accent1 3 3 6 2 5" xfId="50763"/>
    <cellStyle name="40% - Accent1 3 3 6 3" xfId="3707"/>
    <cellStyle name="40% - Accent1 3 3 6 3 2" xfId="14111"/>
    <cellStyle name="40% - Accent1 3 3 6 3 2 2" xfId="25045"/>
    <cellStyle name="40% - Accent1 3 3 6 3 2 2 2" xfId="46919"/>
    <cellStyle name="40% - Accent1 3 3 6 3 2 3" xfId="35985"/>
    <cellStyle name="40% - Accent1 3 3 6 3 3" xfId="17971"/>
    <cellStyle name="40% - Accent1 3 3 6 3 3 2" xfId="39845"/>
    <cellStyle name="40% - Accent1 3 3 6 3 4" xfId="28911"/>
    <cellStyle name="40% - Accent1 3 3 6 4" xfId="14109"/>
    <cellStyle name="40% - Accent1 3 3 6 4 2" xfId="25043"/>
    <cellStyle name="40% - Accent1 3 3 6 4 2 2" xfId="46917"/>
    <cellStyle name="40% - Accent1 3 3 6 4 3" xfId="35983"/>
    <cellStyle name="40% - Accent1 3 3 6 5" xfId="16068"/>
    <cellStyle name="40% - Accent1 3 3 6 5 2" xfId="37942"/>
    <cellStyle name="40% - Accent1 3 3 6 6" xfId="27008"/>
    <cellStyle name="40% - Accent1 3 3 6 7" xfId="48877"/>
    <cellStyle name="40% - Accent1 3 3 7" xfId="3953"/>
    <cellStyle name="40% - Accent1 3 3 7 2" xfId="14112"/>
    <cellStyle name="40% - Accent1 3 3 7 2 2" xfId="25046"/>
    <cellStyle name="40% - Accent1 3 3 7 2 2 2" xfId="46920"/>
    <cellStyle name="40% - Accent1 3 3 7 2 3" xfId="35986"/>
    <cellStyle name="40% - Accent1 3 3 7 3" xfId="18217"/>
    <cellStyle name="40% - Accent1 3 3 7 3 2" xfId="40091"/>
    <cellStyle name="40% - Accent1 3 3 7 4" xfId="29157"/>
    <cellStyle name="40% - Accent1 3 3 7 5" xfId="49123"/>
    <cellStyle name="40% - Accent1 3 3 8" xfId="2067"/>
    <cellStyle name="40% - Accent1 3 3 8 2" xfId="14113"/>
    <cellStyle name="40% - Accent1 3 3 8 2 2" xfId="25047"/>
    <cellStyle name="40% - Accent1 3 3 8 2 2 2" xfId="46921"/>
    <cellStyle name="40% - Accent1 3 3 8 2 3" xfId="35987"/>
    <cellStyle name="40% - Accent1 3 3 8 3" xfId="16331"/>
    <cellStyle name="40% - Accent1 3 3 8 3 2" xfId="38205"/>
    <cellStyle name="40% - Accent1 3 3 8 4" xfId="27271"/>
    <cellStyle name="40% - Accent1 3 3 9" xfId="14081"/>
    <cellStyle name="40% - Accent1 3 3 9 2" xfId="25015"/>
    <cellStyle name="40% - Accent1 3 3 9 2 2" xfId="46889"/>
    <cellStyle name="40% - Accent1 3 3 9 3" xfId="35955"/>
    <cellStyle name="40% - Accent1 3 4" xfId="246"/>
    <cellStyle name="40% - Accent1 3 4 10" xfId="47319"/>
    <cellStyle name="40% - Accent1 3 4 2" xfId="738"/>
    <cellStyle name="40% - Accent1 3 4 2 2" xfId="1558"/>
    <cellStyle name="40% - Accent1 3 4 2 2 2" xfId="5347"/>
    <cellStyle name="40% - Accent1 3 4 2 2 2 2" xfId="14117"/>
    <cellStyle name="40% - Accent1 3 4 2 2 2 2 2" xfId="25051"/>
    <cellStyle name="40% - Accent1 3 4 2 2 2 2 2 2" xfId="46925"/>
    <cellStyle name="40% - Accent1 3 4 2 2 2 2 3" xfId="35991"/>
    <cellStyle name="40% - Accent1 3 4 2 2 2 3" xfId="19611"/>
    <cellStyle name="40% - Accent1 3 4 2 2 2 3 2" xfId="41485"/>
    <cellStyle name="40% - Accent1 3 4 2 2 2 4" xfId="30551"/>
    <cellStyle name="40% - Accent1 3 4 2 2 2 5" xfId="50517"/>
    <cellStyle name="40% - Accent1 3 4 2 2 3" xfId="3461"/>
    <cellStyle name="40% - Accent1 3 4 2 2 3 2" xfId="14118"/>
    <cellStyle name="40% - Accent1 3 4 2 2 3 2 2" xfId="25052"/>
    <cellStyle name="40% - Accent1 3 4 2 2 3 2 2 2" xfId="46926"/>
    <cellStyle name="40% - Accent1 3 4 2 2 3 2 3" xfId="35992"/>
    <cellStyle name="40% - Accent1 3 4 2 2 3 3" xfId="17725"/>
    <cellStyle name="40% - Accent1 3 4 2 2 3 3 2" xfId="39599"/>
    <cellStyle name="40% - Accent1 3 4 2 2 3 4" xfId="28665"/>
    <cellStyle name="40% - Accent1 3 4 2 2 4" xfId="14116"/>
    <cellStyle name="40% - Accent1 3 4 2 2 4 2" xfId="25050"/>
    <cellStyle name="40% - Accent1 3 4 2 2 4 2 2" xfId="46924"/>
    <cellStyle name="40% - Accent1 3 4 2 2 4 3" xfId="35990"/>
    <cellStyle name="40% - Accent1 3 4 2 2 5" xfId="15822"/>
    <cellStyle name="40% - Accent1 3 4 2 2 5 2" xfId="37696"/>
    <cellStyle name="40% - Accent1 3 4 2 2 6" xfId="26762"/>
    <cellStyle name="40% - Accent1 3 4 2 2 7" xfId="48631"/>
    <cellStyle name="40% - Accent1 3 4 2 3" xfId="4527"/>
    <cellStyle name="40% - Accent1 3 4 2 3 2" xfId="14119"/>
    <cellStyle name="40% - Accent1 3 4 2 3 2 2" xfId="25053"/>
    <cellStyle name="40% - Accent1 3 4 2 3 2 2 2" xfId="46927"/>
    <cellStyle name="40% - Accent1 3 4 2 3 2 3" xfId="35993"/>
    <cellStyle name="40% - Accent1 3 4 2 3 3" xfId="18791"/>
    <cellStyle name="40% - Accent1 3 4 2 3 3 2" xfId="40665"/>
    <cellStyle name="40% - Accent1 3 4 2 3 4" xfId="29731"/>
    <cellStyle name="40% - Accent1 3 4 2 3 5" xfId="49697"/>
    <cellStyle name="40% - Accent1 3 4 2 4" xfId="2641"/>
    <cellStyle name="40% - Accent1 3 4 2 4 2" xfId="14120"/>
    <cellStyle name="40% - Accent1 3 4 2 4 2 2" xfId="25054"/>
    <cellStyle name="40% - Accent1 3 4 2 4 2 2 2" xfId="46928"/>
    <cellStyle name="40% - Accent1 3 4 2 4 2 3" xfId="35994"/>
    <cellStyle name="40% - Accent1 3 4 2 4 3" xfId="16905"/>
    <cellStyle name="40% - Accent1 3 4 2 4 3 2" xfId="38779"/>
    <cellStyle name="40% - Accent1 3 4 2 4 4" xfId="27845"/>
    <cellStyle name="40% - Accent1 3 4 2 5" xfId="14115"/>
    <cellStyle name="40% - Accent1 3 4 2 5 2" xfId="25049"/>
    <cellStyle name="40% - Accent1 3 4 2 5 2 2" xfId="46923"/>
    <cellStyle name="40% - Accent1 3 4 2 5 3" xfId="35989"/>
    <cellStyle name="40% - Accent1 3 4 2 6" xfId="15002"/>
    <cellStyle name="40% - Accent1 3 4 2 6 2" xfId="36876"/>
    <cellStyle name="40% - Accent1 3 4 2 7" xfId="25942"/>
    <cellStyle name="40% - Accent1 3 4 2 8" xfId="47811"/>
    <cellStyle name="40% - Accent1 3 4 3" xfId="1230"/>
    <cellStyle name="40% - Accent1 3 4 3 2" xfId="5019"/>
    <cellStyle name="40% - Accent1 3 4 3 2 2" xfId="14122"/>
    <cellStyle name="40% - Accent1 3 4 3 2 2 2" xfId="25056"/>
    <cellStyle name="40% - Accent1 3 4 3 2 2 2 2" xfId="46930"/>
    <cellStyle name="40% - Accent1 3 4 3 2 2 3" xfId="35996"/>
    <cellStyle name="40% - Accent1 3 4 3 2 3" xfId="19283"/>
    <cellStyle name="40% - Accent1 3 4 3 2 3 2" xfId="41157"/>
    <cellStyle name="40% - Accent1 3 4 3 2 4" xfId="30223"/>
    <cellStyle name="40% - Accent1 3 4 3 2 5" xfId="50189"/>
    <cellStyle name="40% - Accent1 3 4 3 3" xfId="3133"/>
    <cellStyle name="40% - Accent1 3 4 3 3 2" xfId="14123"/>
    <cellStyle name="40% - Accent1 3 4 3 3 2 2" xfId="25057"/>
    <cellStyle name="40% - Accent1 3 4 3 3 2 2 2" xfId="46931"/>
    <cellStyle name="40% - Accent1 3 4 3 3 2 3" xfId="35997"/>
    <cellStyle name="40% - Accent1 3 4 3 3 3" xfId="17397"/>
    <cellStyle name="40% - Accent1 3 4 3 3 3 2" xfId="39271"/>
    <cellStyle name="40% - Accent1 3 4 3 3 4" xfId="28337"/>
    <cellStyle name="40% - Accent1 3 4 3 4" xfId="14121"/>
    <cellStyle name="40% - Accent1 3 4 3 4 2" xfId="25055"/>
    <cellStyle name="40% - Accent1 3 4 3 4 2 2" xfId="46929"/>
    <cellStyle name="40% - Accent1 3 4 3 4 3" xfId="35995"/>
    <cellStyle name="40% - Accent1 3 4 3 5" xfId="15494"/>
    <cellStyle name="40% - Accent1 3 4 3 5 2" xfId="37368"/>
    <cellStyle name="40% - Accent1 3 4 3 6" xfId="26434"/>
    <cellStyle name="40% - Accent1 3 4 3 7" xfId="48303"/>
    <cellStyle name="40% - Accent1 3 4 4" xfId="1886"/>
    <cellStyle name="40% - Accent1 3 4 4 2" xfId="5675"/>
    <cellStyle name="40% - Accent1 3 4 4 2 2" xfId="14125"/>
    <cellStyle name="40% - Accent1 3 4 4 2 2 2" xfId="25059"/>
    <cellStyle name="40% - Accent1 3 4 4 2 2 2 2" xfId="46933"/>
    <cellStyle name="40% - Accent1 3 4 4 2 2 3" xfId="35999"/>
    <cellStyle name="40% - Accent1 3 4 4 2 3" xfId="19939"/>
    <cellStyle name="40% - Accent1 3 4 4 2 3 2" xfId="41813"/>
    <cellStyle name="40% - Accent1 3 4 4 2 4" xfId="30879"/>
    <cellStyle name="40% - Accent1 3 4 4 2 5" xfId="50845"/>
    <cellStyle name="40% - Accent1 3 4 4 3" xfId="3789"/>
    <cellStyle name="40% - Accent1 3 4 4 3 2" xfId="14126"/>
    <cellStyle name="40% - Accent1 3 4 4 3 2 2" xfId="25060"/>
    <cellStyle name="40% - Accent1 3 4 4 3 2 2 2" xfId="46934"/>
    <cellStyle name="40% - Accent1 3 4 4 3 2 3" xfId="36000"/>
    <cellStyle name="40% - Accent1 3 4 4 3 3" xfId="18053"/>
    <cellStyle name="40% - Accent1 3 4 4 3 3 2" xfId="39927"/>
    <cellStyle name="40% - Accent1 3 4 4 3 4" xfId="28993"/>
    <cellStyle name="40% - Accent1 3 4 4 4" xfId="14124"/>
    <cellStyle name="40% - Accent1 3 4 4 4 2" xfId="25058"/>
    <cellStyle name="40% - Accent1 3 4 4 4 2 2" xfId="46932"/>
    <cellStyle name="40% - Accent1 3 4 4 4 3" xfId="35998"/>
    <cellStyle name="40% - Accent1 3 4 4 5" xfId="16150"/>
    <cellStyle name="40% - Accent1 3 4 4 5 2" xfId="38024"/>
    <cellStyle name="40% - Accent1 3 4 4 6" xfId="27090"/>
    <cellStyle name="40% - Accent1 3 4 4 7" xfId="48959"/>
    <cellStyle name="40% - Accent1 3 4 5" xfId="4035"/>
    <cellStyle name="40% - Accent1 3 4 5 2" xfId="14127"/>
    <cellStyle name="40% - Accent1 3 4 5 2 2" xfId="25061"/>
    <cellStyle name="40% - Accent1 3 4 5 2 2 2" xfId="46935"/>
    <cellStyle name="40% - Accent1 3 4 5 2 3" xfId="36001"/>
    <cellStyle name="40% - Accent1 3 4 5 3" xfId="18299"/>
    <cellStyle name="40% - Accent1 3 4 5 3 2" xfId="40173"/>
    <cellStyle name="40% - Accent1 3 4 5 4" xfId="29239"/>
    <cellStyle name="40% - Accent1 3 4 5 5" xfId="49205"/>
    <cellStyle name="40% - Accent1 3 4 6" xfId="2149"/>
    <cellStyle name="40% - Accent1 3 4 6 2" xfId="14128"/>
    <cellStyle name="40% - Accent1 3 4 6 2 2" xfId="25062"/>
    <cellStyle name="40% - Accent1 3 4 6 2 2 2" xfId="46936"/>
    <cellStyle name="40% - Accent1 3 4 6 2 3" xfId="36002"/>
    <cellStyle name="40% - Accent1 3 4 6 3" xfId="16413"/>
    <cellStyle name="40% - Accent1 3 4 6 3 2" xfId="38287"/>
    <cellStyle name="40% - Accent1 3 4 6 4" xfId="27353"/>
    <cellStyle name="40% - Accent1 3 4 7" xfId="14114"/>
    <cellStyle name="40% - Accent1 3 4 7 2" xfId="25048"/>
    <cellStyle name="40% - Accent1 3 4 7 2 2" xfId="46922"/>
    <cellStyle name="40% - Accent1 3 4 7 3" xfId="35988"/>
    <cellStyle name="40% - Accent1 3 4 8" xfId="14510"/>
    <cellStyle name="40% - Accent1 3 4 8 2" xfId="36384"/>
    <cellStyle name="40% - Accent1 3 4 9" xfId="25450"/>
    <cellStyle name="40% - Accent1 3 5" xfId="410"/>
    <cellStyle name="40% - Accent1 3 5 2" xfId="1066"/>
    <cellStyle name="40% - Accent1 3 5 2 2" xfId="4855"/>
    <cellStyle name="40% - Accent1 3 5 2 2 2" xfId="14131"/>
    <cellStyle name="40% - Accent1 3 5 2 2 2 2" xfId="25065"/>
    <cellStyle name="40% - Accent1 3 5 2 2 2 2 2" xfId="46939"/>
    <cellStyle name="40% - Accent1 3 5 2 2 2 3" xfId="36005"/>
    <cellStyle name="40% - Accent1 3 5 2 2 3" xfId="19119"/>
    <cellStyle name="40% - Accent1 3 5 2 2 3 2" xfId="40993"/>
    <cellStyle name="40% - Accent1 3 5 2 2 4" xfId="30059"/>
    <cellStyle name="40% - Accent1 3 5 2 2 5" xfId="50025"/>
    <cellStyle name="40% - Accent1 3 5 2 3" xfId="2969"/>
    <cellStyle name="40% - Accent1 3 5 2 3 2" xfId="14132"/>
    <cellStyle name="40% - Accent1 3 5 2 3 2 2" xfId="25066"/>
    <cellStyle name="40% - Accent1 3 5 2 3 2 2 2" xfId="46940"/>
    <cellStyle name="40% - Accent1 3 5 2 3 2 3" xfId="36006"/>
    <cellStyle name="40% - Accent1 3 5 2 3 3" xfId="17233"/>
    <cellStyle name="40% - Accent1 3 5 2 3 3 2" xfId="39107"/>
    <cellStyle name="40% - Accent1 3 5 2 3 4" xfId="28173"/>
    <cellStyle name="40% - Accent1 3 5 2 4" xfId="14130"/>
    <cellStyle name="40% - Accent1 3 5 2 4 2" xfId="25064"/>
    <cellStyle name="40% - Accent1 3 5 2 4 2 2" xfId="46938"/>
    <cellStyle name="40% - Accent1 3 5 2 4 3" xfId="36004"/>
    <cellStyle name="40% - Accent1 3 5 2 5" xfId="15330"/>
    <cellStyle name="40% - Accent1 3 5 2 5 2" xfId="37204"/>
    <cellStyle name="40% - Accent1 3 5 2 6" xfId="26270"/>
    <cellStyle name="40% - Accent1 3 5 2 7" xfId="48139"/>
    <cellStyle name="40% - Accent1 3 5 3" xfId="4199"/>
    <cellStyle name="40% - Accent1 3 5 3 2" xfId="14133"/>
    <cellStyle name="40% - Accent1 3 5 3 2 2" xfId="25067"/>
    <cellStyle name="40% - Accent1 3 5 3 2 2 2" xfId="46941"/>
    <cellStyle name="40% - Accent1 3 5 3 2 3" xfId="36007"/>
    <cellStyle name="40% - Accent1 3 5 3 3" xfId="18463"/>
    <cellStyle name="40% - Accent1 3 5 3 3 2" xfId="40337"/>
    <cellStyle name="40% - Accent1 3 5 3 4" xfId="29403"/>
    <cellStyle name="40% - Accent1 3 5 3 5" xfId="49369"/>
    <cellStyle name="40% - Accent1 3 5 4" xfId="2313"/>
    <cellStyle name="40% - Accent1 3 5 4 2" xfId="14134"/>
    <cellStyle name="40% - Accent1 3 5 4 2 2" xfId="25068"/>
    <cellStyle name="40% - Accent1 3 5 4 2 2 2" xfId="46942"/>
    <cellStyle name="40% - Accent1 3 5 4 2 3" xfId="36008"/>
    <cellStyle name="40% - Accent1 3 5 4 3" xfId="16577"/>
    <cellStyle name="40% - Accent1 3 5 4 3 2" xfId="38451"/>
    <cellStyle name="40% - Accent1 3 5 4 4" xfId="27517"/>
    <cellStyle name="40% - Accent1 3 5 5" xfId="14129"/>
    <cellStyle name="40% - Accent1 3 5 5 2" xfId="25063"/>
    <cellStyle name="40% - Accent1 3 5 5 2 2" xfId="46937"/>
    <cellStyle name="40% - Accent1 3 5 5 3" xfId="36003"/>
    <cellStyle name="40% - Accent1 3 5 6" xfId="14674"/>
    <cellStyle name="40% - Accent1 3 5 6 2" xfId="36548"/>
    <cellStyle name="40% - Accent1 3 5 7" xfId="25614"/>
    <cellStyle name="40% - Accent1 3 5 8" xfId="47483"/>
    <cellStyle name="40% - Accent1 3 6" xfId="574"/>
    <cellStyle name="40% - Accent1 3 6 2" xfId="1394"/>
    <cellStyle name="40% - Accent1 3 6 2 2" xfId="5183"/>
    <cellStyle name="40% - Accent1 3 6 2 2 2" xfId="14137"/>
    <cellStyle name="40% - Accent1 3 6 2 2 2 2" xfId="25071"/>
    <cellStyle name="40% - Accent1 3 6 2 2 2 2 2" xfId="46945"/>
    <cellStyle name="40% - Accent1 3 6 2 2 2 3" xfId="36011"/>
    <cellStyle name="40% - Accent1 3 6 2 2 3" xfId="19447"/>
    <cellStyle name="40% - Accent1 3 6 2 2 3 2" xfId="41321"/>
    <cellStyle name="40% - Accent1 3 6 2 2 4" xfId="30387"/>
    <cellStyle name="40% - Accent1 3 6 2 2 5" xfId="50353"/>
    <cellStyle name="40% - Accent1 3 6 2 3" xfId="3297"/>
    <cellStyle name="40% - Accent1 3 6 2 3 2" xfId="14138"/>
    <cellStyle name="40% - Accent1 3 6 2 3 2 2" xfId="25072"/>
    <cellStyle name="40% - Accent1 3 6 2 3 2 2 2" xfId="46946"/>
    <cellStyle name="40% - Accent1 3 6 2 3 2 3" xfId="36012"/>
    <cellStyle name="40% - Accent1 3 6 2 3 3" xfId="17561"/>
    <cellStyle name="40% - Accent1 3 6 2 3 3 2" xfId="39435"/>
    <cellStyle name="40% - Accent1 3 6 2 3 4" xfId="28501"/>
    <cellStyle name="40% - Accent1 3 6 2 4" xfId="14136"/>
    <cellStyle name="40% - Accent1 3 6 2 4 2" xfId="25070"/>
    <cellStyle name="40% - Accent1 3 6 2 4 2 2" xfId="46944"/>
    <cellStyle name="40% - Accent1 3 6 2 4 3" xfId="36010"/>
    <cellStyle name="40% - Accent1 3 6 2 5" xfId="15658"/>
    <cellStyle name="40% - Accent1 3 6 2 5 2" xfId="37532"/>
    <cellStyle name="40% - Accent1 3 6 2 6" xfId="26598"/>
    <cellStyle name="40% - Accent1 3 6 2 7" xfId="48467"/>
    <cellStyle name="40% - Accent1 3 6 3" xfId="4363"/>
    <cellStyle name="40% - Accent1 3 6 3 2" xfId="14139"/>
    <cellStyle name="40% - Accent1 3 6 3 2 2" xfId="25073"/>
    <cellStyle name="40% - Accent1 3 6 3 2 2 2" xfId="46947"/>
    <cellStyle name="40% - Accent1 3 6 3 2 3" xfId="36013"/>
    <cellStyle name="40% - Accent1 3 6 3 3" xfId="18627"/>
    <cellStyle name="40% - Accent1 3 6 3 3 2" xfId="40501"/>
    <cellStyle name="40% - Accent1 3 6 3 4" xfId="29567"/>
    <cellStyle name="40% - Accent1 3 6 3 5" xfId="49533"/>
    <cellStyle name="40% - Accent1 3 6 4" xfId="2477"/>
    <cellStyle name="40% - Accent1 3 6 4 2" xfId="14140"/>
    <cellStyle name="40% - Accent1 3 6 4 2 2" xfId="25074"/>
    <cellStyle name="40% - Accent1 3 6 4 2 2 2" xfId="46948"/>
    <cellStyle name="40% - Accent1 3 6 4 2 3" xfId="36014"/>
    <cellStyle name="40% - Accent1 3 6 4 3" xfId="16741"/>
    <cellStyle name="40% - Accent1 3 6 4 3 2" xfId="38615"/>
    <cellStyle name="40% - Accent1 3 6 4 4" xfId="27681"/>
    <cellStyle name="40% - Accent1 3 6 5" xfId="14135"/>
    <cellStyle name="40% - Accent1 3 6 5 2" xfId="25069"/>
    <cellStyle name="40% - Accent1 3 6 5 2 2" xfId="46943"/>
    <cellStyle name="40% - Accent1 3 6 5 3" xfId="36009"/>
    <cellStyle name="40% - Accent1 3 6 6" xfId="14838"/>
    <cellStyle name="40% - Accent1 3 6 6 2" xfId="36712"/>
    <cellStyle name="40% - Accent1 3 6 7" xfId="25778"/>
    <cellStyle name="40% - Accent1 3 6 8" xfId="47647"/>
    <cellStyle name="40% - Accent1 3 7" xfId="902"/>
    <cellStyle name="40% - Accent1 3 7 2" xfId="4691"/>
    <cellStyle name="40% - Accent1 3 7 2 2" xfId="14142"/>
    <cellStyle name="40% - Accent1 3 7 2 2 2" xfId="25076"/>
    <cellStyle name="40% - Accent1 3 7 2 2 2 2" xfId="46950"/>
    <cellStyle name="40% - Accent1 3 7 2 2 3" xfId="36016"/>
    <cellStyle name="40% - Accent1 3 7 2 3" xfId="18955"/>
    <cellStyle name="40% - Accent1 3 7 2 3 2" xfId="40829"/>
    <cellStyle name="40% - Accent1 3 7 2 4" xfId="29895"/>
    <cellStyle name="40% - Accent1 3 7 2 5" xfId="49861"/>
    <cellStyle name="40% - Accent1 3 7 3" xfId="2805"/>
    <cellStyle name="40% - Accent1 3 7 3 2" xfId="14143"/>
    <cellStyle name="40% - Accent1 3 7 3 2 2" xfId="25077"/>
    <cellStyle name="40% - Accent1 3 7 3 2 2 2" xfId="46951"/>
    <cellStyle name="40% - Accent1 3 7 3 2 3" xfId="36017"/>
    <cellStyle name="40% - Accent1 3 7 3 3" xfId="17069"/>
    <cellStyle name="40% - Accent1 3 7 3 3 2" xfId="38943"/>
    <cellStyle name="40% - Accent1 3 7 3 4" xfId="28009"/>
    <cellStyle name="40% - Accent1 3 7 4" xfId="14141"/>
    <cellStyle name="40% - Accent1 3 7 4 2" xfId="25075"/>
    <cellStyle name="40% - Accent1 3 7 4 2 2" xfId="46949"/>
    <cellStyle name="40% - Accent1 3 7 4 3" xfId="36015"/>
    <cellStyle name="40% - Accent1 3 7 5" xfId="15166"/>
    <cellStyle name="40% - Accent1 3 7 5 2" xfId="37040"/>
    <cellStyle name="40% - Accent1 3 7 6" xfId="26106"/>
    <cellStyle name="40% - Accent1 3 7 7" xfId="47975"/>
    <cellStyle name="40% - Accent1 3 8" xfId="1722"/>
    <cellStyle name="40% - Accent1 3 8 2" xfId="5511"/>
    <cellStyle name="40% - Accent1 3 8 2 2" xfId="14145"/>
    <cellStyle name="40% - Accent1 3 8 2 2 2" xfId="25079"/>
    <cellStyle name="40% - Accent1 3 8 2 2 2 2" xfId="46953"/>
    <cellStyle name="40% - Accent1 3 8 2 2 3" xfId="36019"/>
    <cellStyle name="40% - Accent1 3 8 2 3" xfId="19775"/>
    <cellStyle name="40% - Accent1 3 8 2 3 2" xfId="41649"/>
    <cellStyle name="40% - Accent1 3 8 2 4" xfId="30715"/>
    <cellStyle name="40% - Accent1 3 8 2 5" xfId="50681"/>
    <cellStyle name="40% - Accent1 3 8 3" xfId="3625"/>
    <cellStyle name="40% - Accent1 3 8 3 2" xfId="14146"/>
    <cellStyle name="40% - Accent1 3 8 3 2 2" xfId="25080"/>
    <cellStyle name="40% - Accent1 3 8 3 2 2 2" xfId="46954"/>
    <cellStyle name="40% - Accent1 3 8 3 2 3" xfId="36020"/>
    <cellStyle name="40% - Accent1 3 8 3 3" xfId="17889"/>
    <cellStyle name="40% - Accent1 3 8 3 3 2" xfId="39763"/>
    <cellStyle name="40% - Accent1 3 8 3 4" xfId="28829"/>
    <cellStyle name="40% - Accent1 3 8 4" xfId="14144"/>
    <cellStyle name="40% - Accent1 3 8 4 2" xfId="25078"/>
    <cellStyle name="40% - Accent1 3 8 4 2 2" xfId="46952"/>
    <cellStyle name="40% - Accent1 3 8 4 3" xfId="36018"/>
    <cellStyle name="40% - Accent1 3 8 5" xfId="15986"/>
    <cellStyle name="40% - Accent1 3 8 5 2" xfId="37860"/>
    <cellStyle name="40% - Accent1 3 8 6" xfId="26926"/>
    <cellStyle name="40% - Accent1 3 8 7" xfId="48795"/>
    <cellStyle name="40% - Accent1 3 9" xfId="3871"/>
    <cellStyle name="40% - Accent1 3 9 2" xfId="14147"/>
    <cellStyle name="40% - Accent1 3 9 2 2" xfId="25081"/>
    <cellStyle name="40% - Accent1 3 9 2 2 2" xfId="46955"/>
    <cellStyle name="40% - Accent1 3 9 2 3" xfId="36021"/>
    <cellStyle name="40% - Accent1 3 9 3" xfId="18135"/>
    <cellStyle name="40% - Accent1 3 9 3 2" xfId="40009"/>
    <cellStyle name="40% - Accent1 3 9 4" xfId="29075"/>
    <cellStyle name="40% - Accent1 3 9 5" xfId="49041"/>
    <cellStyle name="40% - Accent1 30" xfId="51114"/>
    <cellStyle name="40% - Accent1 31" xfId="51128"/>
    <cellStyle name="40% - Accent1 4" xfId="94"/>
    <cellStyle name="40% - Accent1 4 10" xfId="14148"/>
    <cellStyle name="40% - Accent1 4 10 2" xfId="25082"/>
    <cellStyle name="40% - Accent1 4 10 2 2" xfId="46956"/>
    <cellStyle name="40% - Accent1 4 10 3" xfId="36022"/>
    <cellStyle name="40% - Accent1 4 11" xfId="14359"/>
    <cellStyle name="40% - Accent1 4 11 2" xfId="36233"/>
    <cellStyle name="40% - Accent1 4 12" xfId="25299"/>
    <cellStyle name="40% - Accent1 4 13" xfId="47168"/>
    <cellStyle name="40% - Accent1 4 2" xfId="177"/>
    <cellStyle name="40% - Accent1 4 2 10" xfId="14441"/>
    <cellStyle name="40% - Accent1 4 2 10 2" xfId="36315"/>
    <cellStyle name="40% - Accent1 4 2 11" xfId="25381"/>
    <cellStyle name="40% - Accent1 4 2 12" xfId="47250"/>
    <cellStyle name="40% - Accent1 4 2 2" xfId="341"/>
    <cellStyle name="40% - Accent1 4 2 2 2" xfId="833"/>
    <cellStyle name="40% - Accent1 4 2 2 2 2" xfId="1653"/>
    <cellStyle name="40% - Accent1 4 2 2 2 2 2" xfId="5442"/>
    <cellStyle name="40% - Accent1 4 2 2 2 2 2 2" xfId="14153"/>
    <cellStyle name="40% - Accent1 4 2 2 2 2 2 2 2" xfId="25087"/>
    <cellStyle name="40% - Accent1 4 2 2 2 2 2 2 2 2" xfId="46961"/>
    <cellStyle name="40% - Accent1 4 2 2 2 2 2 2 3" xfId="36027"/>
    <cellStyle name="40% - Accent1 4 2 2 2 2 2 3" xfId="19706"/>
    <cellStyle name="40% - Accent1 4 2 2 2 2 2 3 2" xfId="41580"/>
    <cellStyle name="40% - Accent1 4 2 2 2 2 2 4" xfId="30646"/>
    <cellStyle name="40% - Accent1 4 2 2 2 2 2 5" xfId="50612"/>
    <cellStyle name="40% - Accent1 4 2 2 2 2 3" xfId="3556"/>
    <cellStyle name="40% - Accent1 4 2 2 2 2 3 2" xfId="14154"/>
    <cellStyle name="40% - Accent1 4 2 2 2 2 3 2 2" xfId="25088"/>
    <cellStyle name="40% - Accent1 4 2 2 2 2 3 2 2 2" xfId="46962"/>
    <cellStyle name="40% - Accent1 4 2 2 2 2 3 2 3" xfId="36028"/>
    <cellStyle name="40% - Accent1 4 2 2 2 2 3 3" xfId="17820"/>
    <cellStyle name="40% - Accent1 4 2 2 2 2 3 3 2" xfId="39694"/>
    <cellStyle name="40% - Accent1 4 2 2 2 2 3 4" xfId="28760"/>
    <cellStyle name="40% - Accent1 4 2 2 2 2 4" xfId="14152"/>
    <cellStyle name="40% - Accent1 4 2 2 2 2 4 2" xfId="25086"/>
    <cellStyle name="40% - Accent1 4 2 2 2 2 4 2 2" xfId="46960"/>
    <cellStyle name="40% - Accent1 4 2 2 2 2 4 3" xfId="36026"/>
    <cellStyle name="40% - Accent1 4 2 2 2 2 5" xfId="15917"/>
    <cellStyle name="40% - Accent1 4 2 2 2 2 5 2" xfId="37791"/>
    <cellStyle name="40% - Accent1 4 2 2 2 2 6" xfId="26857"/>
    <cellStyle name="40% - Accent1 4 2 2 2 2 7" xfId="48726"/>
    <cellStyle name="40% - Accent1 4 2 2 2 3" xfId="4622"/>
    <cellStyle name="40% - Accent1 4 2 2 2 3 2" xfId="14155"/>
    <cellStyle name="40% - Accent1 4 2 2 2 3 2 2" xfId="25089"/>
    <cellStyle name="40% - Accent1 4 2 2 2 3 2 2 2" xfId="46963"/>
    <cellStyle name="40% - Accent1 4 2 2 2 3 2 3" xfId="36029"/>
    <cellStyle name="40% - Accent1 4 2 2 2 3 3" xfId="18886"/>
    <cellStyle name="40% - Accent1 4 2 2 2 3 3 2" xfId="40760"/>
    <cellStyle name="40% - Accent1 4 2 2 2 3 4" xfId="29826"/>
    <cellStyle name="40% - Accent1 4 2 2 2 3 5" xfId="49792"/>
    <cellStyle name="40% - Accent1 4 2 2 2 4" xfId="2736"/>
    <cellStyle name="40% - Accent1 4 2 2 2 4 2" xfId="14156"/>
    <cellStyle name="40% - Accent1 4 2 2 2 4 2 2" xfId="25090"/>
    <cellStyle name="40% - Accent1 4 2 2 2 4 2 2 2" xfId="46964"/>
    <cellStyle name="40% - Accent1 4 2 2 2 4 2 3" xfId="36030"/>
    <cellStyle name="40% - Accent1 4 2 2 2 4 3" xfId="17000"/>
    <cellStyle name="40% - Accent1 4 2 2 2 4 3 2" xfId="38874"/>
    <cellStyle name="40% - Accent1 4 2 2 2 4 4" xfId="27940"/>
    <cellStyle name="40% - Accent1 4 2 2 2 5" xfId="14151"/>
    <cellStyle name="40% - Accent1 4 2 2 2 5 2" xfId="25085"/>
    <cellStyle name="40% - Accent1 4 2 2 2 5 2 2" xfId="46959"/>
    <cellStyle name="40% - Accent1 4 2 2 2 5 3" xfId="36025"/>
    <cellStyle name="40% - Accent1 4 2 2 2 6" xfId="15097"/>
    <cellStyle name="40% - Accent1 4 2 2 2 6 2" xfId="36971"/>
    <cellStyle name="40% - Accent1 4 2 2 2 7" xfId="26037"/>
    <cellStyle name="40% - Accent1 4 2 2 2 8" xfId="47906"/>
    <cellStyle name="40% - Accent1 4 2 2 3" xfId="1325"/>
    <cellStyle name="40% - Accent1 4 2 2 3 2" xfId="5114"/>
    <cellStyle name="40% - Accent1 4 2 2 3 2 2" xfId="14158"/>
    <cellStyle name="40% - Accent1 4 2 2 3 2 2 2" xfId="25092"/>
    <cellStyle name="40% - Accent1 4 2 2 3 2 2 2 2" xfId="46966"/>
    <cellStyle name="40% - Accent1 4 2 2 3 2 2 3" xfId="36032"/>
    <cellStyle name="40% - Accent1 4 2 2 3 2 3" xfId="19378"/>
    <cellStyle name="40% - Accent1 4 2 2 3 2 3 2" xfId="41252"/>
    <cellStyle name="40% - Accent1 4 2 2 3 2 4" xfId="30318"/>
    <cellStyle name="40% - Accent1 4 2 2 3 2 5" xfId="50284"/>
    <cellStyle name="40% - Accent1 4 2 2 3 3" xfId="3228"/>
    <cellStyle name="40% - Accent1 4 2 2 3 3 2" xfId="14159"/>
    <cellStyle name="40% - Accent1 4 2 2 3 3 2 2" xfId="25093"/>
    <cellStyle name="40% - Accent1 4 2 2 3 3 2 2 2" xfId="46967"/>
    <cellStyle name="40% - Accent1 4 2 2 3 3 2 3" xfId="36033"/>
    <cellStyle name="40% - Accent1 4 2 2 3 3 3" xfId="17492"/>
    <cellStyle name="40% - Accent1 4 2 2 3 3 3 2" xfId="39366"/>
    <cellStyle name="40% - Accent1 4 2 2 3 3 4" xfId="28432"/>
    <cellStyle name="40% - Accent1 4 2 2 3 4" xfId="14157"/>
    <cellStyle name="40% - Accent1 4 2 2 3 4 2" xfId="25091"/>
    <cellStyle name="40% - Accent1 4 2 2 3 4 2 2" xfId="46965"/>
    <cellStyle name="40% - Accent1 4 2 2 3 4 3" xfId="36031"/>
    <cellStyle name="40% - Accent1 4 2 2 3 5" xfId="15589"/>
    <cellStyle name="40% - Accent1 4 2 2 3 5 2" xfId="37463"/>
    <cellStyle name="40% - Accent1 4 2 2 3 6" xfId="26529"/>
    <cellStyle name="40% - Accent1 4 2 2 3 7" xfId="48398"/>
    <cellStyle name="40% - Accent1 4 2 2 4" xfId="4130"/>
    <cellStyle name="40% - Accent1 4 2 2 4 2" xfId="14160"/>
    <cellStyle name="40% - Accent1 4 2 2 4 2 2" xfId="25094"/>
    <cellStyle name="40% - Accent1 4 2 2 4 2 2 2" xfId="46968"/>
    <cellStyle name="40% - Accent1 4 2 2 4 2 3" xfId="36034"/>
    <cellStyle name="40% - Accent1 4 2 2 4 3" xfId="18394"/>
    <cellStyle name="40% - Accent1 4 2 2 4 3 2" xfId="40268"/>
    <cellStyle name="40% - Accent1 4 2 2 4 4" xfId="29334"/>
    <cellStyle name="40% - Accent1 4 2 2 4 5" xfId="49300"/>
    <cellStyle name="40% - Accent1 4 2 2 5" xfId="2244"/>
    <cellStyle name="40% - Accent1 4 2 2 5 2" xfId="14161"/>
    <cellStyle name="40% - Accent1 4 2 2 5 2 2" xfId="25095"/>
    <cellStyle name="40% - Accent1 4 2 2 5 2 2 2" xfId="46969"/>
    <cellStyle name="40% - Accent1 4 2 2 5 2 3" xfId="36035"/>
    <cellStyle name="40% - Accent1 4 2 2 5 3" xfId="16508"/>
    <cellStyle name="40% - Accent1 4 2 2 5 3 2" xfId="38382"/>
    <cellStyle name="40% - Accent1 4 2 2 5 4" xfId="27448"/>
    <cellStyle name="40% - Accent1 4 2 2 6" xfId="14150"/>
    <cellStyle name="40% - Accent1 4 2 2 6 2" xfId="25084"/>
    <cellStyle name="40% - Accent1 4 2 2 6 2 2" xfId="46958"/>
    <cellStyle name="40% - Accent1 4 2 2 6 3" xfId="36024"/>
    <cellStyle name="40% - Accent1 4 2 2 7" xfId="14605"/>
    <cellStyle name="40% - Accent1 4 2 2 7 2" xfId="36479"/>
    <cellStyle name="40% - Accent1 4 2 2 8" xfId="25545"/>
    <cellStyle name="40% - Accent1 4 2 2 9" xfId="47414"/>
    <cellStyle name="40% - Accent1 4 2 3" xfId="505"/>
    <cellStyle name="40% - Accent1 4 2 3 2" xfId="1161"/>
    <cellStyle name="40% - Accent1 4 2 3 2 2" xfId="4950"/>
    <cellStyle name="40% - Accent1 4 2 3 2 2 2" xfId="14164"/>
    <cellStyle name="40% - Accent1 4 2 3 2 2 2 2" xfId="25098"/>
    <cellStyle name="40% - Accent1 4 2 3 2 2 2 2 2" xfId="46972"/>
    <cellStyle name="40% - Accent1 4 2 3 2 2 2 3" xfId="36038"/>
    <cellStyle name="40% - Accent1 4 2 3 2 2 3" xfId="19214"/>
    <cellStyle name="40% - Accent1 4 2 3 2 2 3 2" xfId="41088"/>
    <cellStyle name="40% - Accent1 4 2 3 2 2 4" xfId="30154"/>
    <cellStyle name="40% - Accent1 4 2 3 2 2 5" xfId="50120"/>
    <cellStyle name="40% - Accent1 4 2 3 2 3" xfId="3064"/>
    <cellStyle name="40% - Accent1 4 2 3 2 3 2" xfId="14165"/>
    <cellStyle name="40% - Accent1 4 2 3 2 3 2 2" xfId="25099"/>
    <cellStyle name="40% - Accent1 4 2 3 2 3 2 2 2" xfId="46973"/>
    <cellStyle name="40% - Accent1 4 2 3 2 3 2 3" xfId="36039"/>
    <cellStyle name="40% - Accent1 4 2 3 2 3 3" xfId="17328"/>
    <cellStyle name="40% - Accent1 4 2 3 2 3 3 2" xfId="39202"/>
    <cellStyle name="40% - Accent1 4 2 3 2 3 4" xfId="28268"/>
    <cellStyle name="40% - Accent1 4 2 3 2 4" xfId="14163"/>
    <cellStyle name="40% - Accent1 4 2 3 2 4 2" xfId="25097"/>
    <cellStyle name="40% - Accent1 4 2 3 2 4 2 2" xfId="46971"/>
    <cellStyle name="40% - Accent1 4 2 3 2 4 3" xfId="36037"/>
    <cellStyle name="40% - Accent1 4 2 3 2 5" xfId="15425"/>
    <cellStyle name="40% - Accent1 4 2 3 2 5 2" xfId="37299"/>
    <cellStyle name="40% - Accent1 4 2 3 2 6" xfId="26365"/>
    <cellStyle name="40% - Accent1 4 2 3 2 7" xfId="48234"/>
    <cellStyle name="40% - Accent1 4 2 3 3" xfId="4294"/>
    <cellStyle name="40% - Accent1 4 2 3 3 2" xfId="14166"/>
    <cellStyle name="40% - Accent1 4 2 3 3 2 2" xfId="25100"/>
    <cellStyle name="40% - Accent1 4 2 3 3 2 2 2" xfId="46974"/>
    <cellStyle name="40% - Accent1 4 2 3 3 2 3" xfId="36040"/>
    <cellStyle name="40% - Accent1 4 2 3 3 3" xfId="18558"/>
    <cellStyle name="40% - Accent1 4 2 3 3 3 2" xfId="40432"/>
    <cellStyle name="40% - Accent1 4 2 3 3 4" xfId="29498"/>
    <cellStyle name="40% - Accent1 4 2 3 3 5" xfId="49464"/>
    <cellStyle name="40% - Accent1 4 2 3 4" xfId="2408"/>
    <cellStyle name="40% - Accent1 4 2 3 4 2" xfId="14167"/>
    <cellStyle name="40% - Accent1 4 2 3 4 2 2" xfId="25101"/>
    <cellStyle name="40% - Accent1 4 2 3 4 2 2 2" xfId="46975"/>
    <cellStyle name="40% - Accent1 4 2 3 4 2 3" xfId="36041"/>
    <cellStyle name="40% - Accent1 4 2 3 4 3" xfId="16672"/>
    <cellStyle name="40% - Accent1 4 2 3 4 3 2" xfId="38546"/>
    <cellStyle name="40% - Accent1 4 2 3 4 4" xfId="27612"/>
    <cellStyle name="40% - Accent1 4 2 3 5" xfId="14162"/>
    <cellStyle name="40% - Accent1 4 2 3 5 2" xfId="25096"/>
    <cellStyle name="40% - Accent1 4 2 3 5 2 2" xfId="46970"/>
    <cellStyle name="40% - Accent1 4 2 3 5 3" xfId="36036"/>
    <cellStyle name="40% - Accent1 4 2 3 6" xfId="14769"/>
    <cellStyle name="40% - Accent1 4 2 3 6 2" xfId="36643"/>
    <cellStyle name="40% - Accent1 4 2 3 7" xfId="25709"/>
    <cellStyle name="40% - Accent1 4 2 3 8" xfId="47578"/>
    <cellStyle name="40% - Accent1 4 2 4" xfId="669"/>
    <cellStyle name="40% - Accent1 4 2 4 2" xfId="1489"/>
    <cellStyle name="40% - Accent1 4 2 4 2 2" xfId="5278"/>
    <cellStyle name="40% - Accent1 4 2 4 2 2 2" xfId="14170"/>
    <cellStyle name="40% - Accent1 4 2 4 2 2 2 2" xfId="25104"/>
    <cellStyle name="40% - Accent1 4 2 4 2 2 2 2 2" xfId="46978"/>
    <cellStyle name="40% - Accent1 4 2 4 2 2 2 3" xfId="36044"/>
    <cellStyle name="40% - Accent1 4 2 4 2 2 3" xfId="19542"/>
    <cellStyle name="40% - Accent1 4 2 4 2 2 3 2" xfId="41416"/>
    <cellStyle name="40% - Accent1 4 2 4 2 2 4" xfId="30482"/>
    <cellStyle name="40% - Accent1 4 2 4 2 2 5" xfId="50448"/>
    <cellStyle name="40% - Accent1 4 2 4 2 3" xfId="3392"/>
    <cellStyle name="40% - Accent1 4 2 4 2 3 2" xfId="14171"/>
    <cellStyle name="40% - Accent1 4 2 4 2 3 2 2" xfId="25105"/>
    <cellStyle name="40% - Accent1 4 2 4 2 3 2 2 2" xfId="46979"/>
    <cellStyle name="40% - Accent1 4 2 4 2 3 2 3" xfId="36045"/>
    <cellStyle name="40% - Accent1 4 2 4 2 3 3" xfId="17656"/>
    <cellStyle name="40% - Accent1 4 2 4 2 3 3 2" xfId="39530"/>
    <cellStyle name="40% - Accent1 4 2 4 2 3 4" xfId="28596"/>
    <cellStyle name="40% - Accent1 4 2 4 2 4" xfId="14169"/>
    <cellStyle name="40% - Accent1 4 2 4 2 4 2" xfId="25103"/>
    <cellStyle name="40% - Accent1 4 2 4 2 4 2 2" xfId="46977"/>
    <cellStyle name="40% - Accent1 4 2 4 2 4 3" xfId="36043"/>
    <cellStyle name="40% - Accent1 4 2 4 2 5" xfId="15753"/>
    <cellStyle name="40% - Accent1 4 2 4 2 5 2" xfId="37627"/>
    <cellStyle name="40% - Accent1 4 2 4 2 6" xfId="26693"/>
    <cellStyle name="40% - Accent1 4 2 4 2 7" xfId="48562"/>
    <cellStyle name="40% - Accent1 4 2 4 3" xfId="4458"/>
    <cellStyle name="40% - Accent1 4 2 4 3 2" xfId="14172"/>
    <cellStyle name="40% - Accent1 4 2 4 3 2 2" xfId="25106"/>
    <cellStyle name="40% - Accent1 4 2 4 3 2 2 2" xfId="46980"/>
    <cellStyle name="40% - Accent1 4 2 4 3 2 3" xfId="36046"/>
    <cellStyle name="40% - Accent1 4 2 4 3 3" xfId="18722"/>
    <cellStyle name="40% - Accent1 4 2 4 3 3 2" xfId="40596"/>
    <cellStyle name="40% - Accent1 4 2 4 3 4" xfId="29662"/>
    <cellStyle name="40% - Accent1 4 2 4 3 5" xfId="49628"/>
    <cellStyle name="40% - Accent1 4 2 4 4" xfId="2572"/>
    <cellStyle name="40% - Accent1 4 2 4 4 2" xfId="14173"/>
    <cellStyle name="40% - Accent1 4 2 4 4 2 2" xfId="25107"/>
    <cellStyle name="40% - Accent1 4 2 4 4 2 2 2" xfId="46981"/>
    <cellStyle name="40% - Accent1 4 2 4 4 2 3" xfId="36047"/>
    <cellStyle name="40% - Accent1 4 2 4 4 3" xfId="16836"/>
    <cellStyle name="40% - Accent1 4 2 4 4 3 2" xfId="38710"/>
    <cellStyle name="40% - Accent1 4 2 4 4 4" xfId="27776"/>
    <cellStyle name="40% - Accent1 4 2 4 5" xfId="14168"/>
    <cellStyle name="40% - Accent1 4 2 4 5 2" xfId="25102"/>
    <cellStyle name="40% - Accent1 4 2 4 5 2 2" xfId="46976"/>
    <cellStyle name="40% - Accent1 4 2 4 5 3" xfId="36042"/>
    <cellStyle name="40% - Accent1 4 2 4 6" xfId="14933"/>
    <cellStyle name="40% - Accent1 4 2 4 6 2" xfId="36807"/>
    <cellStyle name="40% - Accent1 4 2 4 7" xfId="25873"/>
    <cellStyle name="40% - Accent1 4 2 4 8" xfId="47742"/>
    <cellStyle name="40% - Accent1 4 2 5" xfId="997"/>
    <cellStyle name="40% - Accent1 4 2 5 2" xfId="4786"/>
    <cellStyle name="40% - Accent1 4 2 5 2 2" xfId="14175"/>
    <cellStyle name="40% - Accent1 4 2 5 2 2 2" xfId="25109"/>
    <cellStyle name="40% - Accent1 4 2 5 2 2 2 2" xfId="46983"/>
    <cellStyle name="40% - Accent1 4 2 5 2 2 3" xfId="36049"/>
    <cellStyle name="40% - Accent1 4 2 5 2 3" xfId="19050"/>
    <cellStyle name="40% - Accent1 4 2 5 2 3 2" xfId="40924"/>
    <cellStyle name="40% - Accent1 4 2 5 2 4" xfId="29990"/>
    <cellStyle name="40% - Accent1 4 2 5 2 5" xfId="49956"/>
    <cellStyle name="40% - Accent1 4 2 5 3" xfId="2900"/>
    <cellStyle name="40% - Accent1 4 2 5 3 2" xfId="14176"/>
    <cellStyle name="40% - Accent1 4 2 5 3 2 2" xfId="25110"/>
    <cellStyle name="40% - Accent1 4 2 5 3 2 2 2" xfId="46984"/>
    <cellStyle name="40% - Accent1 4 2 5 3 2 3" xfId="36050"/>
    <cellStyle name="40% - Accent1 4 2 5 3 3" xfId="17164"/>
    <cellStyle name="40% - Accent1 4 2 5 3 3 2" xfId="39038"/>
    <cellStyle name="40% - Accent1 4 2 5 3 4" xfId="28104"/>
    <cellStyle name="40% - Accent1 4 2 5 4" xfId="14174"/>
    <cellStyle name="40% - Accent1 4 2 5 4 2" xfId="25108"/>
    <cellStyle name="40% - Accent1 4 2 5 4 2 2" xfId="46982"/>
    <cellStyle name="40% - Accent1 4 2 5 4 3" xfId="36048"/>
    <cellStyle name="40% - Accent1 4 2 5 5" xfId="15261"/>
    <cellStyle name="40% - Accent1 4 2 5 5 2" xfId="37135"/>
    <cellStyle name="40% - Accent1 4 2 5 6" xfId="26201"/>
    <cellStyle name="40% - Accent1 4 2 5 7" xfId="48070"/>
    <cellStyle name="40% - Accent1 4 2 6" xfId="1817"/>
    <cellStyle name="40% - Accent1 4 2 6 2" xfId="5606"/>
    <cellStyle name="40% - Accent1 4 2 6 2 2" xfId="14178"/>
    <cellStyle name="40% - Accent1 4 2 6 2 2 2" xfId="25112"/>
    <cellStyle name="40% - Accent1 4 2 6 2 2 2 2" xfId="46986"/>
    <cellStyle name="40% - Accent1 4 2 6 2 2 3" xfId="36052"/>
    <cellStyle name="40% - Accent1 4 2 6 2 3" xfId="19870"/>
    <cellStyle name="40% - Accent1 4 2 6 2 3 2" xfId="41744"/>
    <cellStyle name="40% - Accent1 4 2 6 2 4" xfId="30810"/>
    <cellStyle name="40% - Accent1 4 2 6 2 5" xfId="50776"/>
    <cellStyle name="40% - Accent1 4 2 6 3" xfId="3720"/>
    <cellStyle name="40% - Accent1 4 2 6 3 2" xfId="14179"/>
    <cellStyle name="40% - Accent1 4 2 6 3 2 2" xfId="25113"/>
    <cellStyle name="40% - Accent1 4 2 6 3 2 2 2" xfId="46987"/>
    <cellStyle name="40% - Accent1 4 2 6 3 2 3" xfId="36053"/>
    <cellStyle name="40% - Accent1 4 2 6 3 3" xfId="17984"/>
    <cellStyle name="40% - Accent1 4 2 6 3 3 2" xfId="39858"/>
    <cellStyle name="40% - Accent1 4 2 6 3 4" xfId="28924"/>
    <cellStyle name="40% - Accent1 4 2 6 4" xfId="14177"/>
    <cellStyle name="40% - Accent1 4 2 6 4 2" xfId="25111"/>
    <cellStyle name="40% - Accent1 4 2 6 4 2 2" xfId="46985"/>
    <cellStyle name="40% - Accent1 4 2 6 4 3" xfId="36051"/>
    <cellStyle name="40% - Accent1 4 2 6 5" xfId="16081"/>
    <cellStyle name="40% - Accent1 4 2 6 5 2" xfId="37955"/>
    <cellStyle name="40% - Accent1 4 2 6 6" xfId="27021"/>
    <cellStyle name="40% - Accent1 4 2 6 7" xfId="48890"/>
    <cellStyle name="40% - Accent1 4 2 7" xfId="3966"/>
    <cellStyle name="40% - Accent1 4 2 7 2" xfId="14180"/>
    <cellStyle name="40% - Accent1 4 2 7 2 2" xfId="25114"/>
    <cellStyle name="40% - Accent1 4 2 7 2 2 2" xfId="46988"/>
    <cellStyle name="40% - Accent1 4 2 7 2 3" xfId="36054"/>
    <cellStyle name="40% - Accent1 4 2 7 3" xfId="18230"/>
    <cellStyle name="40% - Accent1 4 2 7 3 2" xfId="40104"/>
    <cellStyle name="40% - Accent1 4 2 7 4" xfId="29170"/>
    <cellStyle name="40% - Accent1 4 2 7 5" xfId="49136"/>
    <cellStyle name="40% - Accent1 4 2 8" xfId="2080"/>
    <cellStyle name="40% - Accent1 4 2 8 2" xfId="14181"/>
    <cellStyle name="40% - Accent1 4 2 8 2 2" xfId="25115"/>
    <cellStyle name="40% - Accent1 4 2 8 2 2 2" xfId="46989"/>
    <cellStyle name="40% - Accent1 4 2 8 2 3" xfId="36055"/>
    <cellStyle name="40% - Accent1 4 2 8 3" xfId="16344"/>
    <cellStyle name="40% - Accent1 4 2 8 3 2" xfId="38218"/>
    <cellStyle name="40% - Accent1 4 2 8 4" xfId="27284"/>
    <cellStyle name="40% - Accent1 4 2 9" xfId="14149"/>
    <cellStyle name="40% - Accent1 4 2 9 2" xfId="25083"/>
    <cellStyle name="40% - Accent1 4 2 9 2 2" xfId="46957"/>
    <cellStyle name="40% - Accent1 4 2 9 3" xfId="36023"/>
    <cellStyle name="40% - Accent1 4 3" xfId="259"/>
    <cellStyle name="40% - Accent1 4 3 10" xfId="47332"/>
    <cellStyle name="40% - Accent1 4 3 2" xfId="751"/>
    <cellStyle name="40% - Accent1 4 3 2 2" xfId="1571"/>
    <cellStyle name="40% - Accent1 4 3 2 2 2" xfId="5360"/>
    <cellStyle name="40% - Accent1 4 3 2 2 2 2" xfId="14185"/>
    <cellStyle name="40% - Accent1 4 3 2 2 2 2 2" xfId="25119"/>
    <cellStyle name="40% - Accent1 4 3 2 2 2 2 2 2" xfId="46993"/>
    <cellStyle name="40% - Accent1 4 3 2 2 2 2 3" xfId="36059"/>
    <cellStyle name="40% - Accent1 4 3 2 2 2 3" xfId="19624"/>
    <cellStyle name="40% - Accent1 4 3 2 2 2 3 2" xfId="41498"/>
    <cellStyle name="40% - Accent1 4 3 2 2 2 4" xfId="30564"/>
    <cellStyle name="40% - Accent1 4 3 2 2 2 5" xfId="50530"/>
    <cellStyle name="40% - Accent1 4 3 2 2 3" xfId="3474"/>
    <cellStyle name="40% - Accent1 4 3 2 2 3 2" xfId="14186"/>
    <cellStyle name="40% - Accent1 4 3 2 2 3 2 2" xfId="25120"/>
    <cellStyle name="40% - Accent1 4 3 2 2 3 2 2 2" xfId="46994"/>
    <cellStyle name="40% - Accent1 4 3 2 2 3 2 3" xfId="36060"/>
    <cellStyle name="40% - Accent1 4 3 2 2 3 3" xfId="17738"/>
    <cellStyle name="40% - Accent1 4 3 2 2 3 3 2" xfId="39612"/>
    <cellStyle name="40% - Accent1 4 3 2 2 3 4" xfId="28678"/>
    <cellStyle name="40% - Accent1 4 3 2 2 4" xfId="14184"/>
    <cellStyle name="40% - Accent1 4 3 2 2 4 2" xfId="25118"/>
    <cellStyle name="40% - Accent1 4 3 2 2 4 2 2" xfId="46992"/>
    <cellStyle name="40% - Accent1 4 3 2 2 4 3" xfId="36058"/>
    <cellStyle name="40% - Accent1 4 3 2 2 5" xfId="15835"/>
    <cellStyle name="40% - Accent1 4 3 2 2 5 2" xfId="37709"/>
    <cellStyle name="40% - Accent1 4 3 2 2 6" xfId="26775"/>
    <cellStyle name="40% - Accent1 4 3 2 2 7" xfId="48644"/>
    <cellStyle name="40% - Accent1 4 3 2 3" xfId="4540"/>
    <cellStyle name="40% - Accent1 4 3 2 3 2" xfId="14187"/>
    <cellStyle name="40% - Accent1 4 3 2 3 2 2" xfId="25121"/>
    <cellStyle name="40% - Accent1 4 3 2 3 2 2 2" xfId="46995"/>
    <cellStyle name="40% - Accent1 4 3 2 3 2 3" xfId="36061"/>
    <cellStyle name="40% - Accent1 4 3 2 3 3" xfId="18804"/>
    <cellStyle name="40% - Accent1 4 3 2 3 3 2" xfId="40678"/>
    <cellStyle name="40% - Accent1 4 3 2 3 4" xfId="29744"/>
    <cellStyle name="40% - Accent1 4 3 2 3 5" xfId="49710"/>
    <cellStyle name="40% - Accent1 4 3 2 4" xfId="2654"/>
    <cellStyle name="40% - Accent1 4 3 2 4 2" xfId="14188"/>
    <cellStyle name="40% - Accent1 4 3 2 4 2 2" xfId="25122"/>
    <cellStyle name="40% - Accent1 4 3 2 4 2 2 2" xfId="46996"/>
    <cellStyle name="40% - Accent1 4 3 2 4 2 3" xfId="36062"/>
    <cellStyle name="40% - Accent1 4 3 2 4 3" xfId="16918"/>
    <cellStyle name="40% - Accent1 4 3 2 4 3 2" xfId="38792"/>
    <cellStyle name="40% - Accent1 4 3 2 4 4" xfId="27858"/>
    <cellStyle name="40% - Accent1 4 3 2 5" xfId="14183"/>
    <cellStyle name="40% - Accent1 4 3 2 5 2" xfId="25117"/>
    <cellStyle name="40% - Accent1 4 3 2 5 2 2" xfId="46991"/>
    <cellStyle name="40% - Accent1 4 3 2 5 3" xfId="36057"/>
    <cellStyle name="40% - Accent1 4 3 2 6" xfId="15015"/>
    <cellStyle name="40% - Accent1 4 3 2 6 2" xfId="36889"/>
    <cellStyle name="40% - Accent1 4 3 2 7" xfId="25955"/>
    <cellStyle name="40% - Accent1 4 3 2 8" xfId="47824"/>
    <cellStyle name="40% - Accent1 4 3 3" xfId="1243"/>
    <cellStyle name="40% - Accent1 4 3 3 2" xfId="5032"/>
    <cellStyle name="40% - Accent1 4 3 3 2 2" xfId="14190"/>
    <cellStyle name="40% - Accent1 4 3 3 2 2 2" xfId="25124"/>
    <cellStyle name="40% - Accent1 4 3 3 2 2 2 2" xfId="46998"/>
    <cellStyle name="40% - Accent1 4 3 3 2 2 3" xfId="36064"/>
    <cellStyle name="40% - Accent1 4 3 3 2 3" xfId="19296"/>
    <cellStyle name="40% - Accent1 4 3 3 2 3 2" xfId="41170"/>
    <cellStyle name="40% - Accent1 4 3 3 2 4" xfId="30236"/>
    <cellStyle name="40% - Accent1 4 3 3 2 5" xfId="50202"/>
    <cellStyle name="40% - Accent1 4 3 3 3" xfId="3146"/>
    <cellStyle name="40% - Accent1 4 3 3 3 2" xfId="14191"/>
    <cellStyle name="40% - Accent1 4 3 3 3 2 2" xfId="25125"/>
    <cellStyle name="40% - Accent1 4 3 3 3 2 2 2" xfId="46999"/>
    <cellStyle name="40% - Accent1 4 3 3 3 2 3" xfId="36065"/>
    <cellStyle name="40% - Accent1 4 3 3 3 3" xfId="17410"/>
    <cellStyle name="40% - Accent1 4 3 3 3 3 2" xfId="39284"/>
    <cellStyle name="40% - Accent1 4 3 3 3 4" xfId="28350"/>
    <cellStyle name="40% - Accent1 4 3 3 4" xfId="14189"/>
    <cellStyle name="40% - Accent1 4 3 3 4 2" xfId="25123"/>
    <cellStyle name="40% - Accent1 4 3 3 4 2 2" xfId="46997"/>
    <cellStyle name="40% - Accent1 4 3 3 4 3" xfId="36063"/>
    <cellStyle name="40% - Accent1 4 3 3 5" xfId="15507"/>
    <cellStyle name="40% - Accent1 4 3 3 5 2" xfId="37381"/>
    <cellStyle name="40% - Accent1 4 3 3 6" xfId="26447"/>
    <cellStyle name="40% - Accent1 4 3 3 7" xfId="48316"/>
    <cellStyle name="40% - Accent1 4 3 4" xfId="1899"/>
    <cellStyle name="40% - Accent1 4 3 4 2" xfId="5688"/>
    <cellStyle name="40% - Accent1 4 3 4 2 2" xfId="14193"/>
    <cellStyle name="40% - Accent1 4 3 4 2 2 2" xfId="25127"/>
    <cellStyle name="40% - Accent1 4 3 4 2 2 2 2" xfId="47001"/>
    <cellStyle name="40% - Accent1 4 3 4 2 2 3" xfId="36067"/>
    <cellStyle name="40% - Accent1 4 3 4 2 3" xfId="19952"/>
    <cellStyle name="40% - Accent1 4 3 4 2 3 2" xfId="41826"/>
    <cellStyle name="40% - Accent1 4 3 4 2 4" xfId="30892"/>
    <cellStyle name="40% - Accent1 4 3 4 2 5" xfId="50858"/>
    <cellStyle name="40% - Accent1 4 3 4 3" xfId="3802"/>
    <cellStyle name="40% - Accent1 4 3 4 3 2" xfId="14194"/>
    <cellStyle name="40% - Accent1 4 3 4 3 2 2" xfId="25128"/>
    <cellStyle name="40% - Accent1 4 3 4 3 2 2 2" xfId="47002"/>
    <cellStyle name="40% - Accent1 4 3 4 3 2 3" xfId="36068"/>
    <cellStyle name="40% - Accent1 4 3 4 3 3" xfId="18066"/>
    <cellStyle name="40% - Accent1 4 3 4 3 3 2" xfId="39940"/>
    <cellStyle name="40% - Accent1 4 3 4 3 4" xfId="29006"/>
    <cellStyle name="40% - Accent1 4 3 4 4" xfId="14192"/>
    <cellStyle name="40% - Accent1 4 3 4 4 2" xfId="25126"/>
    <cellStyle name="40% - Accent1 4 3 4 4 2 2" xfId="47000"/>
    <cellStyle name="40% - Accent1 4 3 4 4 3" xfId="36066"/>
    <cellStyle name="40% - Accent1 4 3 4 5" xfId="16163"/>
    <cellStyle name="40% - Accent1 4 3 4 5 2" xfId="38037"/>
    <cellStyle name="40% - Accent1 4 3 4 6" xfId="27103"/>
    <cellStyle name="40% - Accent1 4 3 4 7" xfId="48972"/>
    <cellStyle name="40% - Accent1 4 3 5" xfId="4048"/>
    <cellStyle name="40% - Accent1 4 3 5 2" xfId="14195"/>
    <cellStyle name="40% - Accent1 4 3 5 2 2" xfId="25129"/>
    <cellStyle name="40% - Accent1 4 3 5 2 2 2" xfId="47003"/>
    <cellStyle name="40% - Accent1 4 3 5 2 3" xfId="36069"/>
    <cellStyle name="40% - Accent1 4 3 5 3" xfId="18312"/>
    <cellStyle name="40% - Accent1 4 3 5 3 2" xfId="40186"/>
    <cellStyle name="40% - Accent1 4 3 5 4" xfId="29252"/>
    <cellStyle name="40% - Accent1 4 3 5 5" xfId="49218"/>
    <cellStyle name="40% - Accent1 4 3 6" xfId="2162"/>
    <cellStyle name="40% - Accent1 4 3 6 2" xfId="14196"/>
    <cellStyle name="40% - Accent1 4 3 6 2 2" xfId="25130"/>
    <cellStyle name="40% - Accent1 4 3 6 2 2 2" xfId="47004"/>
    <cellStyle name="40% - Accent1 4 3 6 2 3" xfId="36070"/>
    <cellStyle name="40% - Accent1 4 3 6 3" xfId="16426"/>
    <cellStyle name="40% - Accent1 4 3 6 3 2" xfId="38300"/>
    <cellStyle name="40% - Accent1 4 3 6 4" xfId="27366"/>
    <cellStyle name="40% - Accent1 4 3 7" xfId="14182"/>
    <cellStyle name="40% - Accent1 4 3 7 2" xfId="25116"/>
    <cellStyle name="40% - Accent1 4 3 7 2 2" xfId="46990"/>
    <cellStyle name="40% - Accent1 4 3 7 3" xfId="36056"/>
    <cellStyle name="40% - Accent1 4 3 8" xfId="14523"/>
    <cellStyle name="40% - Accent1 4 3 8 2" xfId="36397"/>
    <cellStyle name="40% - Accent1 4 3 9" xfId="25463"/>
    <cellStyle name="40% - Accent1 4 4" xfId="423"/>
    <cellStyle name="40% - Accent1 4 4 2" xfId="1079"/>
    <cellStyle name="40% - Accent1 4 4 2 2" xfId="4868"/>
    <cellStyle name="40% - Accent1 4 4 2 2 2" xfId="14199"/>
    <cellStyle name="40% - Accent1 4 4 2 2 2 2" xfId="25133"/>
    <cellStyle name="40% - Accent1 4 4 2 2 2 2 2" xfId="47007"/>
    <cellStyle name="40% - Accent1 4 4 2 2 2 3" xfId="36073"/>
    <cellStyle name="40% - Accent1 4 4 2 2 3" xfId="19132"/>
    <cellStyle name="40% - Accent1 4 4 2 2 3 2" xfId="41006"/>
    <cellStyle name="40% - Accent1 4 4 2 2 4" xfId="30072"/>
    <cellStyle name="40% - Accent1 4 4 2 2 5" xfId="50038"/>
    <cellStyle name="40% - Accent1 4 4 2 3" xfId="2982"/>
    <cellStyle name="40% - Accent1 4 4 2 3 2" xfId="14200"/>
    <cellStyle name="40% - Accent1 4 4 2 3 2 2" xfId="25134"/>
    <cellStyle name="40% - Accent1 4 4 2 3 2 2 2" xfId="47008"/>
    <cellStyle name="40% - Accent1 4 4 2 3 2 3" xfId="36074"/>
    <cellStyle name="40% - Accent1 4 4 2 3 3" xfId="17246"/>
    <cellStyle name="40% - Accent1 4 4 2 3 3 2" xfId="39120"/>
    <cellStyle name="40% - Accent1 4 4 2 3 4" xfId="28186"/>
    <cellStyle name="40% - Accent1 4 4 2 4" xfId="14198"/>
    <cellStyle name="40% - Accent1 4 4 2 4 2" xfId="25132"/>
    <cellStyle name="40% - Accent1 4 4 2 4 2 2" xfId="47006"/>
    <cellStyle name="40% - Accent1 4 4 2 4 3" xfId="36072"/>
    <cellStyle name="40% - Accent1 4 4 2 5" xfId="15343"/>
    <cellStyle name="40% - Accent1 4 4 2 5 2" xfId="37217"/>
    <cellStyle name="40% - Accent1 4 4 2 6" xfId="26283"/>
    <cellStyle name="40% - Accent1 4 4 2 7" xfId="48152"/>
    <cellStyle name="40% - Accent1 4 4 3" xfId="4212"/>
    <cellStyle name="40% - Accent1 4 4 3 2" xfId="14201"/>
    <cellStyle name="40% - Accent1 4 4 3 2 2" xfId="25135"/>
    <cellStyle name="40% - Accent1 4 4 3 2 2 2" xfId="47009"/>
    <cellStyle name="40% - Accent1 4 4 3 2 3" xfId="36075"/>
    <cellStyle name="40% - Accent1 4 4 3 3" xfId="18476"/>
    <cellStyle name="40% - Accent1 4 4 3 3 2" xfId="40350"/>
    <cellStyle name="40% - Accent1 4 4 3 4" xfId="29416"/>
    <cellStyle name="40% - Accent1 4 4 3 5" xfId="49382"/>
    <cellStyle name="40% - Accent1 4 4 4" xfId="2326"/>
    <cellStyle name="40% - Accent1 4 4 4 2" xfId="14202"/>
    <cellStyle name="40% - Accent1 4 4 4 2 2" xfId="25136"/>
    <cellStyle name="40% - Accent1 4 4 4 2 2 2" xfId="47010"/>
    <cellStyle name="40% - Accent1 4 4 4 2 3" xfId="36076"/>
    <cellStyle name="40% - Accent1 4 4 4 3" xfId="16590"/>
    <cellStyle name="40% - Accent1 4 4 4 3 2" xfId="38464"/>
    <cellStyle name="40% - Accent1 4 4 4 4" xfId="27530"/>
    <cellStyle name="40% - Accent1 4 4 5" xfId="14197"/>
    <cellStyle name="40% - Accent1 4 4 5 2" xfId="25131"/>
    <cellStyle name="40% - Accent1 4 4 5 2 2" xfId="47005"/>
    <cellStyle name="40% - Accent1 4 4 5 3" xfId="36071"/>
    <cellStyle name="40% - Accent1 4 4 6" xfId="14687"/>
    <cellStyle name="40% - Accent1 4 4 6 2" xfId="36561"/>
    <cellStyle name="40% - Accent1 4 4 7" xfId="25627"/>
    <cellStyle name="40% - Accent1 4 4 8" xfId="47496"/>
    <cellStyle name="40% - Accent1 4 5" xfId="587"/>
    <cellStyle name="40% - Accent1 4 5 2" xfId="1407"/>
    <cellStyle name="40% - Accent1 4 5 2 2" xfId="5196"/>
    <cellStyle name="40% - Accent1 4 5 2 2 2" xfId="14205"/>
    <cellStyle name="40% - Accent1 4 5 2 2 2 2" xfId="25139"/>
    <cellStyle name="40% - Accent1 4 5 2 2 2 2 2" xfId="47013"/>
    <cellStyle name="40% - Accent1 4 5 2 2 2 3" xfId="36079"/>
    <cellStyle name="40% - Accent1 4 5 2 2 3" xfId="19460"/>
    <cellStyle name="40% - Accent1 4 5 2 2 3 2" xfId="41334"/>
    <cellStyle name="40% - Accent1 4 5 2 2 4" xfId="30400"/>
    <cellStyle name="40% - Accent1 4 5 2 2 5" xfId="50366"/>
    <cellStyle name="40% - Accent1 4 5 2 3" xfId="3310"/>
    <cellStyle name="40% - Accent1 4 5 2 3 2" xfId="14206"/>
    <cellStyle name="40% - Accent1 4 5 2 3 2 2" xfId="25140"/>
    <cellStyle name="40% - Accent1 4 5 2 3 2 2 2" xfId="47014"/>
    <cellStyle name="40% - Accent1 4 5 2 3 2 3" xfId="36080"/>
    <cellStyle name="40% - Accent1 4 5 2 3 3" xfId="17574"/>
    <cellStyle name="40% - Accent1 4 5 2 3 3 2" xfId="39448"/>
    <cellStyle name="40% - Accent1 4 5 2 3 4" xfId="28514"/>
    <cellStyle name="40% - Accent1 4 5 2 4" xfId="14204"/>
    <cellStyle name="40% - Accent1 4 5 2 4 2" xfId="25138"/>
    <cellStyle name="40% - Accent1 4 5 2 4 2 2" xfId="47012"/>
    <cellStyle name="40% - Accent1 4 5 2 4 3" xfId="36078"/>
    <cellStyle name="40% - Accent1 4 5 2 5" xfId="15671"/>
    <cellStyle name="40% - Accent1 4 5 2 5 2" xfId="37545"/>
    <cellStyle name="40% - Accent1 4 5 2 6" xfId="26611"/>
    <cellStyle name="40% - Accent1 4 5 2 7" xfId="48480"/>
    <cellStyle name="40% - Accent1 4 5 3" xfId="4376"/>
    <cellStyle name="40% - Accent1 4 5 3 2" xfId="14207"/>
    <cellStyle name="40% - Accent1 4 5 3 2 2" xfId="25141"/>
    <cellStyle name="40% - Accent1 4 5 3 2 2 2" xfId="47015"/>
    <cellStyle name="40% - Accent1 4 5 3 2 3" xfId="36081"/>
    <cellStyle name="40% - Accent1 4 5 3 3" xfId="18640"/>
    <cellStyle name="40% - Accent1 4 5 3 3 2" xfId="40514"/>
    <cellStyle name="40% - Accent1 4 5 3 4" xfId="29580"/>
    <cellStyle name="40% - Accent1 4 5 3 5" xfId="49546"/>
    <cellStyle name="40% - Accent1 4 5 4" xfId="2490"/>
    <cellStyle name="40% - Accent1 4 5 4 2" xfId="14208"/>
    <cellStyle name="40% - Accent1 4 5 4 2 2" xfId="25142"/>
    <cellStyle name="40% - Accent1 4 5 4 2 2 2" xfId="47016"/>
    <cellStyle name="40% - Accent1 4 5 4 2 3" xfId="36082"/>
    <cellStyle name="40% - Accent1 4 5 4 3" xfId="16754"/>
    <cellStyle name="40% - Accent1 4 5 4 3 2" xfId="38628"/>
    <cellStyle name="40% - Accent1 4 5 4 4" xfId="27694"/>
    <cellStyle name="40% - Accent1 4 5 5" xfId="14203"/>
    <cellStyle name="40% - Accent1 4 5 5 2" xfId="25137"/>
    <cellStyle name="40% - Accent1 4 5 5 2 2" xfId="47011"/>
    <cellStyle name="40% - Accent1 4 5 5 3" xfId="36077"/>
    <cellStyle name="40% - Accent1 4 5 6" xfId="14851"/>
    <cellStyle name="40% - Accent1 4 5 6 2" xfId="36725"/>
    <cellStyle name="40% - Accent1 4 5 7" xfId="25791"/>
    <cellStyle name="40% - Accent1 4 5 8" xfId="47660"/>
    <cellStyle name="40% - Accent1 4 6" xfId="915"/>
    <cellStyle name="40% - Accent1 4 6 2" xfId="4704"/>
    <cellStyle name="40% - Accent1 4 6 2 2" xfId="14210"/>
    <cellStyle name="40% - Accent1 4 6 2 2 2" xfId="25144"/>
    <cellStyle name="40% - Accent1 4 6 2 2 2 2" xfId="47018"/>
    <cellStyle name="40% - Accent1 4 6 2 2 3" xfId="36084"/>
    <cellStyle name="40% - Accent1 4 6 2 3" xfId="18968"/>
    <cellStyle name="40% - Accent1 4 6 2 3 2" xfId="40842"/>
    <cellStyle name="40% - Accent1 4 6 2 4" xfId="29908"/>
    <cellStyle name="40% - Accent1 4 6 2 5" xfId="49874"/>
    <cellStyle name="40% - Accent1 4 6 3" xfId="2818"/>
    <cellStyle name="40% - Accent1 4 6 3 2" xfId="14211"/>
    <cellStyle name="40% - Accent1 4 6 3 2 2" xfId="25145"/>
    <cellStyle name="40% - Accent1 4 6 3 2 2 2" xfId="47019"/>
    <cellStyle name="40% - Accent1 4 6 3 2 3" xfId="36085"/>
    <cellStyle name="40% - Accent1 4 6 3 3" xfId="17082"/>
    <cellStyle name="40% - Accent1 4 6 3 3 2" xfId="38956"/>
    <cellStyle name="40% - Accent1 4 6 3 4" xfId="28022"/>
    <cellStyle name="40% - Accent1 4 6 4" xfId="14209"/>
    <cellStyle name="40% - Accent1 4 6 4 2" xfId="25143"/>
    <cellStyle name="40% - Accent1 4 6 4 2 2" xfId="47017"/>
    <cellStyle name="40% - Accent1 4 6 4 3" xfId="36083"/>
    <cellStyle name="40% - Accent1 4 6 5" xfId="15179"/>
    <cellStyle name="40% - Accent1 4 6 5 2" xfId="37053"/>
    <cellStyle name="40% - Accent1 4 6 6" xfId="26119"/>
    <cellStyle name="40% - Accent1 4 6 7" xfId="47988"/>
    <cellStyle name="40% - Accent1 4 7" xfId="1735"/>
    <cellStyle name="40% - Accent1 4 7 2" xfId="5524"/>
    <cellStyle name="40% - Accent1 4 7 2 2" xfId="14213"/>
    <cellStyle name="40% - Accent1 4 7 2 2 2" xfId="25147"/>
    <cellStyle name="40% - Accent1 4 7 2 2 2 2" xfId="47021"/>
    <cellStyle name="40% - Accent1 4 7 2 2 3" xfId="36087"/>
    <cellStyle name="40% - Accent1 4 7 2 3" xfId="19788"/>
    <cellStyle name="40% - Accent1 4 7 2 3 2" xfId="41662"/>
    <cellStyle name="40% - Accent1 4 7 2 4" xfId="30728"/>
    <cellStyle name="40% - Accent1 4 7 2 5" xfId="50694"/>
    <cellStyle name="40% - Accent1 4 7 3" xfId="3638"/>
    <cellStyle name="40% - Accent1 4 7 3 2" xfId="14214"/>
    <cellStyle name="40% - Accent1 4 7 3 2 2" xfId="25148"/>
    <cellStyle name="40% - Accent1 4 7 3 2 2 2" xfId="47022"/>
    <cellStyle name="40% - Accent1 4 7 3 2 3" xfId="36088"/>
    <cellStyle name="40% - Accent1 4 7 3 3" xfId="17902"/>
    <cellStyle name="40% - Accent1 4 7 3 3 2" xfId="39776"/>
    <cellStyle name="40% - Accent1 4 7 3 4" xfId="28842"/>
    <cellStyle name="40% - Accent1 4 7 4" xfId="14212"/>
    <cellStyle name="40% - Accent1 4 7 4 2" xfId="25146"/>
    <cellStyle name="40% - Accent1 4 7 4 2 2" xfId="47020"/>
    <cellStyle name="40% - Accent1 4 7 4 3" xfId="36086"/>
    <cellStyle name="40% - Accent1 4 7 5" xfId="15999"/>
    <cellStyle name="40% - Accent1 4 7 5 2" xfId="37873"/>
    <cellStyle name="40% - Accent1 4 7 6" xfId="26939"/>
    <cellStyle name="40% - Accent1 4 7 7" xfId="48808"/>
    <cellStyle name="40% - Accent1 4 8" xfId="3884"/>
    <cellStyle name="40% - Accent1 4 8 2" xfId="14215"/>
    <cellStyle name="40% - Accent1 4 8 2 2" xfId="25149"/>
    <cellStyle name="40% - Accent1 4 8 2 2 2" xfId="47023"/>
    <cellStyle name="40% - Accent1 4 8 2 3" xfId="36089"/>
    <cellStyle name="40% - Accent1 4 8 3" xfId="18148"/>
    <cellStyle name="40% - Accent1 4 8 3 2" xfId="40022"/>
    <cellStyle name="40% - Accent1 4 8 4" xfId="29088"/>
    <cellStyle name="40% - Accent1 4 8 5" xfId="49054"/>
    <cellStyle name="40% - Accent1 4 9" xfId="1997"/>
    <cellStyle name="40% - Accent1 4 9 2" xfId="14216"/>
    <cellStyle name="40% - Accent1 4 9 2 2" xfId="25150"/>
    <cellStyle name="40% - Accent1 4 9 2 2 2" xfId="47024"/>
    <cellStyle name="40% - Accent1 4 9 2 3" xfId="36090"/>
    <cellStyle name="40% - Accent1 4 9 3" xfId="16261"/>
    <cellStyle name="40% - Accent1 4 9 3 2" xfId="38135"/>
    <cellStyle name="40% - Accent1 4 9 4" xfId="27201"/>
    <cellStyle name="40% - Accent1 5" xfId="136"/>
    <cellStyle name="40% - Accent1 5 10" xfId="14400"/>
    <cellStyle name="40% - Accent1 5 10 2" xfId="36274"/>
    <cellStyle name="40% - Accent1 5 11" xfId="25340"/>
    <cellStyle name="40% - Accent1 5 12" xfId="47209"/>
    <cellStyle name="40% - Accent1 5 2" xfId="300"/>
    <cellStyle name="40% - Accent1 5 2 2" xfId="792"/>
    <cellStyle name="40% - Accent1 5 2 2 2" xfId="1612"/>
    <cellStyle name="40% - Accent1 5 2 2 2 2" xfId="5401"/>
    <cellStyle name="40% - Accent1 5 2 2 2 2 2" xfId="14221"/>
    <cellStyle name="40% - Accent1 5 2 2 2 2 2 2" xfId="25155"/>
    <cellStyle name="40% - Accent1 5 2 2 2 2 2 2 2" xfId="47029"/>
    <cellStyle name="40% - Accent1 5 2 2 2 2 2 3" xfId="36095"/>
    <cellStyle name="40% - Accent1 5 2 2 2 2 3" xfId="19665"/>
    <cellStyle name="40% - Accent1 5 2 2 2 2 3 2" xfId="41539"/>
    <cellStyle name="40% - Accent1 5 2 2 2 2 4" xfId="30605"/>
    <cellStyle name="40% - Accent1 5 2 2 2 2 5" xfId="50571"/>
    <cellStyle name="40% - Accent1 5 2 2 2 3" xfId="3515"/>
    <cellStyle name="40% - Accent1 5 2 2 2 3 2" xfId="14222"/>
    <cellStyle name="40% - Accent1 5 2 2 2 3 2 2" xfId="25156"/>
    <cellStyle name="40% - Accent1 5 2 2 2 3 2 2 2" xfId="47030"/>
    <cellStyle name="40% - Accent1 5 2 2 2 3 2 3" xfId="36096"/>
    <cellStyle name="40% - Accent1 5 2 2 2 3 3" xfId="17779"/>
    <cellStyle name="40% - Accent1 5 2 2 2 3 3 2" xfId="39653"/>
    <cellStyle name="40% - Accent1 5 2 2 2 3 4" xfId="28719"/>
    <cellStyle name="40% - Accent1 5 2 2 2 4" xfId="14220"/>
    <cellStyle name="40% - Accent1 5 2 2 2 4 2" xfId="25154"/>
    <cellStyle name="40% - Accent1 5 2 2 2 4 2 2" xfId="47028"/>
    <cellStyle name="40% - Accent1 5 2 2 2 4 3" xfId="36094"/>
    <cellStyle name="40% - Accent1 5 2 2 2 5" xfId="15876"/>
    <cellStyle name="40% - Accent1 5 2 2 2 5 2" xfId="37750"/>
    <cellStyle name="40% - Accent1 5 2 2 2 6" xfId="26816"/>
    <cellStyle name="40% - Accent1 5 2 2 2 7" xfId="48685"/>
    <cellStyle name="40% - Accent1 5 2 2 3" xfId="4581"/>
    <cellStyle name="40% - Accent1 5 2 2 3 2" xfId="14223"/>
    <cellStyle name="40% - Accent1 5 2 2 3 2 2" xfId="25157"/>
    <cellStyle name="40% - Accent1 5 2 2 3 2 2 2" xfId="47031"/>
    <cellStyle name="40% - Accent1 5 2 2 3 2 3" xfId="36097"/>
    <cellStyle name="40% - Accent1 5 2 2 3 3" xfId="18845"/>
    <cellStyle name="40% - Accent1 5 2 2 3 3 2" xfId="40719"/>
    <cellStyle name="40% - Accent1 5 2 2 3 4" xfId="29785"/>
    <cellStyle name="40% - Accent1 5 2 2 3 5" xfId="49751"/>
    <cellStyle name="40% - Accent1 5 2 2 4" xfId="2695"/>
    <cellStyle name="40% - Accent1 5 2 2 4 2" xfId="14224"/>
    <cellStyle name="40% - Accent1 5 2 2 4 2 2" xfId="25158"/>
    <cellStyle name="40% - Accent1 5 2 2 4 2 2 2" xfId="47032"/>
    <cellStyle name="40% - Accent1 5 2 2 4 2 3" xfId="36098"/>
    <cellStyle name="40% - Accent1 5 2 2 4 3" xfId="16959"/>
    <cellStyle name="40% - Accent1 5 2 2 4 3 2" xfId="38833"/>
    <cellStyle name="40% - Accent1 5 2 2 4 4" xfId="27899"/>
    <cellStyle name="40% - Accent1 5 2 2 5" xfId="14219"/>
    <cellStyle name="40% - Accent1 5 2 2 5 2" xfId="25153"/>
    <cellStyle name="40% - Accent1 5 2 2 5 2 2" xfId="47027"/>
    <cellStyle name="40% - Accent1 5 2 2 5 3" xfId="36093"/>
    <cellStyle name="40% - Accent1 5 2 2 6" xfId="15056"/>
    <cellStyle name="40% - Accent1 5 2 2 6 2" xfId="36930"/>
    <cellStyle name="40% - Accent1 5 2 2 7" xfId="25996"/>
    <cellStyle name="40% - Accent1 5 2 2 8" xfId="47865"/>
    <cellStyle name="40% - Accent1 5 2 3" xfId="1284"/>
    <cellStyle name="40% - Accent1 5 2 3 2" xfId="5073"/>
    <cellStyle name="40% - Accent1 5 2 3 2 2" xfId="14226"/>
    <cellStyle name="40% - Accent1 5 2 3 2 2 2" xfId="25160"/>
    <cellStyle name="40% - Accent1 5 2 3 2 2 2 2" xfId="47034"/>
    <cellStyle name="40% - Accent1 5 2 3 2 2 3" xfId="36100"/>
    <cellStyle name="40% - Accent1 5 2 3 2 3" xfId="19337"/>
    <cellStyle name="40% - Accent1 5 2 3 2 3 2" xfId="41211"/>
    <cellStyle name="40% - Accent1 5 2 3 2 4" xfId="30277"/>
    <cellStyle name="40% - Accent1 5 2 3 2 5" xfId="50243"/>
    <cellStyle name="40% - Accent1 5 2 3 3" xfId="3187"/>
    <cellStyle name="40% - Accent1 5 2 3 3 2" xfId="14227"/>
    <cellStyle name="40% - Accent1 5 2 3 3 2 2" xfId="25161"/>
    <cellStyle name="40% - Accent1 5 2 3 3 2 2 2" xfId="47035"/>
    <cellStyle name="40% - Accent1 5 2 3 3 2 3" xfId="36101"/>
    <cellStyle name="40% - Accent1 5 2 3 3 3" xfId="17451"/>
    <cellStyle name="40% - Accent1 5 2 3 3 3 2" xfId="39325"/>
    <cellStyle name="40% - Accent1 5 2 3 3 4" xfId="28391"/>
    <cellStyle name="40% - Accent1 5 2 3 4" xfId="14225"/>
    <cellStyle name="40% - Accent1 5 2 3 4 2" xfId="25159"/>
    <cellStyle name="40% - Accent1 5 2 3 4 2 2" xfId="47033"/>
    <cellStyle name="40% - Accent1 5 2 3 4 3" xfId="36099"/>
    <cellStyle name="40% - Accent1 5 2 3 5" xfId="15548"/>
    <cellStyle name="40% - Accent1 5 2 3 5 2" xfId="37422"/>
    <cellStyle name="40% - Accent1 5 2 3 6" xfId="26488"/>
    <cellStyle name="40% - Accent1 5 2 3 7" xfId="48357"/>
    <cellStyle name="40% - Accent1 5 2 4" xfId="4089"/>
    <cellStyle name="40% - Accent1 5 2 4 2" xfId="14228"/>
    <cellStyle name="40% - Accent1 5 2 4 2 2" xfId="25162"/>
    <cellStyle name="40% - Accent1 5 2 4 2 2 2" xfId="47036"/>
    <cellStyle name="40% - Accent1 5 2 4 2 3" xfId="36102"/>
    <cellStyle name="40% - Accent1 5 2 4 3" xfId="18353"/>
    <cellStyle name="40% - Accent1 5 2 4 3 2" xfId="40227"/>
    <cellStyle name="40% - Accent1 5 2 4 4" xfId="29293"/>
    <cellStyle name="40% - Accent1 5 2 4 5" xfId="49259"/>
    <cellStyle name="40% - Accent1 5 2 5" xfId="2203"/>
    <cellStyle name="40% - Accent1 5 2 5 2" xfId="14229"/>
    <cellStyle name="40% - Accent1 5 2 5 2 2" xfId="25163"/>
    <cellStyle name="40% - Accent1 5 2 5 2 2 2" xfId="47037"/>
    <cellStyle name="40% - Accent1 5 2 5 2 3" xfId="36103"/>
    <cellStyle name="40% - Accent1 5 2 5 3" xfId="16467"/>
    <cellStyle name="40% - Accent1 5 2 5 3 2" xfId="38341"/>
    <cellStyle name="40% - Accent1 5 2 5 4" xfId="27407"/>
    <cellStyle name="40% - Accent1 5 2 6" xfId="14218"/>
    <cellStyle name="40% - Accent1 5 2 6 2" xfId="25152"/>
    <cellStyle name="40% - Accent1 5 2 6 2 2" xfId="47026"/>
    <cellStyle name="40% - Accent1 5 2 6 3" xfId="36092"/>
    <cellStyle name="40% - Accent1 5 2 7" xfId="14564"/>
    <cellStyle name="40% - Accent1 5 2 7 2" xfId="36438"/>
    <cellStyle name="40% - Accent1 5 2 8" xfId="25504"/>
    <cellStyle name="40% - Accent1 5 2 9" xfId="47373"/>
    <cellStyle name="40% - Accent1 5 3" xfId="464"/>
    <cellStyle name="40% - Accent1 5 3 2" xfId="1120"/>
    <cellStyle name="40% - Accent1 5 3 2 2" xfId="4909"/>
    <cellStyle name="40% - Accent1 5 3 2 2 2" xfId="14232"/>
    <cellStyle name="40% - Accent1 5 3 2 2 2 2" xfId="25166"/>
    <cellStyle name="40% - Accent1 5 3 2 2 2 2 2" xfId="47040"/>
    <cellStyle name="40% - Accent1 5 3 2 2 2 3" xfId="36106"/>
    <cellStyle name="40% - Accent1 5 3 2 2 3" xfId="19173"/>
    <cellStyle name="40% - Accent1 5 3 2 2 3 2" xfId="41047"/>
    <cellStyle name="40% - Accent1 5 3 2 2 4" xfId="30113"/>
    <cellStyle name="40% - Accent1 5 3 2 2 5" xfId="50079"/>
    <cellStyle name="40% - Accent1 5 3 2 3" xfId="3023"/>
    <cellStyle name="40% - Accent1 5 3 2 3 2" xfId="14233"/>
    <cellStyle name="40% - Accent1 5 3 2 3 2 2" xfId="25167"/>
    <cellStyle name="40% - Accent1 5 3 2 3 2 2 2" xfId="47041"/>
    <cellStyle name="40% - Accent1 5 3 2 3 2 3" xfId="36107"/>
    <cellStyle name="40% - Accent1 5 3 2 3 3" xfId="17287"/>
    <cellStyle name="40% - Accent1 5 3 2 3 3 2" xfId="39161"/>
    <cellStyle name="40% - Accent1 5 3 2 3 4" xfId="28227"/>
    <cellStyle name="40% - Accent1 5 3 2 4" xfId="14231"/>
    <cellStyle name="40% - Accent1 5 3 2 4 2" xfId="25165"/>
    <cellStyle name="40% - Accent1 5 3 2 4 2 2" xfId="47039"/>
    <cellStyle name="40% - Accent1 5 3 2 4 3" xfId="36105"/>
    <cellStyle name="40% - Accent1 5 3 2 5" xfId="15384"/>
    <cellStyle name="40% - Accent1 5 3 2 5 2" xfId="37258"/>
    <cellStyle name="40% - Accent1 5 3 2 6" xfId="26324"/>
    <cellStyle name="40% - Accent1 5 3 2 7" xfId="48193"/>
    <cellStyle name="40% - Accent1 5 3 3" xfId="4253"/>
    <cellStyle name="40% - Accent1 5 3 3 2" xfId="14234"/>
    <cellStyle name="40% - Accent1 5 3 3 2 2" xfId="25168"/>
    <cellStyle name="40% - Accent1 5 3 3 2 2 2" xfId="47042"/>
    <cellStyle name="40% - Accent1 5 3 3 2 3" xfId="36108"/>
    <cellStyle name="40% - Accent1 5 3 3 3" xfId="18517"/>
    <cellStyle name="40% - Accent1 5 3 3 3 2" xfId="40391"/>
    <cellStyle name="40% - Accent1 5 3 3 4" xfId="29457"/>
    <cellStyle name="40% - Accent1 5 3 3 5" xfId="49423"/>
    <cellStyle name="40% - Accent1 5 3 4" xfId="2367"/>
    <cellStyle name="40% - Accent1 5 3 4 2" xfId="14235"/>
    <cellStyle name="40% - Accent1 5 3 4 2 2" xfId="25169"/>
    <cellStyle name="40% - Accent1 5 3 4 2 2 2" xfId="47043"/>
    <cellStyle name="40% - Accent1 5 3 4 2 3" xfId="36109"/>
    <cellStyle name="40% - Accent1 5 3 4 3" xfId="16631"/>
    <cellStyle name="40% - Accent1 5 3 4 3 2" xfId="38505"/>
    <cellStyle name="40% - Accent1 5 3 4 4" xfId="27571"/>
    <cellStyle name="40% - Accent1 5 3 5" xfId="14230"/>
    <cellStyle name="40% - Accent1 5 3 5 2" xfId="25164"/>
    <cellStyle name="40% - Accent1 5 3 5 2 2" xfId="47038"/>
    <cellStyle name="40% - Accent1 5 3 5 3" xfId="36104"/>
    <cellStyle name="40% - Accent1 5 3 6" xfId="14728"/>
    <cellStyle name="40% - Accent1 5 3 6 2" xfId="36602"/>
    <cellStyle name="40% - Accent1 5 3 7" xfId="25668"/>
    <cellStyle name="40% - Accent1 5 3 8" xfId="47537"/>
    <cellStyle name="40% - Accent1 5 4" xfId="628"/>
    <cellStyle name="40% - Accent1 5 4 2" xfId="1448"/>
    <cellStyle name="40% - Accent1 5 4 2 2" xfId="5237"/>
    <cellStyle name="40% - Accent1 5 4 2 2 2" xfId="14238"/>
    <cellStyle name="40% - Accent1 5 4 2 2 2 2" xfId="25172"/>
    <cellStyle name="40% - Accent1 5 4 2 2 2 2 2" xfId="47046"/>
    <cellStyle name="40% - Accent1 5 4 2 2 2 3" xfId="36112"/>
    <cellStyle name="40% - Accent1 5 4 2 2 3" xfId="19501"/>
    <cellStyle name="40% - Accent1 5 4 2 2 3 2" xfId="41375"/>
    <cellStyle name="40% - Accent1 5 4 2 2 4" xfId="30441"/>
    <cellStyle name="40% - Accent1 5 4 2 2 5" xfId="50407"/>
    <cellStyle name="40% - Accent1 5 4 2 3" xfId="3351"/>
    <cellStyle name="40% - Accent1 5 4 2 3 2" xfId="14239"/>
    <cellStyle name="40% - Accent1 5 4 2 3 2 2" xfId="25173"/>
    <cellStyle name="40% - Accent1 5 4 2 3 2 2 2" xfId="47047"/>
    <cellStyle name="40% - Accent1 5 4 2 3 2 3" xfId="36113"/>
    <cellStyle name="40% - Accent1 5 4 2 3 3" xfId="17615"/>
    <cellStyle name="40% - Accent1 5 4 2 3 3 2" xfId="39489"/>
    <cellStyle name="40% - Accent1 5 4 2 3 4" xfId="28555"/>
    <cellStyle name="40% - Accent1 5 4 2 4" xfId="14237"/>
    <cellStyle name="40% - Accent1 5 4 2 4 2" xfId="25171"/>
    <cellStyle name="40% - Accent1 5 4 2 4 2 2" xfId="47045"/>
    <cellStyle name="40% - Accent1 5 4 2 4 3" xfId="36111"/>
    <cellStyle name="40% - Accent1 5 4 2 5" xfId="15712"/>
    <cellStyle name="40% - Accent1 5 4 2 5 2" xfId="37586"/>
    <cellStyle name="40% - Accent1 5 4 2 6" xfId="26652"/>
    <cellStyle name="40% - Accent1 5 4 2 7" xfId="48521"/>
    <cellStyle name="40% - Accent1 5 4 3" xfId="4417"/>
    <cellStyle name="40% - Accent1 5 4 3 2" xfId="14240"/>
    <cellStyle name="40% - Accent1 5 4 3 2 2" xfId="25174"/>
    <cellStyle name="40% - Accent1 5 4 3 2 2 2" xfId="47048"/>
    <cellStyle name="40% - Accent1 5 4 3 2 3" xfId="36114"/>
    <cellStyle name="40% - Accent1 5 4 3 3" xfId="18681"/>
    <cellStyle name="40% - Accent1 5 4 3 3 2" xfId="40555"/>
    <cellStyle name="40% - Accent1 5 4 3 4" xfId="29621"/>
    <cellStyle name="40% - Accent1 5 4 3 5" xfId="49587"/>
    <cellStyle name="40% - Accent1 5 4 4" xfId="2531"/>
    <cellStyle name="40% - Accent1 5 4 4 2" xfId="14241"/>
    <cellStyle name="40% - Accent1 5 4 4 2 2" xfId="25175"/>
    <cellStyle name="40% - Accent1 5 4 4 2 2 2" xfId="47049"/>
    <cellStyle name="40% - Accent1 5 4 4 2 3" xfId="36115"/>
    <cellStyle name="40% - Accent1 5 4 4 3" xfId="16795"/>
    <cellStyle name="40% - Accent1 5 4 4 3 2" xfId="38669"/>
    <cellStyle name="40% - Accent1 5 4 4 4" xfId="27735"/>
    <cellStyle name="40% - Accent1 5 4 5" xfId="14236"/>
    <cellStyle name="40% - Accent1 5 4 5 2" xfId="25170"/>
    <cellStyle name="40% - Accent1 5 4 5 2 2" xfId="47044"/>
    <cellStyle name="40% - Accent1 5 4 5 3" xfId="36110"/>
    <cellStyle name="40% - Accent1 5 4 6" xfId="14892"/>
    <cellStyle name="40% - Accent1 5 4 6 2" xfId="36766"/>
    <cellStyle name="40% - Accent1 5 4 7" xfId="25832"/>
    <cellStyle name="40% - Accent1 5 4 8" xfId="47701"/>
    <cellStyle name="40% - Accent1 5 5" xfId="956"/>
    <cellStyle name="40% - Accent1 5 5 2" xfId="4745"/>
    <cellStyle name="40% - Accent1 5 5 2 2" xfId="14243"/>
    <cellStyle name="40% - Accent1 5 5 2 2 2" xfId="25177"/>
    <cellStyle name="40% - Accent1 5 5 2 2 2 2" xfId="47051"/>
    <cellStyle name="40% - Accent1 5 5 2 2 3" xfId="36117"/>
    <cellStyle name="40% - Accent1 5 5 2 3" xfId="19009"/>
    <cellStyle name="40% - Accent1 5 5 2 3 2" xfId="40883"/>
    <cellStyle name="40% - Accent1 5 5 2 4" xfId="29949"/>
    <cellStyle name="40% - Accent1 5 5 2 5" xfId="49915"/>
    <cellStyle name="40% - Accent1 5 5 3" xfId="2859"/>
    <cellStyle name="40% - Accent1 5 5 3 2" xfId="14244"/>
    <cellStyle name="40% - Accent1 5 5 3 2 2" xfId="25178"/>
    <cellStyle name="40% - Accent1 5 5 3 2 2 2" xfId="47052"/>
    <cellStyle name="40% - Accent1 5 5 3 2 3" xfId="36118"/>
    <cellStyle name="40% - Accent1 5 5 3 3" xfId="17123"/>
    <cellStyle name="40% - Accent1 5 5 3 3 2" xfId="38997"/>
    <cellStyle name="40% - Accent1 5 5 3 4" xfId="28063"/>
    <cellStyle name="40% - Accent1 5 5 4" xfId="14242"/>
    <cellStyle name="40% - Accent1 5 5 4 2" xfId="25176"/>
    <cellStyle name="40% - Accent1 5 5 4 2 2" xfId="47050"/>
    <cellStyle name="40% - Accent1 5 5 4 3" xfId="36116"/>
    <cellStyle name="40% - Accent1 5 5 5" xfId="15220"/>
    <cellStyle name="40% - Accent1 5 5 5 2" xfId="37094"/>
    <cellStyle name="40% - Accent1 5 5 6" xfId="26160"/>
    <cellStyle name="40% - Accent1 5 5 7" xfId="48029"/>
    <cellStyle name="40% - Accent1 5 6" xfId="1776"/>
    <cellStyle name="40% - Accent1 5 6 2" xfId="5565"/>
    <cellStyle name="40% - Accent1 5 6 2 2" xfId="14246"/>
    <cellStyle name="40% - Accent1 5 6 2 2 2" xfId="25180"/>
    <cellStyle name="40% - Accent1 5 6 2 2 2 2" xfId="47054"/>
    <cellStyle name="40% - Accent1 5 6 2 2 3" xfId="36120"/>
    <cellStyle name="40% - Accent1 5 6 2 3" xfId="19829"/>
    <cellStyle name="40% - Accent1 5 6 2 3 2" xfId="41703"/>
    <cellStyle name="40% - Accent1 5 6 2 4" xfId="30769"/>
    <cellStyle name="40% - Accent1 5 6 2 5" xfId="50735"/>
    <cellStyle name="40% - Accent1 5 6 3" xfId="3679"/>
    <cellStyle name="40% - Accent1 5 6 3 2" xfId="14247"/>
    <cellStyle name="40% - Accent1 5 6 3 2 2" xfId="25181"/>
    <cellStyle name="40% - Accent1 5 6 3 2 2 2" xfId="47055"/>
    <cellStyle name="40% - Accent1 5 6 3 2 3" xfId="36121"/>
    <cellStyle name="40% - Accent1 5 6 3 3" xfId="17943"/>
    <cellStyle name="40% - Accent1 5 6 3 3 2" xfId="39817"/>
    <cellStyle name="40% - Accent1 5 6 3 4" xfId="28883"/>
    <cellStyle name="40% - Accent1 5 6 4" xfId="14245"/>
    <cellStyle name="40% - Accent1 5 6 4 2" xfId="25179"/>
    <cellStyle name="40% - Accent1 5 6 4 2 2" xfId="47053"/>
    <cellStyle name="40% - Accent1 5 6 4 3" xfId="36119"/>
    <cellStyle name="40% - Accent1 5 6 5" xfId="16040"/>
    <cellStyle name="40% - Accent1 5 6 5 2" xfId="37914"/>
    <cellStyle name="40% - Accent1 5 6 6" xfId="26980"/>
    <cellStyle name="40% - Accent1 5 6 7" xfId="48849"/>
    <cellStyle name="40% - Accent1 5 7" xfId="3925"/>
    <cellStyle name="40% - Accent1 5 7 2" xfId="14248"/>
    <cellStyle name="40% - Accent1 5 7 2 2" xfId="25182"/>
    <cellStyle name="40% - Accent1 5 7 2 2 2" xfId="47056"/>
    <cellStyle name="40% - Accent1 5 7 2 3" xfId="36122"/>
    <cellStyle name="40% - Accent1 5 7 3" xfId="18189"/>
    <cellStyle name="40% - Accent1 5 7 3 2" xfId="40063"/>
    <cellStyle name="40% - Accent1 5 7 4" xfId="29129"/>
    <cellStyle name="40% - Accent1 5 7 5" xfId="49095"/>
    <cellStyle name="40% - Accent1 5 8" xfId="2039"/>
    <cellStyle name="40% - Accent1 5 8 2" xfId="14249"/>
    <cellStyle name="40% - Accent1 5 8 2 2" xfId="25183"/>
    <cellStyle name="40% - Accent1 5 8 2 2 2" xfId="47057"/>
    <cellStyle name="40% - Accent1 5 8 2 3" xfId="36123"/>
    <cellStyle name="40% - Accent1 5 8 3" xfId="16303"/>
    <cellStyle name="40% - Accent1 5 8 3 2" xfId="38177"/>
    <cellStyle name="40% - Accent1 5 8 4" xfId="27243"/>
    <cellStyle name="40% - Accent1 5 9" xfId="14217"/>
    <cellStyle name="40% - Accent1 5 9 2" xfId="25151"/>
    <cellStyle name="40% - Accent1 5 9 2 2" xfId="47025"/>
    <cellStyle name="40% - Accent1 5 9 3" xfId="36091"/>
    <cellStyle name="40% - Accent1 6" xfId="218"/>
    <cellStyle name="40% - Accent1 6 10" xfId="47291"/>
    <cellStyle name="40% - Accent1 6 2" xfId="710"/>
    <cellStyle name="40% - Accent1 6 2 2" xfId="1530"/>
    <cellStyle name="40% - Accent1 6 2 2 2" xfId="5319"/>
    <cellStyle name="40% - Accent1 6 2 2 2 2" xfId="14253"/>
    <cellStyle name="40% - Accent1 6 2 2 2 2 2" xfId="25187"/>
    <cellStyle name="40% - Accent1 6 2 2 2 2 2 2" xfId="47061"/>
    <cellStyle name="40% - Accent1 6 2 2 2 2 3" xfId="36127"/>
    <cellStyle name="40% - Accent1 6 2 2 2 3" xfId="19583"/>
    <cellStyle name="40% - Accent1 6 2 2 2 3 2" xfId="41457"/>
    <cellStyle name="40% - Accent1 6 2 2 2 4" xfId="30523"/>
    <cellStyle name="40% - Accent1 6 2 2 2 5" xfId="50489"/>
    <cellStyle name="40% - Accent1 6 2 2 3" xfId="3433"/>
    <cellStyle name="40% - Accent1 6 2 2 3 2" xfId="14254"/>
    <cellStyle name="40% - Accent1 6 2 2 3 2 2" xfId="25188"/>
    <cellStyle name="40% - Accent1 6 2 2 3 2 2 2" xfId="47062"/>
    <cellStyle name="40% - Accent1 6 2 2 3 2 3" xfId="36128"/>
    <cellStyle name="40% - Accent1 6 2 2 3 3" xfId="17697"/>
    <cellStyle name="40% - Accent1 6 2 2 3 3 2" xfId="39571"/>
    <cellStyle name="40% - Accent1 6 2 2 3 4" xfId="28637"/>
    <cellStyle name="40% - Accent1 6 2 2 4" xfId="14252"/>
    <cellStyle name="40% - Accent1 6 2 2 4 2" xfId="25186"/>
    <cellStyle name="40% - Accent1 6 2 2 4 2 2" xfId="47060"/>
    <cellStyle name="40% - Accent1 6 2 2 4 3" xfId="36126"/>
    <cellStyle name="40% - Accent1 6 2 2 5" xfId="15794"/>
    <cellStyle name="40% - Accent1 6 2 2 5 2" xfId="37668"/>
    <cellStyle name="40% - Accent1 6 2 2 6" xfId="26734"/>
    <cellStyle name="40% - Accent1 6 2 2 7" xfId="48603"/>
    <cellStyle name="40% - Accent1 6 2 3" xfId="4499"/>
    <cellStyle name="40% - Accent1 6 2 3 2" xfId="14255"/>
    <cellStyle name="40% - Accent1 6 2 3 2 2" xfId="25189"/>
    <cellStyle name="40% - Accent1 6 2 3 2 2 2" xfId="47063"/>
    <cellStyle name="40% - Accent1 6 2 3 2 3" xfId="36129"/>
    <cellStyle name="40% - Accent1 6 2 3 3" xfId="18763"/>
    <cellStyle name="40% - Accent1 6 2 3 3 2" xfId="40637"/>
    <cellStyle name="40% - Accent1 6 2 3 4" xfId="29703"/>
    <cellStyle name="40% - Accent1 6 2 3 5" xfId="49669"/>
    <cellStyle name="40% - Accent1 6 2 4" xfId="2613"/>
    <cellStyle name="40% - Accent1 6 2 4 2" xfId="14256"/>
    <cellStyle name="40% - Accent1 6 2 4 2 2" xfId="25190"/>
    <cellStyle name="40% - Accent1 6 2 4 2 2 2" xfId="47064"/>
    <cellStyle name="40% - Accent1 6 2 4 2 3" xfId="36130"/>
    <cellStyle name="40% - Accent1 6 2 4 3" xfId="16877"/>
    <cellStyle name="40% - Accent1 6 2 4 3 2" xfId="38751"/>
    <cellStyle name="40% - Accent1 6 2 4 4" xfId="27817"/>
    <cellStyle name="40% - Accent1 6 2 5" xfId="14251"/>
    <cellStyle name="40% - Accent1 6 2 5 2" xfId="25185"/>
    <cellStyle name="40% - Accent1 6 2 5 2 2" xfId="47059"/>
    <cellStyle name="40% - Accent1 6 2 5 3" xfId="36125"/>
    <cellStyle name="40% - Accent1 6 2 6" xfId="14974"/>
    <cellStyle name="40% - Accent1 6 2 6 2" xfId="36848"/>
    <cellStyle name="40% - Accent1 6 2 7" xfId="25914"/>
    <cellStyle name="40% - Accent1 6 2 8" xfId="47783"/>
    <cellStyle name="40% - Accent1 6 3" xfId="1202"/>
    <cellStyle name="40% - Accent1 6 3 2" xfId="4991"/>
    <cellStyle name="40% - Accent1 6 3 2 2" xfId="14258"/>
    <cellStyle name="40% - Accent1 6 3 2 2 2" xfId="25192"/>
    <cellStyle name="40% - Accent1 6 3 2 2 2 2" xfId="47066"/>
    <cellStyle name="40% - Accent1 6 3 2 2 3" xfId="36132"/>
    <cellStyle name="40% - Accent1 6 3 2 3" xfId="19255"/>
    <cellStyle name="40% - Accent1 6 3 2 3 2" xfId="41129"/>
    <cellStyle name="40% - Accent1 6 3 2 4" xfId="30195"/>
    <cellStyle name="40% - Accent1 6 3 2 5" xfId="50161"/>
    <cellStyle name="40% - Accent1 6 3 3" xfId="3105"/>
    <cellStyle name="40% - Accent1 6 3 3 2" xfId="14259"/>
    <cellStyle name="40% - Accent1 6 3 3 2 2" xfId="25193"/>
    <cellStyle name="40% - Accent1 6 3 3 2 2 2" xfId="47067"/>
    <cellStyle name="40% - Accent1 6 3 3 2 3" xfId="36133"/>
    <cellStyle name="40% - Accent1 6 3 3 3" xfId="17369"/>
    <cellStyle name="40% - Accent1 6 3 3 3 2" xfId="39243"/>
    <cellStyle name="40% - Accent1 6 3 3 4" xfId="28309"/>
    <cellStyle name="40% - Accent1 6 3 4" xfId="14257"/>
    <cellStyle name="40% - Accent1 6 3 4 2" xfId="25191"/>
    <cellStyle name="40% - Accent1 6 3 4 2 2" xfId="47065"/>
    <cellStyle name="40% - Accent1 6 3 4 3" xfId="36131"/>
    <cellStyle name="40% - Accent1 6 3 5" xfId="15466"/>
    <cellStyle name="40% - Accent1 6 3 5 2" xfId="37340"/>
    <cellStyle name="40% - Accent1 6 3 6" xfId="26406"/>
    <cellStyle name="40% - Accent1 6 3 7" xfId="48275"/>
    <cellStyle name="40% - Accent1 6 4" xfId="1858"/>
    <cellStyle name="40% - Accent1 6 4 2" xfId="5647"/>
    <cellStyle name="40% - Accent1 6 4 2 2" xfId="14261"/>
    <cellStyle name="40% - Accent1 6 4 2 2 2" xfId="25195"/>
    <cellStyle name="40% - Accent1 6 4 2 2 2 2" xfId="47069"/>
    <cellStyle name="40% - Accent1 6 4 2 2 3" xfId="36135"/>
    <cellStyle name="40% - Accent1 6 4 2 3" xfId="19911"/>
    <cellStyle name="40% - Accent1 6 4 2 3 2" xfId="41785"/>
    <cellStyle name="40% - Accent1 6 4 2 4" xfId="30851"/>
    <cellStyle name="40% - Accent1 6 4 2 5" xfId="50817"/>
    <cellStyle name="40% - Accent1 6 4 3" xfId="3761"/>
    <cellStyle name="40% - Accent1 6 4 3 2" xfId="14262"/>
    <cellStyle name="40% - Accent1 6 4 3 2 2" xfId="25196"/>
    <cellStyle name="40% - Accent1 6 4 3 2 2 2" xfId="47070"/>
    <cellStyle name="40% - Accent1 6 4 3 2 3" xfId="36136"/>
    <cellStyle name="40% - Accent1 6 4 3 3" xfId="18025"/>
    <cellStyle name="40% - Accent1 6 4 3 3 2" xfId="39899"/>
    <cellStyle name="40% - Accent1 6 4 3 4" xfId="28965"/>
    <cellStyle name="40% - Accent1 6 4 4" xfId="14260"/>
    <cellStyle name="40% - Accent1 6 4 4 2" xfId="25194"/>
    <cellStyle name="40% - Accent1 6 4 4 2 2" xfId="47068"/>
    <cellStyle name="40% - Accent1 6 4 4 3" xfId="36134"/>
    <cellStyle name="40% - Accent1 6 4 5" xfId="16122"/>
    <cellStyle name="40% - Accent1 6 4 5 2" xfId="37996"/>
    <cellStyle name="40% - Accent1 6 4 6" xfId="27062"/>
    <cellStyle name="40% - Accent1 6 4 7" xfId="48931"/>
    <cellStyle name="40% - Accent1 6 5" xfId="4007"/>
    <cellStyle name="40% - Accent1 6 5 2" xfId="14263"/>
    <cellStyle name="40% - Accent1 6 5 2 2" xfId="25197"/>
    <cellStyle name="40% - Accent1 6 5 2 2 2" xfId="47071"/>
    <cellStyle name="40% - Accent1 6 5 2 3" xfId="36137"/>
    <cellStyle name="40% - Accent1 6 5 3" xfId="18271"/>
    <cellStyle name="40% - Accent1 6 5 3 2" xfId="40145"/>
    <cellStyle name="40% - Accent1 6 5 4" xfId="29211"/>
    <cellStyle name="40% - Accent1 6 5 5" xfId="49177"/>
    <cellStyle name="40% - Accent1 6 6" xfId="2121"/>
    <cellStyle name="40% - Accent1 6 6 2" xfId="14264"/>
    <cellStyle name="40% - Accent1 6 6 2 2" xfId="25198"/>
    <cellStyle name="40% - Accent1 6 6 2 2 2" xfId="47072"/>
    <cellStyle name="40% - Accent1 6 6 2 3" xfId="36138"/>
    <cellStyle name="40% - Accent1 6 6 3" xfId="16385"/>
    <cellStyle name="40% - Accent1 6 6 3 2" xfId="38259"/>
    <cellStyle name="40% - Accent1 6 6 4" xfId="27325"/>
    <cellStyle name="40% - Accent1 6 7" xfId="14250"/>
    <cellStyle name="40% - Accent1 6 7 2" xfId="25184"/>
    <cellStyle name="40% - Accent1 6 7 2 2" xfId="47058"/>
    <cellStyle name="40% - Accent1 6 7 3" xfId="36124"/>
    <cellStyle name="40% - Accent1 6 8" xfId="14482"/>
    <cellStyle name="40% - Accent1 6 8 2" xfId="36356"/>
    <cellStyle name="40% - Accent1 6 9" xfId="25422"/>
    <cellStyle name="40% - Accent1 7" xfId="382"/>
    <cellStyle name="40% - Accent1 7 2" xfId="1038"/>
    <cellStyle name="40% - Accent1 7 2 2" xfId="4827"/>
    <cellStyle name="40% - Accent1 7 2 2 2" xfId="14267"/>
    <cellStyle name="40% - Accent1 7 2 2 2 2" xfId="25201"/>
    <cellStyle name="40% - Accent1 7 2 2 2 2 2" xfId="47075"/>
    <cellStyle name="40% - Accent1 7 2 2 2 3" xfId="36141"/>
    <cellStyle name="40% - Accent1 7 2 2 3" xfId="19091"/>
    <cellStyle name="40% - Accent1 7 2 2 3 2" xfId="40965"/>
    <cellStyle name="40% - Accent1 7 2 2 4" xfId="30031"/>
    <cellStyle name="40% - Accent1 7 2 2 5" xfId="49997"/>
    <cellStyle name="40% - Accent1 7 2 3" xfId="2941"/>
    <cellStyle name="40% - Accent1 7 2 3 2" xfId="14268"/>
    <cellStyle name="40% - Accent1 7 2 3 2 2" xfId="25202"/>
    <cellStyle name="40% - Accent1 7 2 3 2 2 2" xfId="47076"/>
    <cellStyle name="40% - Accent1 7 2 3 2 3" xfId="36142"/>
    <cellStyle name="40% - Accent1 7 2 3 3" xfId="17205"/>
    <cellStyle name="40% - Accent1 7 2 3 3 2" xfId="39079"/>
    <cellStyle name="40% - Accent1 7 2 3 4" xfId="28145"/>
    <cellStyle name="40% - Accent1 7 2 4" xfId="14266"/>
    <cellStyle name="40% - Accent1 7 2 4 2" xfId="25200"/>
    <cellStyle name="40% - Accent1 7 2 4 2 2" xfId="47074"/>
    <cellStyle name="40% - Accent1 7 2 4 3" xfId="36140"/>
    <cellStyle name="40% - Accent1 7 2 5" xfId="15302"/>
    <cellStyle name="40% - Accent1 7 2 5 2" xfId="37176"/>
    <cellStyle name="40% - Accent1 7 2 6" xfId="26242"/>
    <cellStyle name="40% - Accent1 7 2 7" xfId="48111"/>
    <cellStyle name="40% - Accent1 7 3" xfId="4171"/>
    <cellStyle name="40% - Accent1 7 3 2" xfId="14269"/>
    <cellStyle name="40% - Accent1 7 3 2 2" xfId="25203"/>
    <cellStyle name="40% - Accent1 7 3 2 2 2" xfId="47077"/>
    <cellStyle name="40% - Accent1 7 3 2 3" xfId="36143"/>
    <cellStyle name="40% - Accent1 7 3 3" xfId="18435"/>
    <cellStyle name="40% - Accent1 7 3 3 2" xfId="40309"/>
    <cellStyle name="40% - Accent1 7 3 4" xfId="29375"/>
    <cellStyle name="40% - Accent1 7 3 5" xfId="49341"/>
    <cellStyle name="40% - Accent1 7 4" xfId="2285"/>
    <cellStyle name="40% - Accent1 7 4 2" xfId="14270"/>
    <cellStyle name="40% - Accent1 7 4 2 2" xfId="25204"/>
    <cellStyle name="40% - Accent1 7 4 2 2 2" xfId="47078"/>
    <cellStyle name="40% - Accent1 7 4 2 3" xfId="36144"/>
    <cellStyle name="40% - Accent1 7 4 3" xfId="16549"/>
    <cellStyle name="40% - Accent1 7 4 3 2" xfId="38423"/>
    <cellStyle name="40% - Accent1 7 4 4" xfId="27489"/>
    <cellStyle name="40% - Accent1 7 5" xfId="14265"/>
    <cellStyle name="40% - Accent1 7 5 2" xfId="25199"/>
    <cellStyle name="40% - Accent1 7 5 2 2" xfId="47073"/>
    <cellStyle name="40% - Accent1 7 5 3" xfId="36139"/>
    <cellStyle name="40% - Accent1 7 6" xfId="14646"/>
    <cellStyle name="40% - Accent1 7 6 2" xfId="36520"/>
    <cellStyle name="40% - Accent1 7 7" xfId="25586"/>
    <cellStyle name="40% - Accent1 7 8" xfId="47455"/>
    <cellStyle name="40% - Accent1 8" xfId="546"/>
    <cellStyle name="40% - Accent1 8 2" xfId="1366"/>
    <cellStyle name="40% - Accent1 8 2 2" xfId="5155"/>
    <cellStyle name="40% - Accent1 8 2 2 2" xfId="14273"/>
    <cellStyle name="40% - Accent1 8 2 2 2 2" xfId="25207"/>
    <cellStyle name="40% - Accent1 8 2 2 2 2 2" xfId="47081"/>
    <cellStyle name="40% - Accent1 8 2 2 2 3" xfId="36147"/>
    <cellStyle name="40% - Accent1 8 2 2 3" xfId="19419"/>
    <cellStyle name="40% - Accent1 8 2 2 3 2" xfId="41293"/>
    <cellStyle name="40% - Accent1 8 2 2 4" xfId="30359"/>
    <cellStyle name="40% - Accent1 8 2 2 5" xfId="50325"/>
    <cellStyle name="40% - Accent1 8 2 3" xfId="3269"/>
    <cellStyle name="40% - Accent1 8 2 3 2" xfId="14274"/>
    <cellStyle name="40% - Accent1 8 2 3 2 2" xfId="25208"/>
    <cellStyle name="40% - Accent1 8 2 3 2 2 2" xfId="47082"/>
    <cellStyle name="40% - Accent1 8 2 3 2 3" xfId="36148"/>
    <cellStyle name="40% - Accent1 8 2 3 3" xfId="17533"/>
    <cellStyle name="40% - Accent1 8 2 3 3 2" xfId="39407"/>
    <cellStyle name="40% - Accent1 8 2 3 4" xfId="28473"/>
    <cellStyle name="40% - Accent1 8 2 4" xfId="14272"/>
    <cellStyle name="40% - Accent1 8 2 4 2" xfId="25206"/>
    <cellStyle name="40% - Accent1 8 2 4 2 2" xfId="47080"/>
    <cellStyle name="40% - Accent1 8 2 4 3" xfId="36146"/>
    <cellStyle name="40% - Accent1 8 2 5" xfId="15630"/>
    <cellStyle name="40% - Accent1 8 2 5 2" xfId="37504"/>
    <cellStyle name="40% - Accent1 8 2 6" xfId="26570"/>
    <cellStyle name="40% - Accent1 8 2 7" xfId="48439"/>
    <cellStyle name="40% - Accent1 8 3" xfId="4335"/>
    <cellStyle name="40% - Accent1 8 3 2" xfId="14275"/>
    <cellStyle name="40% - Accent1 8 3 2 2" xfId="25209"/>
    <cellStyle name="40% - Accent1 8 3 2 2 2" xfId="47083"/>
    <cellStyle name="40% - Accent1 8 3 2 3" xfId="36149"/>
    <cellStyle name="40% - Accent1 8 3 3" xfId="18599"/>
    <cellStyle name="40% - Accent1 8 3 3 2" xfId="40473"/>
    <cellStyle name="40% - Accent1 8 3 4" xfId="29539"/>
    <cellStyle name="40% - Accent1 8 3 5" xfId="49505"/>
    <cellStyle name="40% - Accent1 8 4" xfId="2449"/>
    <cellStyle name="40% - Accent1 8 4 2" xfId="14276"/>
    <cellStyle name="40% - Accent1 8 4 2 2" xfId="25210"/>
    <cellStyle name="40% - Accent1 8 4 2 2 2" xfId="47084"/>
    <cellStyle name="40% - Accent1 8 4 2 3" xfId="36150"/>
    <cellStyle name="40% - Accent1 8 4 3" xfId="16713"/>
    <cellStyle name="40% - Accent1 8 4 3 2" xfId="38587"/>
    <cellStyle name="40% - Accent1 8 4 4" xfId="27653"/>
    <cellStyle name="40% - Accent1 8 5" xfId="14271"/>
    <cellStyle name="40% - Accent1 8 5 2" xfId="25205"/>
    <cellStyle name="40% - Accent1 8 5 2 2" xfId="47079"/>
    <cellStyle name="40% - Accent1 8 5 3" xfId="36145"/>
    <cellStyle name="40% - Accent1 8 6" xfId="14810"/>
    <cellStyle name="40% - Accent1 8 6 2" xfId="36684"/>
    <cellStyle name="40% - Accent1 8 7" xfId="25750"/>
    <cellStyle name="40% - Accent1 8 8" xfId="47619"/>
    <cellStyle name="40% - Accent1 9" xfId="874"/>
    <cellStyle name="40% - Accent1 9 2" xfId="4663"/>
    <cellStyle name="40% - Accent1 9 2 2" xfId="14278"/>
    <cellStyle name="40% - Accent1 9 2 2 2" xfId="25212"/>
    <cellStyle name="40% - Accent1 9 2 2 2 2" xfId="47086"/>
    <cellStyle name="40% - Accent1 9 2 2 3" xfId="36152"/>
    <cellStyle name="40% - Accent1 9 2 3" xfId="18927"/>
    <cellStyle name="40% - Accent1 9 2 3 2" xfId="40801"/>
    <cellStyle name="40% - Accent1 9 2 4" xfId="29867"/>
    <cellStyle name="40% - Accent1 9 2 5" xfId="49833"/>
    <cellStyle name="40% - Accent1 9 3" xfId="2777"/>
    <cellStyle name="40% - Accent1 9 3 2" xfId="14279"/>
    <cellStyle name="40% - Accent1 9 3 2 2" xfId="25213"/>
    <cellStyle name="40% - Accent1 9 3 2 2 2" xfId="47087"/>
    <cellStyle name="40% - Accent1 9 3 2 3" xfId="36153"/>
    <cellStyle name="40% - Accent1 9 3 3" xfId="17041"/>
    <cellStyle name="40% - Accent1 9 3 3 2" xfId="38915"/>
    <cellStyle name="40% - Accent1 9 3 4" xfId="27981"/>
    <cellStyle name="40% - Accent1 9 4" xfId="14277"/>
    <cellStyle name="40% - Accent1 9 4 2" xfId="25211"/>
    <cellStyle name="40% - Accent1 9 4 2 2" xfId="47085"/>
    <cellStyle name="40% - Accent1 9 4 3" xfId="36151"/>
    <cellStyle name="40% - Accent1 9 5" xfId="15138"/>
    <cellStyle name="40% - Accent1 9 5 2" xfId="37012"/>
    <cellStyle name="40% - Accent1 9 6" xfId="26078"/>
    <cellStyle name="40% - Accent1 9 7" xfId="47947"/>
    <cellStyle name="40% - Accent2" xfId="24" builtinId="35" customBuiltin="1"/>
    <cellStyle name="40% - Accent2 10" xfId="1695"/>
    <cellStyle name="40% - Accent2 10 2" xfId="5484"/>
    <cellStyle name="40% - Accent2 10 2 2" xfId="14282"/>
    <cellStyle name="40% - Accent2 10 2 2 2" xfId="25216"/>
    <cellStyle name="40% - Accent2 10 2 2 2 2" xfId="47090"/>
    <cellStyle name="40% - Accent2 10 2 2 3" xfId="36156"/>
    <cellStyle name="40% - Accent2 10 2 3" xfId="19748"/>
    <cellStyle name="40% - Accent2 10 2 3 2" xfId="41622"/>
    <cellStyle name="40% - Accent2 10 2 4" xfId="30688"/>
    <cellStyle name="40% - Accent2 10 2 5" xfId="50654"/>
    <cellStyle name="40% - Accent2 10 3" xfId="3598"/>
    <cellStyle name="40% - Accent2 10 3 2" xfId="14283"/>
    <cellStyle name="40% - Accent2 10 3 2 2" xfId="25217"/>
    <cellStyle name="40% - Accent2 10 3 2 2 2" xfId="47091"/>
    <cellStyle name="40% - Accent2 10 3 2 3" xfId="36157"/>
    <cellStyle name="40% - Accent2 10 3 3" xfId="17862"/>
    <cellStyle name="40% - Accent2 10 3 3 2" xfId="39736"/>
    <cellStyle name="40% - Accent2 10 3 4" xfId="28802"/>
    <cellStyle name="40% - Accent2 10 4" xfId="14281"/>
    <cellStyle name="40% - Accent2 10 4 2" xfId="25215"/>
    <cellStyle name="40% - Accent2 10 4 2 2" xfId="47089"/>
    <cellStyle name="40% - Accent2 10 4 3" xfId="36155"/>
    <cellStyle name="40% - Accent2 10 5" xfId="15959"/>
    <cellStyle name="40% - Accent2 10 5 2" xfId="37833"/>
    <cellStyle name="40% - Accent2 10 6" xfId="26899"/>
    <cellStyle name="40% - Accent2 10 7" xfId="48768"/>
    <cellStyle name="40% - Accent2 11" xfId="3844"/>
    <cellStyle name="40% - Accent2 11 2" xfId="14284"/>
    <cellStyle name="40% - Accent2 11 2 2" xfId="25218"/>
    <cellStyle name="40% - Accent2 11 2 2 2" xfId="47092"/>
    <cellStyle name="40% - Accent2 11 2 3" xfId="36158"/>
    <cellStyle name="40% - Accent2 11 3" xfId="18108"/>
    <cellStyle name="40% - Accent2 11 3 2" xfId="39982"/>
    <cellStyle name="40% - Accent2 11 4" xfId="29048"/>
    <cellStyle name="40% - Accent2 11 5" xfId="49014"/>
    <cellStyle name="40% - Accent2 12" xfId="1942"/>
    <cellStyle name="40% - Accent2 12 2" xfId="14285"/>
    <cellStyle name="40% - Accent2 12 2 2" xfId="25219"/>
    <cellStyle name="40% - Accent2 12 2 2 2" xfId="47093"/>
    <cellStyle name="40% - Accent2 12 2 3" xfId="36159"/>
    <cellStyle name="40% - Accent2 12 3" xfId="16206"/>
    <cellStyle name="40% - Accent2 12 3 2" xfId="38080"/>
    <cellStyle name="40% - Accent2 12 4" xfId="27146"/>
    <cellStyle name="40% - Accent2 13" xfId="14280"/>
    <cellStyle name="40% - Accent2 13 2" xfId="25214"/>
    <cellStyle name="40% - Accent2 13 2 2" xfId="47088"/>
    <cellStyle name="40% - Accent2 13 3" xfId="36154"/>
    <cellStyle name="40% - Accent2 14" xfId="14315"/>
    <cellStyle name="40% - Accent2 14 2" xfId="36189"/>
    <cellStyle name="40% - Accent2 15" xfId="25255"/>
    <cellStyle name="40% - Accent2 16" xfId="47128"/>
    <cellStyle name="40% - Accent2 17" xfId="50903"/>
    <cellStyle name="40% - Accent2 18" xfId="50926"/>
    <cellStyle name="40% - Accent2 19" xfId="50947"/>
    <cellStyle name="40% - Accent2 2" xfId="67"/>
    <cellStyle name="40% - Accent2 2 10" xfId="1970"/>
    <cellStyle name="40% - Accent2 2 10 2" xfId="14287"/>
    <cellStyle name="40% - Accent2 2 10 2 2" xfId="25221"/>
    <cellStyle name="40% - Accent2 2 10 2 2 2" xfId="47095"/>
    <cellStyle name="40% - Accent2 2 10 2 3" xfId="36161"/>
    <cellStyle name="40% - Accent2 2 10 3" xfId="16234"/>
    <cellStyle name="40% - Accent2 2 10 3 2" xfId="38108"/>
    <cellStyle name="40% - Accent2 2 10 4" xfId="27174"/>
    <cellStyle name="40% - Accent2 2 11" xfId="14286"/>
    <cellStyle name="40% - Accent2 2 11 2" xfId="25220"/>
    <cellStyle name="40% - Accent2 2 11 2 2" xfId="47094"/>
    <cellStyle name="40% - Accent2 2 11 3" xfId="36160"/>
    <cellStyle name="40% - Accent2 2 12" xfId="14333"/>
    <cellStyle name="40% - Accent2 2 12 2" xfId="36207"/>
    <cellStyle name="40% - Accent2 2 13" xfId="25273"/>
    <cellStyle name="40% - Accent2 2 14" xfId="47142"/>
    <cellStyle name="40% - Accent2 2 2" xfId="110"/>
    <cellStyle name="40% - Accent2 2 2 10" xfId="14288"/>
    <cellStyle name="40% - Accent2 2 2 10 2" xfId="25222"/>
    <cellStyle name="40% - Accent2 2 2 10 2 2" xfId="47096"/>
    <cellStyle name="40% - Accent2 2 2 10 3" xfId="36162"/>
    <cellStyle name="40% - Accent2 2 2 11" xfId="14374"/>
    <cellStyle name="40% - Accent2 2 2 11 2" xfId="36248"/>
    <cellStyle name="40% - Accent2 2 2 12" xfId="25314"/>
    <cellStyle name="40% - Accent2 2 2 13" xfId="47183"/>
    <cellStyle name="40% - Accent2 2 2 2" xfId="192"/>
    <cellStyle name="40% - Accent2 2 2 2 10" xfId="14456"/>
    <cellStyle name="40% - Accent2 2 2 2 10 2" xfId="36330"/>
    <cellStyle name="40% - Accent2 2 2 2 11" xfId="25396"/>
    <cellStyle name="40% - Accent2 2 2 2 12" xfId="47265"/>
    <cellStyle name="40% - Accent2 2 2 2 2" xfId="356"/>
    <cellStyle name="40% - Accent2 2 2 2 2 2" xfId="848"/>
    <cellStyle name="40% - Accent2 2 2 2 2 2 2" xfId="1668"/>
    <cellStyle name="40% - Accent2 2 2 2 2 2 2 2" xfId="5457"/>
    <cellStyle name="40% - Accent2 2 2 2 2 2 2 2 2" xfId="14293"/>
    <cellStyle name="40% - Accent2 2 2 2 2 2 2 2 2 2" xfId="25227"/>
    <cellStyle name="40% - Accent2 2 2 2 2 2 2 2 2 2 2" xfId="47101"/>
    <cellStyle name="40% - Accent2 2 2 2 2 2 2 2 2 3" xfId="36167"/>
    <cellStyle name="40% - Accent2 2 2 2 2 2 2 2 3" xfId="19721"/>
    <cellStyle name="40% - Accent2 2 2 2 2 2 2 2 3 2" xfId="41595"/>
    <cellStyle name="40% - Accent2 2 2 2 2 2 2 2 4" xfId="30661"/>
    <cellStyle name="40% - Accent2 2 2 2 2 2 2 2 5" xfId="50627"/>
    <cellStyle name="40% - Accent2 2 2 2 2 2 2 3" xfId="3571"/>
    <cellStyle name="40% - Accent2 2 2 2 2 2 2 3 2" xfId="14294"/>
    <cellStyle name="40% - Accent2 2 2 2 2 2 2 3 2 2" xfId="25228"/>
    <cellStyle name="40% - Accent2 2 2 2 2 2 2 3 2 2 2" xfId="47102"/>
    <cellStyle name="40% - Accent2 2 2 2 2 2 2 3 2 3" xfId="36168"/>
    <cellStyle name="40% - Accent2 2 2 2 2 2 2 3 3" xfId="17835"/>
    <cellStyle name="40% - Accent2 2 2 2 2 2 2 3 3 2" xfId="39709"/>
    <cellStyle name="40% - Accent2 2 2 2 2 2 2 3 4" xfId="28775"/>
    <cellStyle name="40% - Accent2 2 2 2 2 2 2 4" xfId="14292"/>
    <cellStyle name="40% - Accent2 2 2 2 2 2 2 4 2" xfId="25226"/>
    <cellStyle name="40% - Accent2 2 2 2 2 2 2 4 2 2" xfId="47100"/>
    <cellStyle name="40% - Accent2 2 2 2 2 2 2 4 3" xfId="36166"/>
    <cellStyle name="40% - Accent2 2 2 2 2 2 2 5" xfId="15932"/>
    <cellStyle name="40% - Accent2 2 2 2 2 2 2 5 2" xfId="37806"/>
    <cellStyle name="40% - Accent2 2 2 2 2 2 2 6" xfId="26872"/>
    <cellStyle name="40% - Accent2 2 2 2 2 2 2 7" xfId="48741"/>
    <cellStyle name="40% - Accent2 2 2 2 2 2 3" xfId="4637"/>
    <cellStyle name="40% - Accent2 2 2 2 2 2 3 2" xfId="14295"/>
    <cellStyle name="40% - Accent2 2 2 2 2 2 3 2 2" xfId="25229"/>
    <cellStyle name="40% - Accent2 2 2 2 2 2 3 2 2 2" xfId="47103"/>
    <cellStyle name="40% - Accent2 2 2 2 2 2 3 2 3" xfId="36169"/>
    <cellStyle name="40% - Accent2 2 2 2 2 2 3 3" xfId="18901"/>
    <cellStyle name="40% - Accent2 2 2 2 2 2 3 3 2" xfId="40775"/>
    <cellStyle name="40% - Accent2 2 2 2 2 2 3 4" xfId="29841"/>
    <cellStyle name="40% - Accent2 2 2 2 2 2 3 5" xfId="49807"/>
    <cellStyle name="40% - Accent2 2 2 2 2 2 4" xfId="2751"/>
    <cellStyle name="40% - Accent2 2 2 2 2 2 4 2" xfId="14296"/>
    <cellStyle name="40% - Accent2 2 2 2 2 2 4 2 2" xfId="25230"/>
    <cellStyle name="40% - Accent2 2 2 2 2 2 4 2 2 2" xfId="47104"/>
    <cellStyle name="40% - Accent2 2 2 2 2 2 4 2 3" xfId="36170"/>
    <cellStyle name="40% - Accent2 2 2 2 2 2 4 3" xfId="17015"/>
    <cellStyle name="40% - Accent2 2 2 2 2 2 4 3 2" xfId="38889"/>
    <cellStyle name="40% - Accent2 2 2 2 2 2 4 4" xfId="27955"/>
    <cellStyle name="40% - Accent2 2 2 2 2 2 5" xfId="14291"/>
    <cellStyle name="40% - Accent2 2 2 2 2 2 5 2" xfId="25225"/>
    <cellStyle name="40% - Accent2 2 2 2 2 2 5 2 2" xfId="47099"/>
    <cellStyle name="40% - Accent2 2 2 2 2 2 5 3" xfId="36165"/>
    <cellStyle name="40% - Accent2 2 2 2 2 2 6" xfId="15112"/>
    <cellStyle name="40% - Accent2 2 2 2 2 2 6 2" xfId="36986"/>
    <cellStyle name="40% - Accent2 2 2 2 2 2 7" xfId="26052"/>
    <cellStyle name="40% - Accent2 2 2 2 2 2 8" xfId="47921"/>
    <cellStyle name="40% - Accent2 2 2 2 2 3" xfId="1340"/>
    <cellStyle name="40% - Accent2 2 2 2 2 3 2" xfId="5129"/>
    <cellStyle name="40% - Accent2 2 2 2 2 3 2 2" xfId="14298"/>
    <cellStyle name="40% - Accent2 2 2 2 2 3 2 2 2" xfId="25232"/>
    <cellStyle name="40% - Accent2 2 2 2 2 3 2 2 2 2" xfId="47106"/>
    <cellStyle name="40% - Accent2 2 2 2 2 3 2 2 3" xfId="36172"/>
    <cellStyle name="40% - Accent2 2 2 2 2 3 2 3" xfId="19393"/>
    <cellStyle name="40% - Accent2 2 2 2 2 3 2 3 2" xfId="41267"/>
    <cellStyle name="40% - Accent2 2 2 2 2 3 2 4" xfId="30333"/>
    <cellStyle name="40% - Accent2 2 2 2 2 3 2 5" xfId="50299"/>
    <cellStyle name="40% - Accent2 2 2 2 2 3 3" xfId="3243"/>
    <cellStyle name="40% - Accent2 2 2 2 2 3 3 2" xfId="14299"/>
    <cellStyle name="40% - Accent2 2 2 2 2 3 3 2 2" xfId="25233"/>
    <cellStyle name="40% - Accent2 2 2 2 2 3 3 2 2 2" xfId="47107"/>
    <cellStyle name="40% - Accent2 2 2 2 2 3 3 2 3" xfId="36173"/>
    <cellStyle name="40% - Accent2 2 2 2 2 3 3 3" xfId="17507"/>
    <cellStyle name="40% - Accent2 2 2 2 2 3 3 3 2" xfId="39381"/>
    <cellStyle name="40% - Accent2 2 2 2 2 3 3 4" xfId="28447"/>
    <cellStyle name="40% - Accent2 2 2 2 2 3 4" xfId="14297"/>
    <cellStyle name="40% - Accent2 2 2 2 2 3 4 2" xfId="25231"/>
    <cellStyle name="40% - Accent2 2 2 2 2 3 4 2 2" xfId="47105"/>
    <cellStyle name="40% - Accent2 2 2 2 2 3 4 3" xfId="36171"/>
    <cellStyle name="40% - Accent2 2 2 2 2 3 5" xfId="15604"/>
    <cellStyle name="40% - Accent2 2 2 2 2 3 5 2" xfId="37478"/>
    <cellStyle name="40% - Accent2 2 2 2 2 3 6" xfId="26544"/>
    <cellStyle name="40% - Accent2 2 2 2 2 3 7" xfId="48413"/>
    <cellStyle name="40% - Accent2 2 2 2 2 4" xfId="4145"/>
    <cellStyle name="40% - Accent2 2 2 2 2 4 2" xfId="14300"/>
    <cellStyle name="40% - Accent2 2 2 2 2 4 2 2" xfId="25234"/>
    <cellStyle name="40% - Accent2 2 2 2 2 4 2 2 2" xfId="47108"/>
    <cellStyle name="40% - Accent2 2 2 2 2 4 2 3" xfId="36174"/>
    <cellStyle name="40% - Accent2 2 2 2 2 4 3" xfId="18409"/>
    <cellStyle name="40% - Accent2 2 2 2 2 4 3 2" xfId="40283"/>
    <cellStyle name="40% - Accent2 2 2 2 2 4 4" xfId="29349"/>
    <cellStyle name="40% - Accent2 2 2 2 2 4 5" xfId="49315"/>
    <cellStyle name="40% - Accent2 2 2 2 2 5" xfId="2259"/>
    <cellStyle name="40% - Accent2 2 2 2 2 5 2" xfId="14301"/>
    <cellStyle name="40% - Accent2 2 2 2 2 5 2 2" xfId="25235"/>
    <cellStyle name="40% - Accent2 2 2 2 2 5 2 2 2" xfId="47109"/>
    <cellStyle name="40% - Accent2 2 2 2 2 5 2 3" xfId="36175"/>
    <cellStyle name="40% - Accent2 2 2 2 2 5 3" xfId="16523"/>
    <cellStyle name="40% - Accent2 2 2 2 2 5 3 2" xfId="38397"/>
    <cellStyle name="40% - Accent2 2 2 2 2 5 4" xfId="27463"/>
    <cellStyle name="40% - Accent2 2 2 2 2 6" xfId="14290"/>
    <cellStyle name="40% - Accent2 2 2 2 2 6 2" xfId="25224"/>
    <cellStyle name="40% - Accent2 2 2 2 2 6 2 2" xfId="47098"/>
    <cellStyle name="40% - Accent2 2 2 2 2 6 3" xfId="36164"/>
    <cellStyle name="40% - Accent2 2 2 2 2 7" xfId="14620"/>
    <cellStyle name="40% - Accent2 2 2 2 2 7 2" xfId="36494"/>
    <cellStyle name="40% - Accent2 2 2 2 2 8" xfId="25560"/>
    <cellStyle name="40% - Accent2 2 2 2 2 9" xfId="47429"/>
    <cellStyle name="40% - Accent2 2 2 2 3" xfId="520"/>
    <cellStyle name="40% - Accent2 2 2 2 3 2" xfId="1176"/>
    <cellStyle name="40% - Accent2 2 2 2 3 2 2" xfId="4965"/>
    <cellStyle name="40% - Accent2 2 2 2 3 2 2 2" xfId="14304"/>
    <cellStyle name="40% - Accent2 2 2 2 3 2 2 2 2" xfId="25238"/>
    <cellStyle name="40% - Accent2 2 2 2 3 2 2 2 2 2" xfId="47112"/>
    <cellStyle name="40% - Accent2 2 2 2 3 2 2 2 3" xfId="36178"/>
    <cellStyle name="40% - Accent2 2 2 2 3 2 2 3" xfId="19229"/>
    <cellStyle name="40% - Accent2 2 2 2 3 2 2 3 2" xfId="41103"/>
    <cellStyle name="40% - Accent2 2 2 2 3 2 2 4" xfId="30169"/>
    <cellStyle name="40% - Accent2 2 2 2 3 2 2 5" xfId="50135"/>
    <cellStyle name="40% - Accent2 2 2 2 3 2 3" xfId="3079"/>
    <cellStyle name="40% - Accent2 2 2 2 3 2 3 2" xfId="14305"/>
    <cellStyle name="40% - Accent2 2 2 2 3 2 3 2 2" xfId="25239"/>
    <cellStyle name="40% - Accent2 2 2 2 3 2 3 2 2 2" xfId="47113"/>
    <cellStyle name="40% - Accent2 2 2 2 3 2 3 2 3" xfId="36179"/>
    <cellStyle name="40% - Accent2 2 2 2 3 2 3 3" xfId="17343"/>
    <cellStyle name="40% - Accent2 2 2 2 3 2 3 3 2" xfId="39217"/>
    <cellStyle name="40% - Accent2 2 2 2 3 2 3 4" xfId="28283"/>
    <cellStyle name="40% - Accent2 2 2 2 3 2 4" xfId="14303"/>
    <cellStyle name="40% - Accent2 2 2 2 3 2 4 2" xfId="25237"/>
    <cellStyle name="40% - Accent2 2 2 2 3 2 4 2 2" xfId="47111"/>
    <cellStyle name="40% - Accent2 2 2 2 3 2 4 3" xfId="36177"/>
    <cellStyle name="40% - Accent2 2 2 2 3 2 5" xfId="15440"/>
    <cellStyle name="40% - Accent2 2 2 2 3 2 5 2" xfId="37314"/>
    <cellStyle name="40% - Accent2 2 2 2 3 2 6" xfId="26380"/>
    <cellStyle name="40% - Accent2 2 2 2 3 2 7" xfId="48249"/>
    <cellStyle name="40% - Accent2 2 2 2 3 3" xfId="4309"/>
    <cellStyle name="40% - Accent2 2 2 2 3 3 2" xfId="14306"/>
    <cellStyle name="40% - Accent2 2 2 2 3 3 2 2" xfId="25240"/>
    <cellStyle name="40% - Accent2 2 2 2 3 3 2 2 2" xfId="47114"/>
    <cellStyle name="40% - Accent2 2 2 2 3 3 2 3" xfId="36180"/>
    <cellStyle name="40% - Accent2 2 2 2 3 3 3" xfId="18573"/>
    <cellStyle name="40% - Accent2 2 2 2 3 3 3 2" xfId="40447"/>
    <cellStyle name="40% - Accent2 2 2 2 3 3 4" xfId="29513"/>
    <cellStyle name="40% - Accent2 2 2 2 3 3 5" xfId="49479"/>
    <cellStyle name="40% - Accent2 2 2 2 3 4" xfId="2423"/>
    <cellStyle name="40% - Accent2 2 2 2 3 4 2" xfId="14307"/>
    <cellStyle name="40% - Accent2 2 2 2 3 4 2 2" xfId="25241"/>
    <cellStyle name="40% - Accent2 2 2 2 3 4 2 2 2" xfId="47115"/>
    <cellStyle name="40% - Accent2 2 2 2 3 4 2 3" xfId="36181"/>
    <cellStyle name="40% - Accent2 2 2 2 3 4 3" xfId="16687"/>
    <cellStyle name="40% - Accent2 2 2 2 3 4 3 2" xfId="38561"/>
    <cellStyle name="40% - Accent2 2 2 2 3 4 4" xfId="27627"/>
    <cellStyle name="40% - Accent2 2 2 2 3 5" xfId="14302"/>
    <cellStyle name="40% - Accent2 2 2 2 3 5 2" xfId="25236"/>
    <cellStyle name="40% - Accent2 2 2 2 3 5 2 2" xfId="47110"/>
    <cellStyle name="40% - Accent2 2 2 2 3 5 3" xfId="36176"/>
    <cellStyle name="40% - Accent2 2 2 2 3 6" xfId="14784"/>
    <cellStyle name="40% - Accent2 2 2 2 3 6 2" xfId="36658"/>
    <cellStyle name="40% - Accent2 2 2 2 3 7" xfId="25724"/>
    <cellStyle name="40% - Accent2 2 2 2 3 8" xfId="47593"/>
    <cellStyle name="40% - Accent2 2 2 2 4" xfId="684"/>
    <cellStyle name="40% - Accent2 2 2 2 4 2" xfId="1504"/>
    <cellStyle name="40% - Accent2 2 2 2 4 2 2" xfId="5293"/>
    <cellStyle name="40% - Accent2 2 2 2 4 2 2 2" xfId="14310"/>
    <cellStyle name="40% - Accent2 2 2 2 4 2 2 2 2" xfId="25244"/>
    <cellStyle name="40% - Accent2 2 2 2 4 2 2 2 2 2" xfId="47118"/>
    <cellStyle name="40% - Accent2 2 2 2 4 2 2 2 3" xfId="36184"/>
    <cellStyle name="40% - Accent2 2 2 2 4 2 2 3" xfId="19557"/>
    <cellStyle name="40% - Accent2 2 2 2 4 2 2 3 2" xfId="41431"/>
    <cellStyle name="40% - Accent2 2 2 2 4 2 2 4" xfId="30497"/>
    <cellStyle name="40% - Accent2 2 2 2 4 2 2 5" xfId="50463"/>
    <cellStyle name="40% - Accent2 2 2 2 4 2 3" xfId="3407"/>
    <cellStyle name="40% - Accent2 2 2 2 4 2 3 2" xfId="14311"/>
    <cellStyle name="40% - Accent2 2 2 2 4 2 3 2 2" xfId="25245"/>
    <cellStyle name="40% - Accent2 2 2 2 4 2 3 2 2 2" xfId="47119"/>
    <cellStyle name="40% - Accent2 2 2 2 4 2 3 2 3" xfId="36185"/>
    <cellStyle name="40% - Accent2 2 2 2 4 2 3 3" xfId="17671"/>
    <cellStyle name="40% - Accent2 2 2 2 4 2 3 3 2" xfId="39545"/>
    <cellStyle name="40% - Accent2 2 2 2 4 2 3 4" xfId="28611"/>
    <cellStyle name="40% - Accent2 2 2 2 4 2 4" xfId="14309"/>
    <cellStyle name="40% - Accent2 2 2 2 4 2 4 2" xfId="25243"/>
    <cellStyle name="40% - Accent2 2 2 2 4 2 4 2 2" xfId="47117"/>
    <cellStyle name="40% - Accent2 2 2 2 4 2 4 3" xfId="36183"/>
    <cellStyle name="40% - Accent2 2 2 2 4 2 5" xfId="15768"/>
    <cellStyle name="40% - Accent2 2 2 2 4 2 5 2" xfId="37642"/>
    <cellStyle name="40% - Accent2 2 2 2 4 2 6" xfId="26708"/>
    <cellStyle name="40% - Accent2 2 2 2 4 2 7" xfId="48577"/>
    <cellStyle name="40% - Accent2 2 2 2 4 3" xfId="4473"/>
    <cellStyle name="40% - Accent2 2 2 2 4 3 2" xfId="7042"/>
    <cellStyle name="40% - Accent2 2 2 2 4 3 3" xfId="18737"/>
    <cellStyle name="40% - Accent2 2 2 2 4 3 3 2" xfId="40611"/>
    <cellStyle name="40% - Accent2 2 2 2 4 3 4" xfId="29677"/>
    <cellStyle name="40% - Accent2 2 2 2 4 3 5" xfId="49643"/>
    <cellStyle name="40% - Accent2 2 2 2 4 4" xfId="2587"/>
    <cellStyle name="40% - Accent2 2 2 2 4 4 2" xfId="7043"/>
    <cellStyle name="40% - Accent2 2 2 2 4 4 3" xfId="16851"/>
    <cellStyle name="40% - Accent2 2 2 2 4 4 3 2" xfId="38725"/>
    <cellStyle name="40% - Accent2 2 2 2 4 4 4" xfId="27791"/>
    <cellStyle name="40% - Accent2 2 2 2 4 5" xfId="14308"/>
    <cellStyle name="40% - Accent2 2 2 2 4 5 2" xfId="25242"/>
    <cellStyle name="40% - Accent2 2 2 2 4 5 2 2" xfId="47116"/>
    <cellStyle name="40% - Accent2 2 2 2 4 5 3" xfId="36182"/>
    <cellStyle name="40% - Accent2 2 2 2 4 6" xfId="14948"/>
    <cellStyle name="40% - Accent2 2 2 2 4 6 2" xfId="36822"/>
    <cellStyle name="40% - Accent2 2 2 2 4 7" xfId="25888"/>
    <cellStyle name="40% - Accent2 2 2 2 4 8" xfId="47757"/>
    <cellStyle name="40% - Accent2 2 2 2 5" xfId="1012"/>
    <cellStyle name="40% - Accent2 2 2 2 5 2" xfId="4801"/>
    <cellStyle name="40% - Accent2 2 2 2 5 2 2" xfId="7045"/>
    <cellStyle name="40% - Accent2 2 2 2 5 2 3" xfId="19065"/>
    <cellStyle name="40% - Accent2 2 2 2 5 2 3 2" xfId="40939"/>
    <cellStyle name="40% - Accent2 2 2 2 5 2 4" xfId="30005"/>
    <cellStyle name="40% - Accent2 2 2 2 5 2 5" xfId="49971"/>
    <cellStyle name="40% - Accent2 2 2 2 5 3" xfId="2915"/>
    <cellStyle name="40% - Accent2 2 2 2 5 3 2" xfId="7046"/>
    <cellStyle name="40% - Accent2 2 2 2 5 3 3" xfId="17179"/>
    <cellStyle name="40% - Accent2 2 2 2 5 3 3 2" xfId="39053"/>
    <cellStyle name="40% - Accent2 2 2 2 5 3 4" xfId="28119"/>
    <cellStyle name="40% - Accent2 2 2 2 5 4" xfId="7044"/>
    <cellStyle name="40% - Accent2 2 2 2 5 5" xfId="15276"/>
    <cellStyle name="40% - Accent2 2 2 2 5 5 2" xfId="37150"/>
    <cellStyle name="40% - Accent2 2 2 2 5 6" xfId="26216"/>
    <cellStyle name="40% - Accent2 2 2 2 5 7" xfId="48085"/>
    <cellStyle name="40% - Accent2 2 2 2 6" xfId="1832"/>
    <cellStyle name="40% - Accent2 2 2 2 6 2" xfId="5621"/>
    <cellStyle name="40% - Accent2 2 2 2 6 2 2" xfId="7048"/>
    <cellStyle name="40% - Accent2 2 2 2 6 2 3" xfId="19885"/>
    <cellStyle name="40% - Accent2 2 2 2 6 2 3 2" xfId="41759"/>
    <cellStyle name="40% - Accent2 2 2 2 6 2 4" xfId="30825"/>
    <cellStyle name="40% - Accent2 2 2 2 6 2 5" xfId="50791"/>
    <cellStyle name="40% - Accent2 2 2 2 6 3" xfId="3735"/>
    <cellStyle name="40% - Accent2 2 2 2 6 3 2" xfId="7049"/>
    <cellStyle name="40% - Accent2 2 2 2 6 3 3" xfId="17999"/>
    <cellStyle name="40% - Accent2 2 2 2 6 3 3 2" xfId="39873"/>
    <cellStyle name="40% - Accent2 2 2 2 6 3 4" xfId="28939"/>
    <cellStyle name="40% - Accent2 2 2 2 6 4" xfId="7047"/>
    <cellStyle name="40% - Accent2 2 2 2 6 5" xfId="16096"/>
    <cellStyle name="40% - Accent2 2 2 2 6 5 2" xfId="37970"/>
    <cellStyle name="40% - Accent2 2 2 2 6 6" xfId="27036"/>
    <cellStyle name="40% - Accent2 2 2 2 6 7" xfId="48905"/>
    <cellStyle name="40% - Accent2 2 2 2 7" xfId="3981"/>
    <cellStyle name="40% - Accent2 2 2 2 7 2" xfId="7050"/>
    <cellStyle name="40% - Accent2 2 2 2 7 3" xfId="18245"/>
    <cellStyle name="40% - Accent2 2 2 2 7 3 2" xfId="40119"/>
    <cellStyle name="40% - Accent2 2 2 2 7 4" xfId="29185"/>
    <cellStyle name="40% - Accent2 2 2 2 7 5" xfId="49151"/>
    <cellStyle name="40% - Accent2 2 2 2 8" xfId="2095"/>
    <cellStyle name="40% - Accent2 2 2 2 8 2" xfId="7051"/>
    <cellStyle name="40% - Accent2 2 2 2 8 3" xfId="16359"/>
    <cellStyle name="40% - Accent2 2 2 2 8 3 2" xfId="38233"/>
    <cellStyle name="40% - Accent2 2 2 2 8 4" xfId="27299"/>
    <cellStyle name="40% - Accent2 2 2 2 9" xfId="14289"/>
    <cellStyle name="40% - Accent2 2 2 2 9 2" xfId="25223"/>
    <cellStyle name="40% - Accent2 2 2 2 9 2 2" xfId="47097"/>
    <cellStyle name="40% - Accent2 2 2 2 9 3" xfId="36163"/>
    <cellStyle name="40% - Accent2 2 2 3" xfId="274"/>
    <cellStyle name="40% - Accent2 2 2 3 10" xfId="47347"/>
    <cellStyle name="40% - Accent2 2 2 3 2" xfId="766"/>
    <cellStyle name="40% - Accent2 2 2 3 2 2" xfId="1586"/>
    <cellStyle name="40% - Accent2 2 2 3 2 2 2" xfId="5375"/>
    <cellStyle name="40% - Accent2 2 2 3 2 2 2 2" xfId="7055"/>
    <cellStyle name="40% - Accent2 2 2 3 2 2 2 3" xfId="19639"/>
    <cellStyle name="40% - Accent2 2 2 3 2 2 2 3 2" xfId="41513"/>
    <cellStyle name="40% - Accent2 2 2 3 2 2 2 4" xfId="30579"/>
    <cellStyle name="40% - Accent2 2 2 3 2 2 2 5" xfId="50545"/>
    <cellStyle name="40% - Accent2 2 2 3 2 2 3" xfId="3489"/>
    <cellStyle name="40% - Accent2 2 2 3 2 2 3 2" xfId="7056"/>
    <cellStyle name="40% - Accent2 2 2 3 2 2 3 3" xfId="17753"/>
    <cellStyle name="40% - Accent2 2 2 3 2 2 3 3 2" xfId="39627"/>
    <cellStyle name="40% - Accent2 2 2 3 2 2 3 4" xfId="28693"/>
    <cellStyle name="40% - Accent2 2 2 3 2 2 4" xfId="7054"/>
    <cellStyle name="40% - Accent2 2 2 3 2 2 5" xfId="15850"/>
    <cellStyle name="40% - Accent2 2 2 3 2 2 5 2" xfId="37724"/>
    <cellStyle name="40% - Accent2 2 2 3 2 2 6" xfId="26790"/>
    <cellStyle name="40% - Accent2 2 2 3 2 2 7" xfId="48659"/>
    <cellStyle name="40% - Accent2 2 2 3 2 3" xfId="4555"/>
    <cellStyle name="40% - Accent2 2 2 3 2 3 2" xfId="7057"/>
    <cellStyle name="40% - Accent2 2 2 3 2 3 3" xfId="18819"/>
    <cellStyle name="40% - Accent2 2 2 3 2 3 3 2" xfId="40693"/>
    <cellStyle name="40% - Accent2 2 2 3 2 3 4" xfId="29759"/>
    <cellStyle name="40% - Accent2 2 2 3 2 3 5" xfId="49725"/>
    <cellStyle name="40% - Accent2 2 2 3 2 4" xfId="2669"/>
    <cellStyle name="40% - Accent2 2 2 3 2 4 2" xfId="7058"/>
    <cellStyle name="40% - Accent2 2 2 3 2 4 3" xfId="16933"/>
    <cellStyle name="40% - Accent2 2 2 3 2 4 3 2" xfId="38807"/>
    <cellStyle name="40% - Accent2 2 2 3 2 4 4" xfId="27873"/>
    <cellStyle name="40% - Accent2 2 2 3 2 5" xfId="7053"/>
    <cellStyle name="40% - Accent2 2 2 3 2 6" xfId="15030"/>
    <cellStyle name="40% - Accent2 2 2 3 2 6 2" xfId="36904"/>
    <cellStyle name="40% - Accent2 2 2 3 2 7" xfId="25970"/>
    <cellStyle name="40% - Accent2 2 2 3 2 8" xfId="47839"/>
    <cellStyle name="40% - Accent2 2 2 3 3" xfId="1258"/>
    <cellStyle name="40% - Accent2 2 2 3 3 2" xfId="5047"/>
    <cellStyle name="40% - Accent2 2 2 3 3 2 2" xfId="7060"/>
    <cellStyle name="40% - Accent2 2 2 3 3 2 3" xfId="19311"/>
    <cellStyle name="40% - Accent2 2 2 3 3 2 3 2" xfId="41185"/>
    <cellStyle name="40% - Accent2 2 2 3 3 2 4" xfId="30251"/>
    <cellStyle name="40% - Accent2 2 2 3 3 2 5" xfId="50217"/>
    <cellStyle name="40% - Accent2 2 2 3 3 3" xfId="3161"/>
    <cellStyle name="40% - Accent2 2 2 3 3 3 2" xfId="7061"/>
    <cellStyle name="40% - Accent2 2 2 3 3 3 3" xfId="17425"/>
    <cellStyle name="40% - Accent2 2 2 3 3 3 3 2" xfId="39299"/>
    <cellStyle name="40% - Accent2 2 2 3 3 3 4" xfId="28365"/>
    <cellStyle name="40% - Accent2 2 2 3 3 4" xfId="7059"/>
    <cellStyle name="40% - Accent2 2 2 3 3 5" xfId="15522"/>
    <cellStyle name="40% - Accent2 2 2 3 3 5 2" xfId="37396"/>
    <cellStyle name="40% - Accent2 2 2 3 3 6" xfId="26462"/>
    <cellStyle name="40% - Accent2 2 2 3 3 7" xfId="48331"/>
    <cellStyle name="40% - Accent2 2 2 3 4" xfId="1914"/>
    <cellStyle name="40% - Accent2 2 2 3 4 2" xfId="5703"/>
    <cellStyle name="40% - Accent2 2 2 3 4 2 2" xfId="7063"/>
    <cellStyle name="40% - Accent2 2 2 3 4 2 3" xfId="19967"/>
    <cellStyle name="40% - Accent2 2 2 3 4 2 3 2" xfId="41841"/>
    <cellStyle name="40% - Accent2 2 2 3 4 2 4" xfId="30907"/>
    <cellStyle name="40% - Accent2 2 2 3 4 2 5" xfId="50873"/>
    <cellStyle name="40% - Accent2 2 2 3 4 3" xfId="3817"/>
    <cellStyle name="40% - Accent2 2 2 3 4 3 2" xfId="7064"/>
    <cellStyle name="40% - Accent2 2 2 3 4 3 3" xfId="18081"/>
    <cellStyle name="40% - Accent2 2 2 3 4 3 3 2" xfId="39955"/>
    <cellStyle name="40% - Accent2 2 2 3 4 3 4" xfId="29021"/>
    <cellStyle name="40% - Accent2 2 2 3 4 4" xfId="7062"/>
    <cellStyle name="40% - Accent2 2 2 3 4 5" xfId="16178"/>
    <cellStyle name="40% - Accent2 2 2 3 4 5 2" xfId="38052"/>
    <cellStyle name="40% - Accent2 2 2 3 4 6" xfId="27118"/>
    <cellStyle name="40% - Accent2 2 2 3 4 7" xfId="48987"/>
    <cellStyle name="40% - Accent2 2 2 3 5" xfId="4063"/>
    <cellStyle name="40% - Accent2 2 2 3 5 2" xfId="7065"/>
    <cellStyle name="40% - Accent2 2 2 3 5 3" xfId="18327"/>
    <cellStyle name="40% - Accent2 2 2 3 5 3 2" xfId="40201"/>
    <cellStyle name="40% - Accent2 2 2 3 5 4" xfId="29267"/>
    <cellStyle name="40% - Accent2 2 2 3 5 5" xfId="49233"/>
    <cellStyle name="40% - Accent2 2 2 3 6" xfId="2177"/>
    <cellStyle name="40% - Accent2 2 2 3 6 2" xfId="7066"/>
    <cellStyle name="40% - Accent2 2 2 3 6 3" xfId="16441"/>
    <cellStyle name="40% - Accent2 2 2 3 6 3 2" xfId="38315"/>
    <cellStyle name="40% - Accent2 2 2 3 6 4" xfId="27381"/>
    <cellStyle name="40% - Accent2 2 2 3 7" xfId="7052"/>
    <cellStyle name="40% - Accent2 2 2 3 8" xfId="14538"/>
    <cellStyle name="40% - Accent2 2 2 3 8 2" xfId="36412"/>
    <cellStyle name="40% - Accent2 2 2 3 9" xfId="25478"/>
    <cellStyle name="40% - Accent2 2 2 4" xfId="438"/>
    <cellStyle name="40% - Accent2 2 2 4 2" xfId="1094"/>
    <cellStyle name="40% - Accent2 2 2 4 2 2" xfId="4883"/>
    <cellStyle name="40% - Accent2 2 2 4 2 2 2" xfId="7069"/>
    <cellStyle name="40% - Accent2 2 2 4 2 2 3" xfId="19147"/>
    <cellStyle name="40% - Accent2 2 2 4 2 2 3 2" xfId="41021"/>
    <cellStyle name="40% - Accent2 2 2 4 2 2 4" xfId="30087"/>
    <cellStyle name="40% - Accent2 2 2 4 2 2 5" xfId="50053"/>
    <cellStyle name="40% - Accent2 2 2 4 2 3" xfId="2997"/>
    <cellStyle name="40% - Accent2 2 2 4 2 3 2" xfId="7070"/>
    <cellStyle name="40% - Accent2 2 2 4 2 3 3" xfId="17261"/>
    <cellStyle name="40% - Accent2 2 2 4 2 3 3 2" xfId="39135"/>
    <cellStyle name="40% - Accent2 2 2 4 2 3 4" xfId="28201"/>
    <cellStyle name="40% - Accent2 2 2 4 2 4" xfId="7068"/>
    <cellStyle name="40% - Accent2 2 2 4 2 5" xfId="15358"/>
    <cellStyle name="40% - Accent2 2 2 4 2 5 2" xfId="37232"/>
    <cellStyle name="40% - Accent2 2 2 4 2 6" xfId="26298"/>
    <cellStyle name="40% - Accent2 2 2 4 2 7" xfId="48167"/>
    <cellStyle name="40% - Accent2 2 2 4 3" xfId="4227"/>
    <cellStyle name="40% - Accent2 2 2 4 3 2" xfId="7071"/>
    <cellStyle name="40% - Accent2 2 2 4 3 3" xfId="18491"/>
    <cellStyle name="40% - Accent2 2 2 4 3 3 2" xfId="40365"/>
    <cellStyle name="40% - Accent2 2 2 4 3 4" xfId="29431"/>
    <cellStyle name="40% - Accent2 2 2 4 3 5" xfId="49397"/>
    <cellStyle name="40% - Accent2 2 2 4 4" xfId="2341"/>
    <cellStyle name="40% - Accent2 2 2 4 4 2" xfId="7072"/>
    <cellStyle name="40% - Accent2 2 2 4 4 3" xfId="16605"/>
    <cellStyle name="40% - Accent2 2 2 4 4 3 2" xfId="38479"/>
    <cellStyle name="40% - Accent2 2 2 4 4 4" xfId="27545"/>
    <cellStyle name="40% - Accent2 2 2 4 5" xfId="7067"/>
    <cellStyle name="40% - Accent2 2 2 4 6" xfId="14702"/>
    <cellStyle name="40% - Accent2 2 2 4 6 2" xfId="36576"/>
    <cellStyle name="40% - Accent2 2 2 4 7" xfId="25642"/>
    <cellStyle name="40% - Accent2 2 2 4 8" xfId="47511"/>
    <cellStyle name="40% - Accent2 2 2 5" xfId="602"/>
    <cellStyle name="40% - Accent2 2 2 5 2" xfId="1422"/>
    <cellStyle name="40% - Accent2 2 2 5 2 2" xfId="5211"/>
    <cellStyle name="40% - Accent2 2 2 5 2 2 2" xfId="7075"/>
    <cellStyle name="40% - Accent2 2 2 5 2 2 3" xfId="19475"/>
    <cellStyle name="40% - Accent2 2 2 5 2 2 3 2" xfId="41349"/>
    <cellStyle name="40% - Accent2 2 2 5 2 2 4" xfId="30415"/>
    <cellStyle name="40% - Accent2 2 2 5 2 2 5" xfId="50381"/>
    <cellStyle name="40% - Accent2 2 2 5 2 3" xfId="3325"/>
    <cellStyle name="40% - Accent2 2 2 5 2 3 2" xfId="7076"/>
    <cellStyle name="40% - Accent2 2 2 5 2 3 3" xfId="17589"/>
    <cellStyle name="40% - Accent2 2 2 5 2 3 3 2" xfId="39463"/>
    <cellStyle name="40% - Accent2 2 2 5 2 3 4" xfId="28529"/>
    <cellStyle name="40% - Accent2 2 2 5 2 4" xfId="7074"/>
    <cellStyle name="40% - Accent2 2 2 5 2 5" xfId="15686"/>
    <cellStyle name="40% - Accent2 2 2 5 2 5 2" xfId="37560"/>
    <cellStyle name="40% - Accent2 2 2 5 2 6" xfId="26626"/>
    <cellStyle name="40% - Accent2 2 2 5 2 7" xfId="48495"/>
    <cellStyle name="40% - Accent2 2 2 5 3" xfId="4391"/>
    <cellStyle name="40% - Accent2 2 2 5 3 2" xfId="7077"/>
    <cellStyle name="40% - Accent2 2 2 5 3 3" xfId="18655"/>
    <cellStyle name="40% - Accent2 2 2 5 3 3 2" xfId="40529"/>
    <cellStyle name="40% - Accent2 2 2 5 3 4" xfId="29595"/>
    <cellStyle name="40% - Accent2 2 2 5 3 5" xfId="49561"/>
    <cellStyle name="40% - Accent2 2 2 5 4" xfId="2505"/>
    <cellStyle name="40% - Accent2 2 2 5 4 2" xfId="7078"/>
    <cellStyle name="40% - Accent2 2 2 5 4 3" xfId="16769"/>
    <cellStyle name="40% - Accent2 2 2 5 4 3 2" xfId="38643"/>
    <cellStyle name="40% - Accent2 2 2 5 4 4" xfId="27709"/>
    <cellStyle name="40% - Accent2 2 2 5 5" xfId="7073"/>
    <cellStyle name="40% - Accent2 2 2 5 6" xfId="14866"/>
    <cellStyle name="40% - Accent2 2 2 5 6 2" xfId="36740"/>
    <cellStyle name="40% - Accent2 2 2 5 7" xfId="25806"/>
    <cellStyle name="40% - Accent2 2 2 5 8" xfId="47675"/>
    <cellStyle name="40% - Accent2 2 2 6" xfId="930"/>
    <cellStyle name="40% - Accent2 2 2 6 2" xfId="4719"/>
    <cellStyle name="40% - Accent2 2 2 6 2 2" xfId="7080"/>
    <cellStyle name="40% - Accent2 2 2 6 2 3" xfId="18983"/>
    <cellStyle name="40% - Accent2 2 2 6 2 3 2" xfId="40857"/>
    <cellStyle name="40% - Accent2 2 2 6 2 4" xfId="29923"/>
    <cellStyle name="40% - Accent2 2 2 6 2 5" xfId="49889"/>
    <cellStyle name="40% - Accent2 2 2 6 3" xfId="2833"/>
    <cellStyle name="40% - Accent2 2 2 6 3 2" xfId="7081"/>
    <cellStyle name="40% - Accent2 2 2 6 3 3" xfId="17097"/>
    <cellStyle name="40% - Accent2 2 2 6 3 3 2" xfId="38971"/>
    <cellStyle name="40% - Accent2 2 2 6 3 4" xfId="28037"/>
    <cellStyle name="40% - Accent2 2 2 6 4" xfId="7079"/>
    <cellStyle name="40% - Accent2 2 2 6 5" xfId="15194"/>
    <cellStyle name="40% - Accent2 2 2 6 5 2" xfId="37068"/>
    <cellStyle name="40% - Accent2 2 2 6 6" xfId="26134"/>
    <cellStyle name="40% - Accent2 2 2 6 7" xfId="48003"/>
    <cellStyle name="40% - Accent2 2 2 7" xfId="1750"/>
    <cellStyle name="40% - Accent2 2 2 7 2" xfId="5539"/>
    <cellStyle name="40% - Accent2 2 2 7 2 2" xfId="7083"/>
    <cellStyle name="40% - Accent2 2 2 7 2 3" xfId="19803"/>
    <cellStyle name="40% - Accent2 2 2 7 2 3 2" xfId="41677"/>
    <cellStyle name="40% - Accent2 2 2 7 2 4" xfId="30743"/>
    <cellStyle name="40% - Accent2 2 2 7 2 5" xfId="50709"/>
    <cellStyle name="40% - Accent2 2 2 7 3" xfId="3653"/>
    <cellStyle name="40% - Accent2 2 2 7 3 2" xfId="7084"/>
    <cellStyle name="40% - Accent2 2 2 7 3 3" xfId="17917"/>
    <cellStyle name="40% - Accent2 2 2 7 3 3 2" xfId="39791"/>
    <cellStyle name="40% - Accent2 2 2 7 3 4" xfId="28857"/>
    <cellStyle name="40% - Accent2 2 2 7 4" xfId="7082"/>
    <cellStyle name="40% - Accent2 2 2 7 5" xfId="16014"/>
    <cellStyle name="40% - Accent2 2 2 7 5 2" xfId="37888"/>
    <cellStyle name="40% - Accent2 2 2 7 6" xfId="26954"/>
    <cellStyle name="40% - Accent2 2 2 7 7" xfId="48823"/>
    <cellStyle name="40% - Accent2 2 2 8" xfId="3899"/>
    <cellStyle name="40% - Accent2 2 2 8 2" xfId="7085"/>
    <cellStyle name="40% - Accent2 2 2 8 3" xfId="18163"/>
    <cellStyle name="40% - Accent2 2 2 8 3 2" xfId="40037"/>
    <cellStyle name="40% - Accent2 2 2 8 4" xfId="29103"/>
    <cellStyle name="40% - Accent2 2 2 8 5" xfId="49069"/>
    <cellStyle name="40% - Accent2 2 2 9" xfId="2013"/>
    <cellStyle name="40% - Accent2 2 2 9 2" xfId="7086"/>
    <cellStyle name="40% - Accent2 2 2 9 3" xfId="16277"/>
    <cellStyle name="40% - Accent2 2 2 9 3 2" xfId="38151"/>
    <cellStyle name="40% - Accent2 2 2 9 4" xfId="27217"/>
    <cellStyle name="40% - Accent2 2 3" xfId="151"/>
    <cellStyle name="40% - Accent2 2 3 10" xfId="14415"/>
    <cellStyle name="40% - Accent2 2 3 10 2" xfId="36289"/>
    <cellStyle name="40% - Accent2 2 3 11" xfId="25355"/>
    <cellStyle name="40% - Accent2 2 3 12" xfId="47224"/>
    <cellStyle name="40% - Accent2 2 3 2" xfId="315"/>
    <cellStyle name="40% - Accent2 2 3 2 2" xfId="807"/>
    <cellStyle name="40% - Accent2 2 3 2 2 2" xfId="1627"/>
    <cellStyle name="40% - Accent2 2 3 2 2 2 2" xfId="5416"/>
    <cellStyle name="40% - Accent2 2 3 2 2 2 2 2" xfId="7091"/>
    <cellStyle name="40% - Accent2 2 3 2 2 2 2 3" xfId="19680"/>
    <cellStyle name="40% - Accent2 2 3 2 2 2 2 3 2" xfId="41554"/>
    <cellStyle name="40% - Accent2 2 3 2 2 2 2 4" xfId="30620"/>
    <cellStyle name="40% - Accent2 2 3 2 2 2 2 5" xfId="50586"/>
    <cellStyle name="40% - Accent2 2 3 2 2 2 3" xfId="3530"/>
    <cellStyle name="40% - Accent2 2 3 2 2 2 3 2" xfId="7092"/>
    <cellStyle name="40% - Accent2 2 3 2 2 2 3 3" xfId="17794"/>
    <cellStyle name="40% - Accent2 2 3 2 2 2 3 3 2" xfId="39668"/>
    <cellStyle name="40% - Accent2 2 3 2 2 2 3 4" xfId="28734"/>
    <cellStyle name="40% - Accent2 2 3 2 2 2 4" xfId="7090"/>
    <cellStyle name="40% - Accent2 2 3 2 2 2 5" xfId="15891"/>
    <cellStyle name="40% - Accent2 2 3 2 2 2 5 2" xfId="37765"/>
    <cellStyle name="40% - Accent2 2 3 2 2 2 6" xfId="26831"/>
    <cellStyle name="40% - Accent2 2 3 2 2 2 7" xfId="48700"/>
    <cellStyle name="40% - Accent2 2 3 2 2 3" xfId="4596"/>
    <cellStyle name="40% - Accent2 2 3 2 2 3 2" xfId="7093"/>
    <cellStyle name="40% - Accent2 2 3 2 2 3 3" xfId="18860"/>
    <cellStyle name="40% - Accent2 2 3 2 2 3 3 2" xfId="40734"/>
    <cellStyle name="40% - Accent2 2 3 2 2 3 4" xfId="29800"/>
    <cellStyle name="40% - Accent2 2 3 2 2 3 5" xfId="49766"/>
    <cellStyle name="40% - Accent2 2 3 2 2 4" xfId="2710"/>
    <cellStyle name="40% - Accent2 2 3 2 2 4 2" xfId="7094"/>
    <cellStyle name="40% - Accent2 2 3 2 2 4 3" xfId="16974"/>
    <cellStyle name="40% - Accent2 2 3 2 2 4 3 2" xfId="38848"/>
    <cellStyle name="40% - Accent2 2 3 2 2 4 4" xfId="27914"/>
    <cellStyle name="40% - Accent2 2 3 2 2 5" xfId="7089"/>
    <cellStyle name="40% - Accent2 2 3 2 2 6" xfId="15071"/>
    <cellStyle name="40% - Accent2 2 3 2 2 6 2" xfId="36945"/>
    <cellStyle name="40% - Accent2 2 3 2 2 7" xfId="26011"/>
    <cellStyle name="40% - Accent2 2 3 2 2 8" xfId="47880"/>
    <cellStyle name="40% - Accent2 2 3 2 3" xfId="1299"/>
    <cellStyle name="40% - Accent2 2 3 2 3 2" xfId="5088"/>
    <cellStyle name="40% - Accent2 2 3 2 3 2 2" xfId="7096"/>
    <cellStyle name="40% - Accent2 2 3 2 3 2 3" xfId="19352"/>
    <cellStyle name="40% - Accent2 2 3 2 3 2 3 2" xfId="41226"/>
    <cellStyle name="40% - Accent2 2 3 2 3 2 4" xfId="30292"/>
    <cellStyle name="40% - Accent2 2 3 2 3 2 5" xfId="50258"/>
    <cellStyle name="40% - Accent2 2 3 2 3 3" xfId="3202"/>
    <cellStyle name="40% - Accent2 2 3 2 3 3 2" xfId="7097"/>
    <cellStyle name="40% - Accent2 2 3 2 3 3 3" xfId="17466"/>
    <cellStyle name="40% - Accent2 2 3 2 3 3 3 2" xfId="39340"/>
    <cellStyle name="40% - Accent2 2 3 2 3 3 4" xfId="28406"/>
    <cellStyle name="40% - Accent2 2 3 2 3 4" xfId="7095"/>
    <cellStyle name="40% - Accent2 2 3 2 3 5" xfId="15563"/>
    <cellStyle name="40% - Accent2 2 3 2 3 5 2" xfId="37437"/>
    <cellStyle name="40% - Accent2 2 3 2 3 6" xfId="26503"/>
    <cellStyle name="40% - Accent2 2 3 2 3 7" xfId="48372"/>
    <cellStyle name="40% - Accent2 2 3 2 4" xfId="4104"/>
    <cellStyle name="40% - Accent2 2 3 2 4 2" xfId="7098"/>
    <cellStyle name="40% - Accent2 2 3 2 4 3" xfId="18368"/>
    <cellStyle name="40% - Accent2 2 3 2 4 3 2" xfId="40242"/>
    <cellStyle name="40% - Accent2 2 3 2 4 4" xfId="29308"/>
    <cellStyle name="40% - Accent2 2 3 2 4 5" xfId="49274"/>
    <cellStyle name="40% - Accent2 2 3 2 5" xfId="2218"/>
    <cellStyle name="40% - Accent2 2 3 2 5 2" xfId="7099"/>
    <cellStyle name="40% - Accent2 2 3 2 5 3" xfId="16482"/>
    <cellStyle name="40% - Accent2 2 3 2 5 3 2" xfId="38356"/>
    <cellStyle name="40% - Accent2 2 3 2 5 4" xfId="27422"/>
    <cellStyle name="40% - Accent2 2 3 2 6" xfId="7088"/>
    <cellStyle name="40% - Accent2 2 3 2 7" xfId="14579"/>
    <cellStyle name="40% - Accent2 2 3 2 7 2" xfId="36453"/>
    <cellStyle name="40% - Accent2 2 3 2 8" xfId="25519"/>
    <cellStyle name="40% - Accent2 2 3 2 9" xfId="47388"/>
    <cellStyle name="40% - Accent2 2 3 3" xfId="479"/>
    <cellStyle name="40% - Accent2 2 3 3 2" xfId="1135"/>
    <cellStyle name="40% - Accent2 2 3 3 2 2" xfId="4924"/>
    <cellStyle name="40% - Accent2 2 3 3 2 2 2" xfId="7102"/>
    <cellStyle name="40% - Accent2 2 3 3 2 2 3" xfId="19188"/>
    <cellStyle name="40% - Accent2 2 3 3 2 2 3 2" xfId="41062"/>
    <cellStyle name="40% - Accent2 2 3 3 2 2 4" xfId="30128"/>
    <cellStyle name="40% - Accent2 2 3 3 2 2 5" xfId="50094"/>
    <cellStyle name="40% - Accent2 2 3 3 2 3" xfId="3038"/>
    <cellStyle name="40% - Accent2 2 3 3 2 3 2" xfId="7103"/>
    <cellStyle name="40% - Accent2 2 3 3 2 3 3" xfId="17302"/>
    <cellStyle name="40% - Accent2 2 3 3 2 3 3 2" xfId="39176"/>
    <cellStyle name="40% - Accent2 2 3 3 2 3 4" xfId="28242"/>
    <cellStyle name="40% - Accent2 2 3 3 2 4" xfId="7101"/>
    <cellStyle name="40% - Accent2 2 3 3 2 5" xfId="15399"/>
    <cellStyle name="40% - Accent2 2 3 3 2 5 2" xfId="37273"/>
    <cellStyle name="40% - Accent2 2 3 3 2 6" xfId="26339"/>
    <cellStyle name="40% - Accent2 2 3 3 2 7" xfId="48208"/>
    <cellStyle name="40% - Accent2 2 3 3 3" xfId="4268"/>
    <cellStyle name="40% - Accent2 2 3 3 3 2" xfId="7104"/>
    <cellStyle name="40% - Accent2 2 3 3 3 3" xfId="18532"/>
    <cellStyle name="40% - Accent2 2 3 3 3 3 2" xfId="40406"/>
    <cellStyle name="40% - Accent2 2 3 3 3 4" xfId="29472"/>
    <cellStyle name="40% - Accent2 2 3 3 3 5" xfId="49438"/>
    <cellStyle name="40% - Accent2 2 3 3 4" xfId="2382"/>
    <cellStyle name="40% - Accent2 2 3 3 4 2" xfId="7105"/>
    <cellStyle name="40% - Accent2 2 3 3 4 3" xfId="16646"/>
    <cellStyle name="40% - Accent2 2 3 3 4 3 2" xfId="38520"/>
    <cellStyle name="40% - Accent2 2 3 3 4 4" xfId="27586"/>
    <cellStyle name="40% - Accent2 2 3 3 5" xfId="7100"/>
    <cellStyle name="40% - Accent2 2 3 3 6" xfId="14743"/>
    <cellStyle name="40% - Accent2 2 3 3 6 2" xfId="36617"/>
    <cellStyle name="40% - Accent2 2 3 3 7" xfId="25683"/>
    <cellStyle name="40% - Accent2 2 3 3 8" xfId="47552"/>
    <cellStyle name="40% - Accent2 2 3 4" xfId="643"/>
    <cellStyle name="40% - Accent2 2 3 4 2" xfId="1463"/>
    <cellStyle name="40% - Accent2 2 3 4 2 2" xfId="5252"/>
    <cellStyle name="40% - Accent2 2 3 4 2 2 2" xfId="7108"/>
    <cellStyle name="40% - Accent2 2 3 4 2 2 3" xfId="19516"/>
    <cellStyle name="40% - Accent2 2 3 4 2 2 3 2" xfId="41390"/>
    <cellStyle name="40% - Accent2 2 3 4 2 2 4" xfId="30456"/>
    <cellStyle name="40% - Accent2 2 3 4 2 2 5" xfId="50422"/>
    <cellStyle name="40% - Accent2 2 3 4 2 3" xfId="3366"/>
    <cellStyle name="40% - Accent2 2 3 4 2 3 2" xfId="7109"/>
    <cellStyle name="40% - Accent2 2 3 4 2 3 3" xfId="17630"/>
    <cellStyle name="40% - Accent2 2 3 4 2 3 3 2" xfId="39504"/>
    <cellStyle name="40% - Accent2 2 3 4 2 3 4" xfId="28570"/>
    <cellStyle name="40% - Accent2 2 3 4 2 4" xfId="7107"/>
    <cellStyle name="40% - Accent2 2 3 4 2 5" xfId="15727"/>
    <cellStyle name="40% - Accent2 2 3 4 2 5 2" xfId="37601"/>
    <cellStyle name="40% - Accent2 2 3 4 2 6" xfId="26667"/>
    <cellStyle name="40% - Accent2 2 3 4 2 7" xfId="48536"/>
    <cellStyle name="40% - Accent2 2 3 4 3" xfId="4432"/>
    <cellStyle name="40% - Accent2 2 3 4 3 2" xfId="7110"/>
    <cellStyle name="40% - Accent2 2 3 4 3 3" xfId="18696"/>
    <cellStyle name="40% - Accent2 2 3 4 3 3 2" xfId="40570"/>
    <cellStyle name="40% - Accent2 2 3 4 3 4" xfId="29636"/>
    <cellStyle name="40% - Accent2 2 3 4 3 5" xfId="49602"/>
    <cellStyle name="40% - Accent2 2 3 4 4" xfId="2546"/>
    <cellStyle name="40% - Accent2 2 3 4 4 2" xfId="7111"/>
    <cellStyle name="40% - Accent2 2 3 4 4 3" xfId="16810"/>
    <cellStyle name="40% - Accent2 2 3 4 4 3 2" xfId="38684"/>
    <cellStyle name="40% - Accent2 2 3 4 4 4" xfId="27750"/>
    <cellStyle name="40% - Accent2 2 3 4 5" xfId="7106"/>
    <cellStyle name="40% - Accent2 2 3 4 6" xfId="14907"/>
    <cellStyle name="40% - Accent2 2 3 4 6 2" xfId="36781"/>
    <cellStyle name="40% - Accent2 2 3 4 7" xfId="25847"/>
    <cellStyle name="40% - Accent2 2 3 4 8" xfId="47716"/>
    <cellStyle name="40% - Accent2 2 3 5" xfId="971"/>
    <cellStyle name="40% - Accent2 2 3 5 2" xfId="4760"/>
    <cellStyle name="40% - Accent2 2 3 5 2 2" xfId="7113"/>
    <cellStyle name="40% - Accent2 2 3 5 2 3" xfId="19024"/>
    <cellStyle name="40% - Accent2 2 3 5 2 3 2" xfId="40898"/>
    <cellStyle name="40% - Accent2 2 3 5 2 4" xfId="29964"/>
    <cellStyle name="40% - Accent2 2 3 5 2 5" xfId="49930"/>
    <cellStyle name="40% - Accent2 2 3 5 3" xfId="2874"/>
    <cellStyle name="40% - Accent2 2 3 5 3 2" xfId="7114"/>
    <cellStyle name="40% - Accent2 2 3 5 3 3" xfId="17138"/>
    <cellStyle name="40% - Accent2 2 3 5 3 3 2" xfId="39012"/>
    <cellStyle name="40% - Accent2 2 3 5 3 4" xfId="28078"/>
    <cellStyle name="40% - Accent2 2 3 5 4" xfId="7112"/>
    <cellStyle name="40% - Accent2 2 3 5 5" xfId="15235"/>
    <cellStyle name="40% - Accent2 2 3 5 5 2" xfId="37109"/>
    <cellStyle name="40% - Accent2 2 3 5 6" xfId="26175"/>
    <cellStyle name="40% - Accent2 2 3 5 7" xfId="48044"/>
    <cellStyle name="40% - Accent2 2 3 6" xfId="1791"/>
    <cellStyle name="40% - Accent2 2 3 6 2" xfId="5580"/>
    <cellStyle name="40% - Accent2 2 3 6 2 2" xfId="7116"/>
    <cellStyle name="40% - Accent2 2 3 6 2 3" xfId="19844"/>
    <cellStyle name="40% - Accent2 2 3 6 2 3 2" xfId="41718"/>
    <cellStyle name="40% - Accent2 2 3 6 2 4" xfId="30784"/>
    <cellStyle name="40% - Accent2 2 3 6 2 5" xfId="50750"/>
    <cellStyle name="40% - Accent2 2 3 6 3" xfId="3694"/>
    <cellStyle name="40% - Accent2 2 3 6 3 2" xfId="7117"/>
    <cellStyle name="40% - Accent2 2 3 6 3 3" xfId="17958"/>
    <cellStyle name="40% - Accent2 2 3 6 3 3 2" xfId="39832"/>
    <cellStyle name="40% - Accent2 2 3 6 3 4" xfId="28898"/>
    <cellStyle name="40% - Accent2 2 3 6 4" xfId="7115"/>
    <cellStyle name="40% - Accent2 2 3 6 5" xfId="16055"/>
    <cellStyle name="40% - Accent2 2 3 6 5 2" xfId="37929"/>
    <cellStyle name="40% - Accent2 2 3 6 6" xfId="26995"/>
    <cellStyle name="40% - Accent2 2 3 6 7" xfId="48864"/>
    <cellStyle name="40% - Accent2 2 3 7" xfId="3940"/>
    <cellStyle name="40% - Accent2 2 3 7 2" xfId="7118"/>
    <cellStyle name="40% - Accent2 2 3 7 3" xfId="18204"/>
    <cellStyle name="40% - Accent2 2 3 7 3 2" xfId="40078"/>
    <cellStyle name="40% - Accent2 2 3 7 4" xfId="29144"/>
    <cellStyle name="40% - Accent2 2 3 7 5" xfId="49110"/>
    <cellStyle name="40% - Accent2 2 3 8" xfId="2054"/>
    <cellStyle name="40% - Accent2 2 3 8 2" xfId="7119"/>
    <cellStyle name="40% - Accent2 2 3 8 3" xfId="16318"/>
    <cellStyle name="40% - Accent2 2 3 8 3 2" xfId="38192"/>
    <cellStyle name="40% - Accent2 2 3 8 4" xfId="27258"/>
    <cellStyle name="40% - Accent2 2 3 9" xfId="7087"/>
    <cellStyle name="40% - Accent2 2 4" xfId="233"/>
    <cellStyle name="40% - Accent2 2 4 10" xfId="47306"/>
    <cellStyle name="40% - Accent2 2 4 2" xfId="725"/>
    <cellStyle name="40% - Accent2 2 4 2 2" xfId="1545"/>
    <cellStyle name="40% - Accent2 2 4 2 2 2" xfId="5334"/>
    <cellStyle name="40% - Accent2 2 4 2 2 2 2" xfId="7123"/>
    <cellStyle name="40% - Accent2 2 4 2 2 2 3" xfId="19598"/>
    <cellStyle name="40% - Accent2 2 4 2 2 2 3 2" xfId="41472"/>
    <cellStyle name="40% - Accent2 2 4 2 2 2 4" xfId="30538"/>
    <cellStyle name="40% - Accent2 2 4 2 2 2 5" xfId="50504"/>
    <cellStyle name="40% - Accent2 2 4 2 2 3" xfId="3448"/>
    <cellStyle name="40% - Accent2 2 4 2 2 3 2" xfId="7124"/>
    <cellStyle name="40% - Accent2 2 4 2 2 3 3" xfId="17712"/>
    <cellStyle name="40% - Accent2 2 4 2 2 3 3 2" xfId="39586"/>
    <cellStyle name="40% - Accent2 2 4 2 2 3 4" xfId="28652"/>
    <cellStyle name="40% - Accent2 2 4 2 2 4" xfId="7122"/>
    <cellStyle name="40% - Accent2 2 4 2 2 5" xfId="15809"/>
    <cellStyle name="40% - Accent2 2 4 2 2 5 2" xfId="37683"/>
    <cellStyle name="40% - Accent2 2 4 2 2 6" xfId="26749"/>
    <cellStyle name="40% - Accent2 2 4 2 2 7" xfId="48618"/>
    <cellStyle name="40% - Accent2 2 4 2 3" xfId="4514"/>
    <cellStyle name="40% - Accent2 2 4 2 3 2" xfId="7125"/>
    <cellStyle name="40% - Accent2 2 4 2 3 3" xfId="18778"/>
    <cellStyle name="40% - Accent2 2 4 2 3 3 2" xfId="40652"/>
    <cellStyle name="40% - Accent2 2 4 2 3 4" xfId="29718"/>
    <cellStyle name="40% - Accent2 2 4 2 3 5" xfId="49684"/>
    <cellStyle name="40% - Accent2 2 4 2 4" xfId="2628"/>
    <cellStyle name="40% - Accent2 2 4 2 4 2" xfId="7126"/>
    <cellStyle name="40% - Accent2 2 4 2 4 3" xfId="16892"/>
    <cellStyle name="40% - Accent2 2 4 2 4 3 2" xfId="38766"/>
    <cellStyle name="40% - Accent2 2 4 2 4 4" xfId="27832"/>
    <cellStyle name="40% - Accent2 2 4 2 5" xfId="7121"/>
    <cellStyle name="40% - Accent2 2 4 2 6" xfId="14989"/>
    <cellStyle name="40% - Accent2 2 4 2 6 2" xfId="36863"/>
    <cellStyle name="40% - Accent2 2 4 2 7" xfId="25929"/>
    <cellStyle name="40% - Accent2 2 4 2 8" xfId="47798"/>
    <cellStyle name="40% - Accent2 2 4 3" xfId="1217"/>
    <cellStyle name="40% - Accent2 2 4 3 2" xfId="5006"/>
    <cellStyle name="40% - Accent2 2 4 3 2 2" xfId="7128"/>
    <cellStyle name="40% - Accent2 2 4 3 2 3" xfId="19270"/>
    <cellStyle name="40% - Accent2 2 4 3 2 3 2" xfId="41144"/>
    <cellStyle name="40% - Accent2 2 4 3 2 4" xfId="30210"/>
    <cellStyle name="40% - Accent2 2 4 3 2 5" xfId="50176"/>
    <cellStyle name="40% - Accent2 2 4 3 3" xfId="3120"/>
    <cellStyle name="40% - Accent2 2 4 3 3 2" xfId="7129"/>
    <cellStyle name="40% - Accent2 2 4 3 3 3" xfId="17384"/>
    <cellStyle name="40% - Accent2 2 4 3 3 3 2" xfId="39258"/>
    <cellStyle name="40% - Accent2 2 4 3 3 4" xfId="28324"/>
    <cellStyle name="40% - Accent2 2 4 3 4" xfId="7127"/>
    <cellStyle name="40% - Accent2 2 4 3 5" xfId="15481"/>
    <cellStyle name="40% - Accent2 2 4 3 5 2" xfId="37355"/>
    <cellStyle name="40% - Accent2 2 4 3 6" xfId="26421"/>
    <cellStyle name="40% - Accent2 2 4 3 7" xfId="48290"/>
    <cellStyle name="40% - Accent2 2 4 4" xfId="1873"/>
    <cellStyle name="40% - Accent2 2 4 4 2" xfId="5662"/>
    <cellStyle name="40% - Accent2 2 4 4 2 2" xfId="7131"/>
    <cellStyle name="40% - Accent2 2 4 4 2 3" xfId="19926"/>
    <cellStyle name="40% - Accent2 2 4 4 2 3 2" xfId="41800"/>
    <cellStyle name="40% - Accent2 2 4 4 2 4" xfId="30866"/>
    <cellStyle name="40% - Accent2 2 4 4 2 5" xfId="50832"/>
    <cellStyle name="40% - Accent2 2 4 4 3" xfId="3776"/>
    <cellStyle name="40% - Accent2 2 4 4 3 2" xfId="7132"/>
    <cellStyle name="40% - Accent2 2 4 4 3 3" xfId="18040"/>
    <cellStyle name="40% - Accent2 2 4 4 3 3 2" xfId="39914"/>
    <cellStyle name="40% - Accent2 2 4 4 3 4" xfId="28980"/>
    <cellStyle name="40% - Accent2 2 4 4 4" xfId="7130"/>
    <cellStyle name="40% - Accent2 2 4 4 5" xfId="16137"/>
    <cellStyle name="40% - Accent2 2 4 4 5 2" xfId="38011"/>
    <cellStyle name="40% - Accent2 2 4 4 6" xfId="27077"/>
    <cellStyle name="40% - Accent2 2 4 4 7" xfId="48946"/>
    <cellStyle name="40% - Accent2 2 4 5" xfId="4022"/>
    <cellStyle name="40% - Accent2 2 4 5 2" xfId="7133"/>
    <cellStyle name="40% - Accent2 2 4 5 3" xfId="18286"/>
    <cellStyle name="40% - Accent2 2 4 5 3 2" xfId="40160"/>
    <cellStyle name="40% - Accent2 2 4 5 4" xfId="29226"/>
    <cellStyle name="40% - Accent2 2 4 5 5" xfId="49192"/>
    <cellStyle name="40% - Accent2 2 4 6" xfId="2136"/>
    <cellStyle name="40% - Accent2 2 4 6 2" xfId="7134"/>
    <cellStyle name="40% - Accent2 2 4 6 3" xfId="16400"/>
    <cellStyle name="40% - Accent2 2 4 6 3 2" xfId="38274"/>
    <cellStyle name="40% - Accent2 2 4 6 4" xfId="27340"/>
    <cellStyle name="40% - Accent2 2 4 7" xfId="7120"/>
    <cellStyle name="40% - Accent2 2 4 8" xfId="14497"/>
    <cellStyle name="40% - Accent2 2 4 8 2" xfId="36371"/>
    <cellStyle name="40% - Accent2 2 4 9" xfId="25437"/>
    <cellStyle name="40% - Accent2 2 5" xfId="397"/>
    <cellStyle name="40% - Accent2 2 5 2" xfId="1053"/>
    <cellStyle name="40% - Accent2 2 5 2 2" xfId="4842"/>
    <cellStyle name="40% - Accent2 2 5 2 2 2" xfId="7137"/>
    <cellStyle name="40% - Accent2 2 5 2 2 3" xfId="19106"/>
    <cellStyle name="40% - Accent2 2 5 2 2 3 2" xfId="40980"/>
    <cellStyle name="40% - Accent2 2 5 2 2 4" xfId="30046"/>
    <cellStyle name="40% - Accent2 2 5 2 2 5" xfId="50012"/>
    <cellStyle name="40% - Accent2 2 5 2 3" xfId="2956"/>
    <cellStyle name="40% - Accent2 2 5 2 3 2" xfId="7138"/>
    <cellStyle name="40% - Accent2 2 5 2 3 3" xfId="17220"/>
    <cellStyle name="40% - Accent2 2 5 2 3 3 2" xfId="39094"/>
    <cellStyle name="40% - Accent2 2 5 2 3 4" xfId="28160"/>
    <cellStyle name="40% - Accent2 2 5 2 4" xfId="7136"/>
    <cellStyle name="40% - Accent2 2 5 2 5" xfId="15317"/>
    <cellStyle name="40% - Accent2 2 5 2 5 2" xfId="37191"/>
    <cellStyle name="40% - Accent2 2 5 2 6" xfId="26257"/>
    <cellStyle name="40% - Accent2 2 5 2 7" xfId="48126"/>
    <cellStyle name="40% - Accent2 2 5 3" xfId="4186"/>
    <cellStyle name="40% - Accent2 2 5 3 2" xfId="7139"/>
    <cellStyle name="40% - Accent2 2 5 3 3" xfId="18450"/>
    <cellStyle name="40% - Accent2 2 5 3 3 2" xfId="40324"/>
    <cellStyle name="40% - Accent2 2 5 3 4" xfId="29390"/>
    <cellStyle name="40% - Accent2 2 5 3 5" xfId="49356"/>
    <cellStyle name="40% - Accent2 2 5 4" xfId="2300"/>
    <cellStyle name="40% - Accent2 2 5 4 2" xfId="7140"/>
    <cellStyle name="40% - Accent2 2 5 4 3" xfId="16564"/>
    <cellStyle name="40% - Accent2 2 5 4 3 2" xfId="38438"/>
    <cellStyle name="40% - Accent2 2 5 4 4" xfId="27504"/>
    <cellStyle name="40% - Accent2 2 5 5" xfId="7135"/>
    <cellStyle name="40% - Accent2 2 5 6" xfId="14661"/>
    <cellStyle name="40% - Accent2 2 5 6 2" xfId="36535"/>
    <cellStyle name="40% - Accent2 2 5 7" xfId="25601"/>
    <cellStyle name="40% - Accent2 2 5 8" xfId="47470"/>
    <cellStyle name="40% - Accent2 2 6" xfId="561"/>
    <cellStyle name="40% - Accent2 2 6 2" xfId="1381"/>
    <cellStyle name="40% - Accent2 2 6 2 2" xfId="5170"/>
    <cellStyle name="40% - Accent2 2 6 2 2 2" xfId="7143"/>
    <cellStyle name="40% - Accent2 2 6 2 2 3" xfId="19434"/>
    <cellStyle name="40% - Accent2 2 6 2 2 3 2" xfId="41308"/>
    <cellStyle name="40% - Accent2 2 6 2 2 4" xfId="30374"/>
    <cellStyle name="40% - Accent2 2 6 2 2 5" xfId="50340"/>
    <cellStyle name="40% - Accent2 2 6 2 3" xfId="3284"/>
    <cellStyle name="40% - Accent2 2 6 2 3 2" xfId="7144"/>
    <cellStyle name="40% - Accent2 2 6 2 3 3" xfId="17548"/>
    <cellStyle name="40% - Accent2 2 6 2 3 3 2" xfId="39422"/>
    <cellStyle name="40% - Accent2 2 6 2 3 4" xfId="28488"/>
    <cellStyle name="40% - Accent2 2 6 2 4" xfId="7142"/>
    <cellStyle name="40% - Accent2 2 6 2 5" xfId="15645"/>
    <cellStyle name="40% - Accent2 2 6 2 5 2" xfId="37519"/>
    <cellStyle name="40% - Accent2 2 6 2 6" xfId="26585"/>
    <cellStyle name="40% - Accent2 2 6 2 7" xfId="48454"/>
    <cellStyle name="40% - Accent2 2 6 3" xfId="4350"/>
    <cellStyle name="40% - Accent2 2 6 3 2" xfId="7145"/>
    <cellStyle name="40% - Accent2 2 6 3 3" xfId="18614"/>
    <cellStyle name="40% - Accent2 2 6 3 3 2" xfId="40488"/>
    <cellStyle name="40% - Accent2 2 6 3 4" xfId="29554"/>
    <cellStyle name="40% - Accent2 2 6 3 5" xfId="49520"/>
    <cellStyle name="40% - Accent2 2 6 4" xfId="2464"/>
    <cellStyle name="40% - Accent2 2 6 4 2" xfId="7146"/>
    <cellStyle name="40% - Accent2 2 6 4 3" xfId="16728"/>
    <cellStyle name="40% - Accent2 2 6 4 3 2" xfId="38602"/>
    <cellStyle name="40% - Accent2 2 6 4 4" xfId="27668"/>
    <cellStyle name="40% - Accent2 2 6 5" xfId="7141"/>
    <cellStyle name="40% - Accent2 2 6 6" xfId="14825"/>
    <cellStyle name="40% - Accent2 2 6 6 2" xfId="36699"/>
    <cellStyle name="40% - Accent2 2 6 7" xfId="25765"/>
    <cellStyle name="40% - Accent2 2 6 8" xfId="47634"/>
    <cellStyle name="40% - Accent2 2 7" xfId="889"/>
    <cellStyle name="40% - Accent2 2 7 2" xfId="4678"/>
    <cellStyle name="40% - Accent2 2 7 2 2" xfId="7148"/>
    <cellStyle name="40% - Accent2 2 7 2 3" xfId="18942"/>
    <cellStyle name="40% - Accent2 2 7 2 3 2" xfId="40816"/>
    <cellStyle name="40% - Accent2 2 7 2 4" xfId="29882"/>
    <cellStyle name="40% - Accent2 2 7 2 5" xfId="49848"/>
    <cellStyle name="40% - Accent2 2 7 3" xfId="2792"/>
    <cellStyle name="40% - Accent2 2 7 3 2" xfId="7149"/>
    <cellStyle name="40% - Accent2 2 7 3 3" xfId="17056"/>
    <cellStyle name="40% - Accent2 2 7 3 3 2" xfId="38930"/>
    <cellStyle name="40% - Accent2 2 7 3 4" xfId="27996"/>
    <cellStyle name="40% - Accent2 2 7 4" xfId="7147"/>
    <cellStyle name="40% - Accent2 2 7 5" xfId="15153"/>
    <cellStyle name="40% - Accent2 2 7 5 2" xfId="37027"/>
    <cellStyle name="40% - Accent2 2 7 6" xfId="26093"/>
    <cellStyle name="40% - Accent2 2 7 7" xfId="47962"/>
    <cellStyle name="40% - Accent2 2 8" xfId="1709"/>
    <cellStyle name="40% - Accent2 2 8 2" xfId="5498"/>
    <cellStyle name="40% - Accent2 2 8 2 2" xfId="7151"/>
    <cellStyle name="40% - Accent2 2 8 2 3" xfId="19762"/>
    <cellStyle name="40% - Accent2 2 8 2 3 2" xfId="41636"/>
    <cellStyle name="40% - Accent2 2 8 2 4" xfId="30702"/>
    <cellStyle name="40% - Accent2 2 8 2 5" xfId="50668"/>
    <cellStyle name="40% - Accent2 2 8 3" xfId="3612"/>
    <cellStyle name="40% - Accent2 2 8 3 2" xfId="7152"/>
    <cellStyle name="40% - Accent2 2 8 3 3" xfId="17876"/>
    <cellStyle name="40% - Accent2 2 8 3 3 2" xfId="39750"/>
    <cellStyle name="40% - Accent2 2 8 3 4" xfId="28816"/>
    <cellStyle name="40% - Accent2 2 8 4" xfId="7150"/>
    <cellStyle name="40% - Accent2 2 8 5" xfId="15973"/>
    <cellStyle name="40% - Accent2 2 8 5 2" xfId="37847"/>
    <cellStyle name="40% - Accent2 2 8 6" xfId="26913"/>
    <cellStyle name="40% - Accent2 2 8 7" xfId="48782"/>
    <cellStyle name="40% - Accent2 2 9" xfId="3858"/>
    <cellStyle name="40% - Accent2 2 9 2" xfId="7153"/>
    <cellStyle name="40% - Accent2 2 9 3" xfId="18122"/>
    <cellStyle name="40% - Accent2 2 9 3 2" xfId="39996"/>
    <cellStyle name="40% - Accent2 2 9 4" xfId="29062"/>
    <cellStyle name="40% - Accent2 2 9 5" xfId="49028"/>
    <cellStyle name="40% - Accent2 20" xfId="50963"/>
    <cellStyle name="40% - Accent2 21" xfId="50978"/>
    <cellStyle name="40% - Accent2 22" xfId="50997"/>
    <cellStyle name="40% - Accent2 23" xfId="51010"/>
    <cellStyle name="40% - Accent2 24" xfId="51026"/>
    <cellStyle name="40% - Accent2 25" xfId="51040"/>
    <cellStyle name="40% - Accent2 26" xfId="51056"/>
    <cellStyle name="40% - Accent2 27" xfId="51070"/>
    <cellStyle name="40% - Accent2 28" xfId="51086"/>
    <cellStyle name="40% - Accent2 29" xfId="51100"/>
    <cellStyle name="40% - Accent2 3" xfId="81"/>
    <cellStyle name="40% - Accent2 3 10" xfId="1984"/>
    <cellStyle name="40% - Accent2 3 10 2" xfId="7155"/>
    <cellStyle name="40% - Accent2 3 10 3" xfId="16248"/>
    <cellStyle name="40% - Accent2 3 10 3 2" xfId="38122"/>
    <cellStyle name="40% - Accent2 3 10 4" xfId="27188"/>
    <cellStyle name="40% - Accent2 3 11" xfId="7154"/>
    <cellStyle name="40% - Accent2 3 12" xfId="14347"/>
    <cellStyle name="40% - Accent2 3 12 2" xfId="36221"/>
    <cellStyle name="40% - Accent2 3 13" xfId="25287"/>
    <cellStyle name="40% - Accent2 3 14" xfId="47156"/>
    <cellStyle name="40% - Accent2 3 2" xfId="124"/>
    <cellStyle name="40% - Accent2 3 2 10" xfId="7156"/>
    <cellStyle name="40% - Accent2 3 2 11" xfId="14388"/>
    <cellStyle name="40% - Accent2 3 2 11 2" xfId="36262"/>
    <cellStyle name="40% - Accent2 3 2 12" xfId="25328"/>
    <cellStyle name="40% - Accent2 3 2 13" xfId="47197"/>
    <cellStyle name="40% - Accent2 3 2 2" xfId="206"/>
    <cellStyle name="40% - Accent2 3 2 2 10" xfId="14470"/>
    <cellStyle name="40% - Accent2 3 2 2 10 2" xfId="36344"/>
    <cellStyle name="40% - Accent2 3 2 2 11" xfId="25410"/>
    <cellStyle name="40% - Accent2 3 2 2 12" xfId="47279"/>
    <cellStyle name="40% - Accent2 3 2 2 2" xfId="370"/>
    <cellStyle name="40% - Accent2 3 2 2 2 2" xfId="862"/>
    <cellStyle name="40% - Accent2 3 2 2 2 2 2" xfId="1682"/>
    <cellStyle name="40% - Accent2 3 2 2 2 2 2 2" xfId="5471"/>
    <cellStyle name="40% - Accent2 3 2 2 2 2 2 2 2" xfId="7161"/>
    <cellStyle name="40% - Accent2 3 2 2 2 2 2 2 3" xfId="19735"/>
    <cellStyle name="40% - Accent2 3 2 2 2 2 2 2 3 2" xfId="41609"/>
    <cellStyle name="40% - Accent2 3 2 2 2 2 2 2 4" xfId="30675"/>
    <cellStyle name="40% - Accent2 3 2 2 2 2 2 2 5" xfId="50641"/>
    <cellStyle name="40% - Accent2 3 2 2 2 2 2 3" xfId="3585"/>
    <cellStyle name="40% - Accent2 3 2 2 2 2 2 3 2" xfId="7162"/>
    <cellStyle name="40% - Accent2 3 2 2 2 2 2 3 3" xfId="17849"/>
    <cellStyle name="40% - Accent2 3 2 2 2 2 2 3 3 2" xfId="39723"/>
    <cellStyle name="40% - Accent2 3 2 2 2 2 2 3 4" xfId="28789"/>
    <cellStyle name="40% - Accent2 3 2 2 2 2 2 4" xfId="7160"/>
    <cellStyle name="40% - Accent2 3 2 2 2 2 2 5" xfId="15946"/>
    <cellStyle name="40% - Accent2 3 2 2 2 2 2 5 2" xfId="37820"/>
    <cellStyle name="40% - Accent2 3 2 2 2 2 2 6" xfId="26886"/>
    <cellStyle name="40% - Accent2 3 2 2 2 2 2 7" xfId="48755"/>
    <cellStyle name="40% - Accent2 3 2 2 2 2 3" xfId="4651"/>
    <cellStyle name="40% - Accent2 3 2 2 2 2 3 2" xfId="7163"/>
    <cellStyle name="40% - Accent2 3 2 2 2 2 3 3" xfId="18915"/>
    <cellStyle name="40% - Accent2 3 2 2 2 2 3 3 2" xfId="40789"/>
    <cellStyle name="40% - Accent2 3 2 2 2 2 3 4" xfId="29855"/>
    <cellStyle name="40% - Accent2 3 2 2 2 2 3 5" xfId="49821"/>
    <cellStyle name="40% - Accent2 3 2 2 2 2 4" xfId="2765"/>
    <cellStyle name="40% - Accent2 3 2 2 2 2 4 2" xfId="7164"/>
    <cellStyle name="40% - Accent2 3 2 2 2 2 4 3" xfId="17029"/>
    <cellStyle name="40% - Accent2 3 2 2 2 2 4 3 2" xfId="38903"/>
    <cellStyle name="40% - Accent2 3 2 2 2 2 4 4" xfId="27969"/>
    <cellStyle name="40% - Accent2 3 2 2 2 2 5" xfId="7159"/>
    <cellStyle name="40% - Accent2 3 2 2 2 2 6" xfId="15126"/>
    <cellStyle name="40% - Accent2 3 2 2 2 2 6 2" xfId="37000"/>
    <cellStyle name="40% - Accent2 3 2 2 2 2 7" xfId="26066"/>
    <cellStyle name="40% - Accent2 3 2 2 2 2 8" xfId="47935"/>
    <cellStyle name="40% - Accent2 3 2 2 2 3" xfId="1354"/>
    <cellStyle name="40% - Accent2 3 2 2 2 3 2" xfId="5143"/>
    <cellStyle name="40% - Accent2 3 2 2 2 3 2 2" xfId="7166"/>
    <cellStyle name="40% - Accent2 3 2 2 2 3 2 3" xfId="19407"/>
    <cellStyle name="40% - Accent2 3 2 2 2 3 2 3 2" xfId="41281"/>
    <cellStyle name="40% - Accent2 3 2 2 2 3 2 4" xfId="30347"/>
    <cellStyle name="40% - Accent2 3 2 2 2 3 2 5" xfId="50313"/>
    <cellStyle name="40% - Accent2 3 2 2 2 3 3" xfId="3257"/>
    <cellStyle name="40% - Accent2 3 2 2 2 3 3 2" xfId="7167"/>
    <cellStyle name="40% - Accent2 3 2 2 2 3 3 3" xfId="17521"/>
    <cellStyle name="40% - Accent2 3 2 2 2 3 3 3 2" xfId="39395"/>
    <cellStyle name="40% - Accent2 3 2 2 2 3 3 4" xfId="28461"/>
    <cellStyle name="40% - Accent2 3 2 2 2 3 4" xfId="7165"/>
    <cellStyle name="40% - Accent2 3 2 2 2 3 5" xfId="15618"/>
    <cellStyle name="40% - Accent2 3 2 2 2 3 5 2" xfId="37492"/>
    <cellStyle name="40% - Accent2 3 2 2 2 3 6" xfId="26558"/>
    <cellStyle name="40% - Accent2 3 2 2 2 3 7" xfId="48427"/>
    <cellStyle name="40% - Accent2 3 2 2 2 4" xfId="4159"/>
    <cellStyle name="40% - Accent2 3 2 2 2 4 2" xfId="7168"/>
    <cellStyle name="40% - Accent2 3 2 2 2 4 3" xfId="18423"/>
    <cellStyle name="40% - Accent2 3 2 2 2 4 3 2" xfId="40297"/>
    <cellStyle name="40% - Accent2 3 2 2 2 4 4" xfId="29363"/>
    <cellStyle name="40% - Accent2 3 2 2 2 4 5" xfId="49329"/>
    <cellStyle name="40% - Accent2 3 2 2 2 5" xfId="2273"/>
    <cellStyle name="40% - Accent2 3 2 2 2 5 2" xfId="7169"/>
    <cellStyle name="40% - Accent2 3 2 2 2 5 3" xfId="16537"/>
    <cellStyle name="40% - Accent2 3 2 2 2 5 3 2" xfId="38411"/>
    <cellStyle name="40% - Accent2 3 2 2 2 5 4" xfId="27477"/>
    <cellStyle name="40% - Accent2 3 2 2 2 6" xfId="7158"/>
    <cellStyle name="40% - Accent2 3 2 2 2 7" xfId="14634"/>
    <cellStyle name="40% - Accent2 3 2 2 2 7 2" xfId="36508"/>
    <cellStyle name="40% - Accent2 3 2 2 2 8" xfId="25574"/>
    <cellStyle name="40% - Accent2 3 2 2 2 9" xfId="47443"/>
    <cellStyle name="40% - Accent2 3 2 2 3" xfId="534"/>
    <cellStyle name="40% - Accent2 3 2 2 3 2" xfId="1190"/>
    <cellStyle name="40% - Accent2 3 2 2 3 2 2" xfId="4979"/>
    <cellStyle name="40% - Accent2 3 2 2 3 2 2 2" xfId="7172"/>
    <cellStyle name="40% - Accent2 3 2 2 3 2 2 3" xfId="19243"/>
    <cellStyle name="40% - Accent2 3 2 2 3 2 2 3 2" xfId="41117"/>
    <cellStyle name="40% - Accent2 3 2 2 3 2 2 4" xfId="30183"/>
    <cellStyle name="40% - Accent2 3 2 2 3 2 2 5" xfId="50149"/>
    <cellStyle name="40% - Accent2 3 2 2 3 2 3" xfId="3093"/>
    <cellStyle name="40% - Accent2 3 2 2 3 2 3 2" xfId="7173"/>
    <cellStyle name="40% - Accent2 3 2 2 3 2 3 3" xfId="17357"/>
    <cellStyle name="40% - Accent2 3 2 2 3 2 3 3 2" xfId="39231"/>
    <cellStyle name="40% - Accent2 3 2 2 3 2 3 4" xfId="28297"/>
    <cellStyle name="40% - Accent2 3 2 2 3 2 4" xfId="7171"/>
    <cellStyle name="40% - Accent2 3 2 2 3 2 5" xfId="15454"/>
    <cellStyle name="40% - Accent2 3 2 2 3 2 5 2" xfId="37328"/>
    <cellStyle name="40% - Accent2 3 2 2 3 2 6" xfId="26394"/>
    <cellStyle name="40% - Accent2 3 2 2 3 2 7" xfId="48263"/>
    <cellStyle name="40% - Accent2 3 2 2 3 3" xfId="4323"/>
    <cellStyle name="40% - Accent2 3 2 2 3 3 2" xfId="7174"/>
    <cellStyle name="40% - Accent2 3 2 2 3 3 3" xfId="18587"/>
    <cellStyle name="40% - Accent2 3 2 2 3 3 3 2" xfId="40461"/>
    <cellStyle name="40% - Accent2 3 2 2 3 3 4" xfId="29527"/>
    <cellStyle name="40% - Accent2 3 2 2 3 3 5" xfId="49493"/>
    <cellStyle name="40% - Accent2 3 2 2 3 4" xfId="2437"/>
    <cellStyle name="40% - Accent2 3 2 2 3 4 2" xfId="7175"/>
    <cellStyle name="40% - Accent2 3 2 2 3 4 3" xfId="16701"/>
    <cellStyle name="40% - Accent2 3 2 2 3 4 3 2" xfId="38575"/>
    <cellStyle name="40% - Accent2 3 2 2 3 4 4" xfId="27641"/>
    <cellStyle name="40% - Accent2 3 2 2 3 5" xfId="7170"/>
    <cellStyle name="40% - Accent2 3 2 2 3 6" xfId="14798"/>
    <cellStyle name="40% - Accent2 3 2 2 3 6 2" xfId="36672"/>
    <cellStyle name="40% - Accent2 3 2 2 3 7" xfId="25738"/>
    <cellStyle name="40% - Accent2 3 2 2 3 8" xfId="47607"/>
    <cellStyle name="40% - Accent2 3 2 2 4" xfId="698"/>
    <cellStyle name="40% - Accent2 3 2 2 4 2" xfId="1518"/>
    <cellStyle name="40% - Accent2 3 2 2 4 2 2" xfId="5307"/>
    <cellStyle name="40% - Accent2 3 2 2 4 2 2 2" xfId="7178"/>
    <cellStyle name="40% - Accent2 3 2 2 4 2 2 3" xfId="19571"/>
    <cellStyle name="40% - Accent2 3 2 2 4 2 2 3 2" xfId="41445"/>
    <cellStyle name="40% - Accent2 3 2 2 4 2 2 4" xfId="30511"/>
    <cellStyle name="40% - Accent2 3 2 2 4 2 2 5" xfId="50477"/>
    <cellStyle name="40% - Accent2 3 2 2 4 2 3" xfId="3421"/>
    <cellStyle name="40% - Accent2 3 2 2 4 2 3 2" xfId="7179"/>
    <cellStyle name="40% - Accent2 3 2 2 4 2 3 3" xfId="17685"/>
    <cellStyle name="40% - Accent2 3 2 2 4 2 3 3 2" xfId="39559"/>
    <cellStyle name="40% - Accent2 3 2 2 4 2 3 4" xfId="28625"/>
    <cellStyle name="40% - Accent2 3 2 2 4 2 4" xfId="7177"/>
    <cellStyle name="40% - Accent2 3 2 2 4 2 5" xfId="15782"/>
    <cellStyle name="40% - Accent2 3 2 2 4 2 5 2" xfId="37656"/>
    <cellStyle name="40% - Accent2 3 2 2 4 2 6" xfId="26722"/>
    <cellStyle name="40% - Accent2 3 2 2 4 2 7" xfId="48591"/>
    <cellStyle name="40% - Accent2 3 2 2 4 3" xfId="4487"/>
    <cellStyle name="40% - Accent2 3 2 2 4 3 2" xfId="7180"/>
    <cellStyle name="40% - Accent2 3 2 2 4 3 3" xfId="18751"/>
    <cellStyle name="40% - Accent2 3 2 2 4 3 3 2" xfId="40625"/>
    <cellStyle name="40% - Accent2 3 2 2 4 3 4" xfId="29691"/>
    <cellStyle name="40% - Accent2 3 2 2 4 3 5" xfId="49657"/>
    <cellStyle name="40% - Accent2 3 2 2 4 4" xfId="2601"/>
    <cellStyle name="40% - Accent2 3 2 2 4 4 2" xfId="7181"/>
    <cellStyle name="40% - Accent2 3 2 2 4 4 3" xfId="16865"/>
    <cellStyle name="40% - Accent2 3 2 2 4 4 3 2" xfId="38739"/>
    <cellStyle name="40% - Accent2 3 2 2 4 4 4" xfId="27805"/>
    <cellStyle name="40% - Accent2 3 2 2 4 5" xfId="7176"/>
    <cellStyle name="40% - Accent2 3 2 2 4 6" xfId="14962"/>
    <cellStyle name="40% - Accent2 3 2 2 4 6 2" xfId="36836"/>
    <cellStyle name="40% - Accent2 3 2 2 4 7" xfId="25902"/>
    <cellStyle name="40% - Accent2 3 2 2 4 8" xfId="47771"/>
    <cellStyle name="40% - Accent2 3 2 2 5" xfId="1026"/>
    <cellStyle name="40% - Accent2 3 2 2 5 2" xfId="4815"/>
    <cellStyle name="40% - Accent2 3 2 2 5 2 2" xfId="7183"/>
    <cellStyle name="40% - Accent2 3 2 2 5 2 3" xfId="19079"/>
    <cellStyle name="40% - Accent2 3 2 2 5 2 3 2" xfId="40953"/>
    <cellStyle name="40% - Accent2 3 2 2 5 2 4" xfId="30019"/>
    <cellStyle name="40% - Accent2 3 2 2 5 2 5" xfId="49985"/>
    <cellStyle name="40% - Accent2 3 2 2 5 3" xfId="2929"/>
    <cellStyle name="40% - Accent2 3 2 2 5 3 2" xfId="7184"/>
    <cellStyle name="40% - Accent2 3 2 2 5 3 3" xfId="17193"/>
    <cellStyle name="40% - Accent2 3 2 2 5 3 3 2" xfId="39067"/>
    <cellStyle name="40% - Accent2 3 2 2 5 3 4" xfId="28133"/>
    <cellStyle name="40% - Accent2 3 2 2 5 4" xfId="7182"/>
    <cellStyle name="40% - Accent2 3 2 2 5 5" xfId="15290"/>
    <cellStyle name="40% - Accent2 3 2 2 5 5 2" xfId="37164"/>
    <cellStyle name="40% - Accent2 3 2 2 5 6" xfId="26230"/>
    <cellStyle name="40% - Accent2 3 2 2 5 7" xfId="48099"/>
    <cellStyle name="40% - Accent2 3 2 2 6" xfId="1846"/>
    <cellStyle name="40% - Accent2 3 2 2 6 2" xfId="5635"/>
    <cellStyle name="40% - Accent2 3 2 2 6 2 2" xfId="7186"/>
    <cellStyle name="40% - Accent2 3 2 2 6 2 3" xfId="19899"/>
    <cellStyle name="40% - Accent2 3 2 2 6 2 3 2" xfId="41773"/>
    <cellStyle name="40% - Accent2 3 2 2 6 2 4" xfId="30839"/>
    <cellStyle name="40% - Accent2 3 2 2 6 2 5" xfId="50805"/>
    <cellStyle name="40% - Accent2 3 2 2 6 3" xfId="3749"/>
    <cellStyle name="40% - Accent2 3 2 2 6 3 2" xfId="7187"/>
    <cellStyle name="40% - Accent2 3 2 2 6 3 3" xfId="18013"/>
    <cellStyle name="40% - Accent2 3 2 2 6 3 3 2" xfId="39887"/>
    <cellStyle name="40% - Accent2 3 2 2 6 3 4" xfId="28953"/>
    <cellStyle name="40% - Accent2 3 2 2 6 4" xfId="7185"/>
    <cellStyle name="40% - Accent2 3 2 2 6 5" xfId="16110"/>
    <cellStyle name="40% - Accent2 3 2 2 6 5 2" xfId="37984"/>
    <cellStyle name="40% - Accent2 3 2 2 6 6" xfId="27050"/>
    <cellStyle name="40% - Accent2 3 2 2 6 7" xfId="48919"/>
    <cellStyle name="40% - Accent2 3 2 2 7" xfId="3995"/>
    <cellStyle name="40% - Accent2 3 2 2 7 2" xfId="7188"/>
    <cellStyle name="40% - Accent2 3 2 2 7 3" xfId="18259"/>
    <cellStyle name="40% - Accent2 3 2 2 7 3 2" xfId="40133"/>
    <cellStyle name="40% - Accent2 3 2 2 7 4" xfId="29199"/>
    <cellStyle name="40% - Accent2 3 2 2 7 5" xfId="49165"/>
    <cellStyle name="40% - Accent2 3 2 2 8" xfId="2109"/>
    <cellStyle name="40% - Accent2 3 2 2 8 2" xfId="7189"/>
    <cellStyle name="40% - Accent2 3 2 2 8 3" xfId="16373"/>
    <cellStyle name="40% - Accent2 3 2 2 8 3 2" xfId="38247"/>
    <cellStyle name="40% - Accent2 3 2 2 8 4" xfId="27313"/>
    <cellStyle name="40% - Accent2 3 2 2 9" xfId="7157"/>
    <cellStyle name="40% - Accent2 3 2 3" xfId="288"/>
    <cellStyle name="40% - Accent2 3 2 3 10" xfId="47361"/>
    <cellStyle name="40% - Accent2 3 2 3 2" xfId="780"/>
    <cellStyle name="40% - Accent2 3 2 3 2 2" xfId="1600"/>
    <cellStyle name="40% - Accent2 3 2 3 2 2 2" xfId="5389"/>
    <cellStyle name="40% - Accent2 3 2 3 2 2 2 2" xfId="7193"/>
    <cellStyle name="40% - Accent2 3 2 3 2 2 2 3" xfId="19653"/>
    <cellStyle name="40% - Accent2 3 2 3 2 2 2 3 2" xfId="41527"/>
    <cellStyle name="40% - Accent2 3 2 3 2 2 2 4" xfId="30593"/>
    <cellStyle name="40% - Accent2 3 2 3 2 2 2 5" xfId="50559"/>
    <cellStyle name="40% - Accent2 3 2 3 2 2 3" xfId="3503"/>
    <cellStyle name="40% - Accent2 3 2 3 2 2 3 2" xfId="7194"/>
    <cellStyle name="40% - Accent2 3 2 3 2 2 3 3" xfId="17767"/>
    <cellStyle name="40% - Accent2 3 2 3 2 2 3 3 2" xfId="39641"/>
    <cellStyle name="40% - Accent2 3 2 3 2 2 3 4" xfId="28707"/>
    <cellStyle name="40% - Accent2 3 2 3 2 2 4" xfId="7192"/>
    <cellStyle name="40% - Accent2 3 2 3 2 2 5" xfId="15864"/>
    <cellStyle name="40% - Accent2 3 2 3 2 2 5 2" xfId="37738"/>
    <cellStyle name="40% - Accent2 3 2 3 2 2 6" xfId="26804"/>
    <cellStyle name="40% - Accent2 3 2 3 2 2 7" xfId="48673"/>
    <cellStyle name="40% - Accent2 3 2 3 2 3" xfId="4569"/>
    <cellStyle name="40% - Accent2 3 2 3 2 3 2" xfId="7195"/>
    <cellStyle name="40% - Accent2 3 2 3 2 3 3" xfId="18833"/>
    <cellStyle name="40% - Accent2 3 2 3 2 3 3 2" xfId="40707"/>
    <cellStyle name="40% - Accent2 3 2 3 2 3 4" xfId="29773"/>
    <cellStyle name="40% - Accent2 3 2 3 2 3 5" xfId="49739"/>
    <cellStyle name="40% - Accent2 3 2 3 2 4" xfId="2683"/>
    <cellStyle name="40% - Accent2 3 2 3 2 4 2" xfId="7196"/>
    <cellStyle name="40% - Accent2 3 2 3 2 4 3" xfId="16947"/>
    <cellStyle name="40% - Accent2 3 2 3 2 4 3 2" xfId="38821"/>
    <cellStyle name="40% - Accent2 3 2 3 2 4 4" xfId="27887"/>
    <cellStyle name="40% - Accent2 3 2 3 2 5" xfId="7191"/>
    <cellStyle name="40% - Accent2 3 2 3 2 6" xfId="15044"/>
    <cellStyle name="40% - Accent2 3 2 3 2 6 2" xfId="36918"/>
    <cellStyle name="40% - Accent2 3 2 3 2 7" xfId="25984"/>
    <cellStyle name="40% - Accent2 3 2 3 2 8" xfId="47853"/>
    <cellStyle name="40% - Accent2 3 2 3 3" xfId="1272"/>
    <cellStyle name="40% - Accent2 3 2 3 3 2" xfId="5061"/>
    <cellStyle name="40% - Accent2 3 2 3 3 2 2" xfId="7198"/>
    <cellStyle name="40% - Accent2 3 2 3 3 2 3" xfId="19325"/>
    <cellStyle name="40% - Accent2 3 2 3 3 2 3 2" xfId="41199"/>
    <cellStyle name="40% - Accent2 3 2 3 3 2 4" xfId="30265"/>
    <cellStyle name="40% - Accent2 3 2 3 3 2 5" xfId="50231"/>
    <cellStyle name="40% - Accent2 3 2 3 3 3" xfId="3175"/>
    <cellStyle name="40% - Accent2 3 2 3 3 3 2" xfId="7199"/>
    <cellStyle name="40% - Accent2 3 2 3 3 3 3" xfId="17439"/>
    <cellStyle name="40% - Accent2 3 2 3 3 3 3 2" xfId="39313"/>
    <cellStyle name="40% - Accent2 3 2 3 3 3 4" xfId="28379"/>
    <cellStyle name="40% - Accent2 3 2 3 3 4" xfId="7197"/>
    <cellStyle name="40% - Accent2 3 2 3 3 5" xfId="15536"/>
    <cellStyle name="40% - Accent2 3 2 3 3 5 2" xfId="37410"/>
    <cellStyle name="40% - Accent2 3 2 3 3 6" xfId="26476"/>
    <cellStyle name="40% - Accent2 3 2 3 3 7" xfId="48345"/>
    <cellStyle name="40% - Accent2 3 2 3 4" xfId="1928"/>
    <cellStyle name="40% - Accent2 3 2 3 4 2" xfId="5717"/>
    <cellStyle name="40% - Accent2 3 2 3 4 2 2" xfId="7201"/>
    <cellStyle name="40% - Accent2 3 2 3 4 2 3" xfId="19981"/>
    <cellStyle name="40% - Accent2 3 2 3 4 2 3 2" xfId="41855"/>
    <cellStyle name="40% - Accent2 3 2 3 4 2 4" xfId="30921"/>
    <cellStyle name="40% - Accent2 3 2 3 4 2 5" xfId="50887"/>
    <cellStyle name="40% - Accent2 3 2 3 4 3" xfId="3831"/>
    <cellStyle name="40% - Accent2 3 2 3 4 3 2" xfId="7202"/>
    <cellStyle name="40% - Accent2 3 2 3 4 3 3" xfId="18095"/>
    <cellStyle name="40% - Accent2 3 2 3 4 3 3 2" xfId="39969"/>
    <cellStyle name="40% - Accent2 3 2 3 4 3 4" xfId="29035"/>
    <cellStyle name="40% - Accent2 3 2 3 4 4" xfId="7200"/>
    <cellStyle name="40% - Accent2 3 2 3 4 5" xfId="16192"/>
    <cellStyle name="40% - Accent2 3 2 3 4 5 2" xfId="38066"/>
    <cellStyle name="40% - Accent2 3 2 3 4 6" xfId="27132"/>
    <cellStyle name="40% - Accent2 3 2 3 4 7" xfId="49001"/>
    <cellStyle name="40% - Accent2 3 2 3 5" xfId="4077"/>
    <cellStyle name="40% - Accent2 3 2 3 5 2" xfId="7203"/>
    <cellStyle name="40% - Accent2 3 2 3 5 3" xfId="18341"/>
    <cellStyle name="40% - Accent2 3 2 3 5 3 2" xfId="40215"/>
    <cellStyle name="40% - Accent2 3 2 3 5 4" xfId="29281"/>
    <cellStyle name="40% - Accent2 3 2 3 5 5" xfId="49247"/>
    <cellStyle name="40% - Accent2 3 2 3 6" xfId="2191"/>
    <cellStyle name="40% - Accent2 3 2 3 6 2" xfId="7204"/>
    <cellStyle name="40% - Accent2 3 2 3 6 3" xfId="16455"/>
    <cellStyle name="40% - Accent2 3 2 3 6 3 2" xfId="38329"/>
    <cellStyle name="40% - Accent2 3 2 3 6 4" xfId="27395"/>
    <cellStyle name="40% - Accent2 3 2 3 7" xfId="7190"/>
    <cellStyle name="40% - Accent2 3 2 3 8" xfId="14552"/>
    <cellStyle name="40% - Accent2 3 2 3 8 2" xfId="36426"/>
    <cellStyle name="40% - Accent2 3 2 3 9" xfId="25492"/>
    <cellStyle name="40% - Accent2 3 2 4" xfId="452"/>
    <cellStyle name="40% - Accent2 3 2 4 2" xfId="1108"/>
    <cellStyle name="40% - Accent2 3 2 4 2 2" xfId="4897"/>
    <cellStyle name="40% - Accent2 3 2 4 2 2 2" xfId="7207"/>
    <cellStyle name="40% - Accent2 3 2 4 2 2 3" xfId="19161"/>
    <cellStyle name="40% - Accent2 3 2 4 2 2 3 2" xfId="41035"/>
    <cellStyle name="40% - Accent2 3 2 4 2 2 4" xfId="30101"/>
    <cellStyle name="40% - Accent2 3 2 4 2 2 5" xfId="50067"/>
    <cellStyle name="40% - Accent2 3 2 4 2 3" xfId="3011"/>
    <cellStyle name="40% - Accent2 3 2 4 2 3 2" xfId="7208"/>
    <cellStyle name="40% - Accent2 3 2 4 2 3 3" xfId="17275"/>
    <cellStyle name="40% - Accent2 3 2 4 2 3 3 2" xfId="39149"/>
    <cellStyle name="40% - Accent2 3 2 4 2 3 4" xfId="28215"/>
    <cellStyle name="40% - Accent2 3 2 4 2 4" xfId="7206"/>
    <cellStyle name="40% - Accent2 3 2 4 2 5" xfId="15372"/>
    <cellStyle name="40% - Accent2 3 2 4 2 5 2" xfId="37246"/>
    <cellStyle name="40% - Accent2 3 2 4 2 6" xfId="26312"/>
    <cellStyle name="40% - Accent2 3 2 4 2 7" xfId="48181"/>
    <cellStyle name="40% - Accent2 3 2 4 3" xfId="4241"/>
    <cellStyle name="40% - Accent2 3 2 4 3 2" xfId="7209"/>
    <cellStyle name="40% - Accent2 3 2 4 3 3" xfId="18505"/>
    <cellStyle name="40% - Accent2 3 2 4 3 3 2" xfId="40379"/>
    <cellStyle name="40% - Accent2 3 2 4 3 4" xfId="29445"/>
    <cellStyle name="40% - Accent2 3 2 4 3 5" xfId="49411"/>
    <cellStyle name="40% - Accent2 3 2 4 4" xfId="2355"/>
    <cellStyle name="40% - Accent2 3 2 4 4 2" xfId="7210"/>
    <cellStyle name="40% - Accent2 3 2 4 4 3" xfId="16619"/>
    <cellStyle name="40% - Accent2 3 2 4 4 3 2" xfId="38493"/>
    <cellStyle name="40% - Accent2 3 2 4 4 4" xfId="27559"/>
    <cellStyle name="40% - Accent2 3 2 4 5" xfId="7205"/>
    <cellStyle name="40% - Accent2 3 2 4 6" xfId="14716"/>
    <cellStyle name="40% - Accent2 3 2 4 6 2" xfId="36590"/>
    <cellStyle name="40% - Accent2 3 2 4 7" xfId="25656"/>
    <cellStyle name="40% - Accent2 3 2 4 8" xfId="47525"/>
    <cellStyle name="40% - Accent2 3 2 5" xfId="616"/>
    <cellStyle name="40% - Accent2 3 2 5 2" xfId="1436"/>
    <cellStyle name="40% - Accent2 3 2 5 2 2" xfId="5225"/>
    <cellStyle name="40% - Accent2 3 2 5 2 2 2" xfId="7213"/>
    <cellStyle name="40% - Accent2 3 2 5 2 2 3" xfId="19489"/>
    <cellStyle name="40% - Accent2 3 2 5 2 2 3 2" xfId="41363"/>
    <cellStyle name="40% - Accent2 3 2 5 2 2 4" xfId="30429"/>
    <cellStyle name="40% - Accent2 3 2 5 2 2 5" xfId="50395"/>
    <cellStyle name="40% - Accent2 3 2 5 2 3" xfId="3339"/>
    <cellStyle name="40% - Accent2 3 2 5 2 3 2" xfId="7214"/>
    <cellStyle name="40% - Accent2 3 2 5 2 3 3" xfId="17603"/>
    <cellStyle name="40% - Accent2 3 2 5 2 3 3 2" xfId="39477"/>
    <cellStyle name="40% - Accent2 3 2 5 2 3 4" xfId="28543"/>
    <cellStyle name="40% - Accent2 3 2 5 2 4" xfId="7212"/>
    <cellStyle name="40% - Accent2 3 2 5 2 5" xfId="15700"/>
    <cellStyle name="40% - Accent2 3 2 5 2 5 2" xfId="37574"/>
    <cellStyle name="40% - Accent2 3 2 5 2 6" xfId="26640"/>
    <cellStyle name="40% - Accent2 3 2 5 2 7" xfId="48509"/>
    <cellStyle name="40% - Accent2 3 2 5 3" xfId="4405"/>
    <cellStyle name="40% - Accent2 3 2 5 3 2" xfId="7215"/>
    <cellStyle name="40% - Accent2 3 2 5 3 3" xfId="18669"/>
    <cellStyle name="40% - Accent2 3 2 5 3 3 2" xfId="40543"/>
    <cellStyle name="40% - Accent2 3 2 5 3 4" xfId="29609"/>
    <cellStyle name="40% - Accent2 3 2 5 3 5" xfId="49575"/>
    <cellStyle name="40% - Accent2 3 2 5 4" xfId="2519"/>
    <cellStyle name="40% - Accent2 3 2 5 4 2" xfId="7216"/>
    <cellStyle name="40% - Accent2 3 2 5 4 3" xfId="16783"/>
    <cellStyle name="40% - Accent2 3 2 5 4 3 2" xfId="38657"/>
    <cellStyle name="40% - Accent2 3 2 5 4 4" xfId="27723"/>
    <cellStyle name="40% - Accent2 3 2 5 5" xfId="7211"/>
    <cellStyle name="40% - Accent2 3 2 5 6" xfId="14880"/>
    <cellStyle name="40% - Accent2 3 2 5 6 2" xfId="36754"/>
    <cellStyle name="40% - Accent2 3 2 5 7" xfId="25820"/>
    <cellStyle name="40% - Accent2 3 2 5 8" xfId="47689"/>
    <cellStyle name="40% - Accent2 3 2 6" xfId="944"/>
    <cellStyle name="40% - Accent2 3 2 6 2" xfId="4733"/>
    <cellStyle name="40% - Accent2 3 2 6 2 2" xfId="7218"/>
    <cellStyle name="40% - Accent2 3 2 6 2 3" xfId="18997"/>
    <cellStyle name="40% - Accent2 3 2 6 2 3 2" xfId="40871"/>
    <cellStyle name="40% - Accent2 3 2 6 2 4" xfId="29937"/>
    <cellStyle name="40% - Accent2 3 2 6 2 5" xfId="49903"/>
    <cellStyle name="40% - Accent2 3 2 6 3" xfId="2847"/>
    <cellStyle name="40% - Accent2 3 2 6 3 2" xfId="7219"/>
    <cellStyle name="40% - Accent2 3 2 6 3 3" xfId="17111"/>
    <cellStyle name="40% - Accent2 3 2 6 3 3 2" xfId="38985"/>
    <cellStyle name="40% - Accent2 3 2 6 3 4" xfId="28051"/>
    <cellStyle name="40% - Accent2 3 2 6 4" xfId="7217"/>
    <cellStyle name="40% - Accent2 3 2 6 5" xfId="15208"/>
    <cellStyle name="40% - Accent2 3 2 6 5 2" xfId="37082"/>
    <cellStyle name="40% - Accent2 3 2 6 6" xfId="26148"/>
    <cellStyle name="40% - Accent2 3 2 6 7" xfId="48017"/>
    <cellStyle name="40% - Accent2 3 2 7" xfId="1764"/>
    <cellStyle name="40% - Accent2 3 2 7 2" xfId="5553"/>
    <cellStyle name="40% - Accent2 3 2 7 2 2" xfId="7221"/>
    <cellStyle name="40% - Accent2 3 2 7 2 3" xfId="19817"/>
    <cellStyle name="40% - Accent2 3 2 7 2 3 2" xfId="41691"/>
    <cellStyle name="40% - Accent2 3 2 7 2 4" xfId="30757"/>
    <cellStyle name="40% - Accent2 3 2 7 2 5" xfId="50723"/>
    <cellStyle name="40% - Accent2 3 2 7 3" xfId="3667"/>
    <cellStyle name="40% - Accent2 3 2 7 3 2" xfId="7222"/>
    <cellStyle name="40% - Accent2 3 2 7 3 3" xfId="17931"/>
    <cellStyle name="40% - Accent2 3 2 7 3 3 2" xfId="39805"/>
    <cellStyle name="40% - Accent2 3 2 7 3 4" xfId="28871"/>
    <cellStyle name="40% - Accent2 3 2 7 4" xfId="7220"/>
    <cellStyle name="40% - Accent2 3 2 7 5" xfId="16028"/>
    <cellStyle name="40% - Accent2 3 2 7 5 2" xfId="37902"/>
    <cellStyle name="40% - Accent2 3 2 7 6" xfId="26968"/>
    <cellStyle name="40% - Accent2 3 2 7 7" xfId="48837"/>
    <cellStyle name="40% - Accent2 3 2 8" xfId="3913"/>
    <cellStyle name="40% - Accent2 3 2 8 2" xfId="7223"/>
    <cellStyle name="40% - Accent2 3 2 8 3" xfId="18177"/>
    <cellStyle name="40% - Accent2 3 2 8 3 2" xfId="40051"/>
    <cellStyle name="40% - Accent2 3 2 8 4" xfId="29117"/>
    <cellStyle name="40% - Accent2 3 2 8 5" xfId="49083"/>
    <cellStyle name="40% - Accent2 3 2 9" xfId="2027"/>
    <cellStyle name="40% - Accent2 3 2 9 2" xfId="7224"/>
    <cellStyle name="40% - Accent2 3 2 9 3" xfId="16291"/>
    <cellStyle name="40% - Accent2 3 2 9 3 2" xfId="38165"/>
    <cellStyle name="40% - Accent2 3 2 9 4" xfId="27231"/>
    <cellStyle name="40% - Accent2 3 3" xfId="165"/>
    <cellStyle name="40% - Accent2 3 3 10" xfId="14429"/>
    <cellStyle name="40% - Accent2 3 3 10 2" xfId="36303"/>
    <cellStyle name="40% - Accent2 3 3 11" xfId="25369"/>
    <cellStyle name="40% - Accent2 3 3 12" xfId="47238"/>
    <cellStyle name="40% - Accent2 3 3 2" xfId="329"/>
    <cellStyle name="40% - Accent2 3 3 2 2" xfId="821"/>
    <cellStyle name="40% - Accent2 3 3 2 2 2" xfId="1641"/>
    <cellStyle name="40% - Accent2 3 3 2 2 2 2" xfId="5430"/>
    <cellStyle name="40% - Accent2 3 3 2 2 2 2 2" xfId="7229"/>
    <cellStyle name="40% - Accent2 3 3 2 2 2 2 3" xfId="19694"/>
    <cellStyle name="40% - Accent2 3 3 2 2 2 2 3 2" xfId="41568"/>
    <cellStyle name="40% - Accent2 3 3 2 2 2 2 4" xfId="30634"/>
    <cellStyle name="40% - Accent2 3 3 2 2 2 2 5" xfId="50600"/>
    <cellStyle name="40% - Accent2 3 3 2 2 2 3" xfId="3544"/>
    <cellStyle name="40% - Accent2 3 3 2 2 2 3 2" xfId="7230"/>
    <cellStyle name="40% - Accent2 3 3 2 2 2 3 3" xfId="17808"/>
    <cellStyle name="40% - Accent2 3 3 2 2 2 3 3 2" xfId="39682"/>
    <cellStyle name="40% - Accent2 3 3 2 2 2 3 4" xfId="28748"/>
    <cellStyle name="40% - Accent2 3 3 2 2 2 4" xfId="7228"/>
    <cellStyle name="40% - Accent2 3 3 2 2 2 5" xfId="15905"/>
    <cellStyle name="40% - Accent2 3 3 2 2 2 5 2" xfId="37779"/>
    <cellStyle name="40% - Accent2 3 3 2 2 2 6" xfId="26845"/>
    <cellStyle name="40% - Accent2 3 3 2 2 2 7" xfId="48714"/>
    <cellStyle name="40% - Accent2 3 3 2 2 3" xfId="4610"/>
    <cellStyle name="40% - Accent2 3 3 2 2 3 2" xfId="7231"/>
    <cellStyle name="40% - Accent2 3 3 2 2 3 3" xfId="18874"/>
    <cellStyle name="40% - Accent2 3 3 2 2 3 3 2" xfId="40748"/>
    <cellStyle name="40% - Accent2 3 3 2 2 3 4" xfId="29814"/>
    <cellStyle name="40% - Accent2 3 3 2 2 3 5" xfId="49780"/>
    <cellStyle name="40% - Accent2 3 3 2 2 4" xfId="2724"/>
    <cellStyle name="40% - Accent2 3 3 2 2 4 2" xfId="7232"/>
    <cellStyle name="40% - Accent2 3 3 2 2 4 3" xfId="16988"/>
    <cellStyle name="40% - Accent2 3 3 2 2 4 3 2" xfId="38862"/>
    <cellStyle name="40% - Accent2 3 3 2 2 4 4" xfId="27928"/>
    <cellStyle name="40% - Accent2 3 3 2 2 5" xfId="7227"/>
    <cellStyle name="40% - Accent2 3 3 2 2 6" xfId="15085"/>
    <cellStyle name="40% - Accent2 3 3 2 2 6 2" xfId="36959"/>
    <cellStyle name="40% - Accent2 3 3 2 2 7" xfId="26025"/>
    <cellStyle name="40% - Accent2 3 3 2 2 8" xfId="47894"/>
    <cellStyle name="40% - Accent2 3 3 2 3" xfId="1313"/>
    <cellStyle name="40% - Accent2 3 3 2 3 2" xfId="5102"/>
    <cellStyle name="40% - Accent2 3 3 2 3 2 2" xfId="7234"/>
    <cellStyle name="40% - Accent2 3 3 2 3 2 3" xfId="19366"/>
    <cellStyle name="40% - Accent2 3 3 2 3 2 3 2" xfId="41240"/>
    <cellStyle name="40% - Accent2 3 3 2 3 2 4" xfId="30306"/>
    <cellStyle name="40% - Accent2 3 3 2 3 2 5" xfId="50272"/>
    <cellStyle name="40% - Accent2 3 3 2 3 3" xfId="3216"/>
    <cellStyle name="40% - Accent2 3 3 2 3 3 2" xfId="7235"/>
    <cellStyle name="40% - Accent2 3 3 2 3 3 3" xfId="17480"/>
    <cellStyle name="40% - Accent2 3 3 2 3 3 3 2" xfId="39354"/>
    <cellStyle name="40% - Accent2 3 3 2 3 3 4" xfId="28420"/>
    <cellStyle name="40% - Accent2 3 3 2 3 4" xfId="7233"/>
    <cellStyle name="40% - Accent2 3 3 2 3 5" xfId="15577"/>
    <cellStyle name="40% - Accent2 3 3 2 3 5 2" xfId="37451"/>
    <cellStyle name="40% - Accent2 3 3 2 3 6" xfId="26517"/>
    <cellStyle name="40% - Accent2 3 3 2 3 7" xfId="48386"/>
    <cellStyle name="40% - Accent2 3 3 2 4" xfId="4118"/>
    <cellStyle name="40% - Accent2 3 3 2 4 2" xfId="7236"/>
    <cellStyle name="40% - Accent2 3 3 2 4 3" xfId="18382"/>
    <cellStyle name="40% - Accent2 3 3 2 4 3 2" xfId="40256"/>
    <cellStyle name="40% - Accent2 3 3 2 4 4" xfId="29322"/>
    <cellStyle name="40% - Accent2 3 3 2 4 5" xfId="49288"/>
    <cellStyle name="40% - Accent2 3 3 2 5" xfId="2232"/>
    <cellStyle name="40% - Accent2 3 3 2 5 2" xfId="7237"/>
    <cellStyle name="40% - Accent2 3 3 2 5 3" xfId="16496"/>
    <cellStyle name="40% - Accent2 3 3 2 5 3 2" xfId="38370"/>
    <cellStyle name="40% - Accent2 3 3 2 5 4" xfId="27436"/>
    <cellStyle name="40% - Accent2 3 3 2 6" xfId="7226"/>
    <cellStyle name="40% - Accent2 3 3 2 7" xfId="14593"/>
    <cellStyle name="40% - Accent2 3 3 2 7 2" xfId="36467"/>
    <cellStyle name="40% - Accent2 3 3 2 8" xfId="25533"/>
    <cellStyle name="40% - Accent2 3 3 2 9" xfId="47402"/>
    <cellStyle name="40% - Accent2 3 3 3" xfId="493"/>
    <cellStyle name="40% - Accent2 3 3 3 2" xfId="1149"/>
    <cellStyle name="40% - Accent2 3 3 3 2 2" xfId="4938"/>
    <cellStyle name="40% - Accent2 3 3 3 2 2 2" xfId="7240"/>
    <cellStyle name="40% - Accent2 3 3 3 2 2 3" xfId="19202"/>
    <cellStyle name="40% - Accent2 3 3 3 2 2 3 2" xfId="41076"/>
    <cellStyle name="40% - Accent2 3 3 3 2 2 4" xfId="30142"/>
    <cellStyle name="40% - Accent2 3 3 3 2 2 5" xfId="50108"/>
    <cellStyle name="40% - Accent2 3 3 3 2 3" xfId="3052"/>
    <cellStyle name="40% - Accent2 3 3 3 2 3 2" xfId="7241"/>
    <cellStyle name="40% - Accent2 3 3 3 2 3 3" xfId="17316"/>
    <cellStyle name="40% - Accent2 3 3 3 2 3 3 2" xfId="39190"/>
    <cellStyle name="40% - Accent2 3 3 3 2 3 4" xfId="28256"/>
    <cellStyle name="40% - Accent2 3 3 3 2 4" xfId="7239"/>
    <cellStyle name="40% - Accent2 3 3 3 2 5" xfId="15413"/>
    <cellStyle name="40% - Accent2 3 3 3 2 5 2" xfId="37287"/>
    <cellStyle name="40% - Accent2 3 3 3 2 6" xfId="26353"/>
    <cellStyle name="40% - Accent2 3 3 3 2 7" xfId="48222"/>
    <cellStyle name="40% - Accent2 3 3 3 3" xfId="4282"/>
    <cellStyle name="40% - Accent2 3 3 3 3 2" xfId="7242"/>
    <cellStyle name="40% - Accent2 3 3 3 3 3" xfId="18546"/>
    <cellStyle name="40% - Accent2 3 3 3 3 3 2" xfId="40420"/>
    <cellStyle name="40% - Accent2 3 3 3 3 4" xfId="29486"/>
    <cellStyle name="40% - Accent2 3 3 3 3 5" xfId="49452"/>
    <cellStyle name="40% - Accent2 3 3 3 4" xfId="2396"/>
    <cellStyle name="40% - Accent2 3 3 3 4 2" xfId="7243"/>
    <cellStyle name="40% - Accent2 3 3 3 4 3" xfId="16660"/>
    <cellStyle name="40% - Accent2 3 3 3 4 3 2" xfId="38534"/>
    <cellStyle name="40% - Accent2 3 3 3 4 4" xfId="27600"/>
    <cellStyle name="40% - Accent2 3 3 3 5" xfId="7238"/>
    <cellStyle name="40% - Accent2 3 3 3 6" xfId="14757"/>
    <cellStyle name="40% - Accent2 3 3 3 6 2" xfId="36631"/>
    <cellStyle name="40% - Accent2 3 3 3 7" xfId="25697"/>
    <cellStyle name="40% - Accent2 3 3 3 8" xfId="47566"/>
    <cellStyle name="40% - Accent2 3 3 4" xfId="657"/>
    <cellStyle name="40% - Accent2 3 3 4 2" xfId="1477"/>
    <cellStyle name="40% - Accent2 3 3 4 2 2" xfId="5266"/>
    <cellStyle name="40% - Accent2 3 3 4 2 2 2" xfId="7246"/>
    <cellStyle name="40% - Accent2 3 3 4 2 2 3" xfId="19530"/>
    <cellStyle name="40% - Accent2 3 3 4 2 2 3 2" xfId="41404"/>
    <cellStyle name="40% - Accent2 3 3 4 2 2 4" xfId="30470"/>
    <cellStyle name="40% - Accent2 3 3 4 2 2 5" xfId="50436"/>
    <cellStyle name="40% - Accent2 3 3 4 2 3" xfId="3380"/>
    <cellStyle name="40% - Accent2 3 3 4 2 3 2" xfId="7247"/>
    <cellStyle name="40% - Accent2 3 3 4 2 3 3" xfId="17644"/>
    <cellStyle name="40% - Accent2 3 3 4 2 3 3 2" xfId="39518"/>
    <cellStyle name="40% - Accent2 3 3 4 2 3 4" xfId="28584"/>
    <cellStyle name="40% - Accent2 3 3 4 2 4" xfId="7245"/>
    <cellStyle name="40% - Accent2 3 3 4 2 5" xfId="15741"/>
    <cellStyle name="40% - Accent2 3 3 4 2 5 2" xfId="37615"/>
    <cellStyle name="40% - Accent2 3 3 4 2 6" xfId="26681"/>
    <cellStyle name="40% - Accent2 3 3 4 2 7" xfId="48550"/>
    <cellStyle name="40% - Accent2 3 3 4 3" xfId="4446"/>
    <cellStyle name="40% - Accent2 3 3 4 3 2" xfId="7248"/>
    <cellStyle name="40% - Accent2 3 3 4 3 3" xfId="18710"/>
    <cellStyle name="40% - Accent2 3 3 4 3 3 2" xfId="40584"/>
    <cellStyle name="40% - Accent2 3 3 4 3 4" xfId="29650"/>
    <cellStyle name="40% - Accent2 3 3 4 3 5" xfId="49616"/>
    <cellStyle name="40% - Accent2 3 3 4 4" xfId="2560"/>
    <cellStyle name="40% - Accent2 3 3 4 4 2" xfId="7249"/>
    <cellStyle name="40% - Accent2 3 3 4 4 3" xfId="16824"/>
    <cellStyle name="40% - Accent2 3 3 4 4 3 2" xfId="38698"/>
    <cellStyle name="40% - Accent2 3 3 4 4 4" xfId="27764"/>
    <cellStyle name="40% - Accent2 3 3 4 5" xfId="7244"/>
    <cellStyle name="40% - Accent2 3 3 4 6" xfId="14921"/>
    <cellStyle name="40% - Accent2 3 3 4 6 2" xfId="36795"/>
    <cellStyle name="40% - Accent2 3 3 4 7" xfId="25861"/>
    <cellStyle name="40% - Accent2 3 3 4 8" xfId="47730"/>
    <cellStyle name="40% - Accent2 3 3 5" xfId="985"/>
    <cellStyle name="40% - Accent2 3 3 5 2" xfId="4774"/>
    <cellStyle name="40% - Accent2 3 3 5 2 2" xfId="7251"/>
    <cellStyle name="40% - Accent2 3 3 5 2 3" xfId="19038"/>
    <cellStyle name="40% - Accent2 3 3 5 2 3 2" xfId="40912"/>
    <cellStyle name="40% - Accent2 3 3 5 2 4" xfId="29978"/>
    <cellStyle name="40% - Accent2 3 3 5 2 5" xfId="49944"/>
    <cellStyle name="40% - Accent2 3 3 5 3" xfId="2888"/>
    <cellStyle name="40% - Accent2 3 3 5 3 2" xfId="7252"/>
    <cellStyle name="40% - Accent2 3 3 5 3 3" xfId="17152"/>
    <cellStyle name="40% - Accent2 3 3 5 3 3 2" xfId="39026"/>
    <cellStyle name="40% - Accent2 3 3 5 3 4" xfId="28092"/>
    <cellStyle name="40% - Accent2 3 3 5 4" xfId="7250"/>
    <cellStyle name="40% - Accent2 3 3 5 5" xfId="15249"/>
    <cellStyle name="40% - Accent2 3 3 5 5 2" xfId="37123"/>
    <cellStyle name="40% - Accent2 3 3 5 6" xfId="26189"/>
    <cellStyle name="40% - Accent2 3 3 5 7" xfId="48058"/>
    <cellStyle name="40% - Accent2 3 3 6" xfId="1805"/>
    <cellStyle name="40% - Accent2 3 3 6 2" xfId="5594"/>
    <cellStyle name="40% - Accent2 3 3 6 2 2" xfId="7254"/>
    <cellStyle name="40% - Accent2 3 3 6 2 3" xfId="19858"/>
    <cellStyle name="40% - Accent2 3 3 6 2 3 2" xfId="41732"/>
    <cellStyle name="40% - Accent2 3 3 6 2 4" xfId="30798"/>
    <cellStyle name="40% - Accent2 3 3 6 2 5" xfId="50764"/>
    <cellStyle name="40% - Accent2 3 3 6 3" xfId="3708"/>
    <cellStyle name="40% - Accent2 3 3 6 3 2" xfId="7255"/>
    <cellStyle name="40% - Accent2 3 3 6 3 3" xfId="17972"/>
    <cellStyle name="40% - Accent2 3 3 6 3 3 2" xfId="39846"/>
    <cellStyle name="40% - Accent2 3 3 6 3 4" xfId="28912"/>
    <cellStyle name="40% - Accent2 3 3 6 4" xfId="7253"/>
    <cellStyle name="40% - Accent2 3 3 6 5" xfId="16069"/>
    <cellStyle name="40% - Accent2 3 3 6 5 2" xfId="37943"/>
    <cellStyle name="40% - Accent2 3 3 6 6" xfId="27009"/>
    <cellStyle name="40% - Accent2 3 3 6 7" xfId="48878"/>
    <cellStyle name="40% - Accent2 3 3 7" xfId="3954"/>
    <cellStyle name="40% - Accent2 3 3 7 2" xfId="7256"/>
    <cellStyle name="40% - Accent2 3 3 7 3" xfId="18218"/>
    <cellStyle name="40% - Accent2 3 3 7 3 2" xfId="40092"/>
    <cellStyle name="40% - Accent2 3 3 7 4" xfId="29158"/>
    <cellStyle name="40% - Accent2 3 3 7 5" xfId="49124"/>
    <cellStyle name="40% - Accent2 3 3 8" xfId="2068"/>
    <cellStyle name="40% - Accent2 3 3 8 2" xfId="7257"/>
    <cellStyle name="40% - Accent2 3 3 8 3" xfId="16332"/>
    <cellStyle name="40% - Accent2 3 3 8 3 2" xfId="38206"/>
    <cellStyle name="40% - Accent2 3 3 8 4" xfId="27272"/>
    <cellStyle name="40% - Accent2 3 3 9" xfId="7225"/>
    <cellStyle name="40% - Accent2 3 4" xfId="247"/>
    <cellStyle name="40% - Accent2 3 4 10" xfId="47320"/>
    <cellStyle name="40% - Accent2 3 4 2" xfId="739"/>
    <cellStyle name="40% - Accent2 3 4 2 2" xfId="1559"/>
    <cellStyle name="40% - Accent2 3 4 2 2 2" xfId="5348"/>
    <cellStyle name="40% - Accent2 3 4 2 2 2 2" xfId="7261"/>
    <cellStyle name="40% - Accent2 3 4 2 2 2 3" xfId="19612"/>
    <cellStyle name="40% - Accent2 3 4 2 2 2 3 2" xfId="41486"/>
    <cellStyle name="40% - Accent2 3 4 2 2 2 4" xfId="30552"/>
    <cellStyle name="40% - Accent2 3 4 2 2 2 5" xfId="50518"/>
    <cellStyle name="40% - Accent2 3 4 2 2 3" xfId="3462"/>
    <cellStyle name="40% - Accent2 3 4 2 2 3 2" xfId="7262"/>
    <cellStyle name="40% - Accent2 3 4 2 2 3 3" xfId="17726"/>
    <cellStyle name="40% - Accent2 3 4 2 2 3 3 2" xfId="39600"/>
    <cellStyle name="40% - Accent2 3 4 2 2 3 4" xfId="28666"/>
    <cellStyle name="40% - Accent2 3 4 2 2 4" xfId="7260"/>
    <cellStyle name="40% - Accent2 3 4 2 2 5" xfId="15823"/>
    <cellStyle name="40% - Accent2 3 4 2 2 5 2" xfId="37697"/>
    <cellStyle name="40% - Accent2 3 4 2 2 6" xfId="26763"/>
    <cellStyle name="40% - Accent2 3 4 2 2 7" xfId="48632"/>
    <cellStyle name="40% - Accent2 3 4 2 3" xfId="4528"/>
    <cellStyle name="40% - Accent2 3 4 2 3 2" xfId="7263"/>
    <cellStyle name="40% - Accent2 3 4 2 3 3" xfId="18792"/>
    <cellStyle name="40% - Accent2 3 4 2 3 3 2" xfId="40666"/>
    <cellStyle name="40% - Accent2 3 4 2 3 4" xfId="29732"/>
    <cellStyle name="40% - Accent2 3 4 2 3 5" xfId="49698"/>
    <cellStyle name="40% - Accent2 3 4 2 4" xfId="2642"/>
    <cellStyle name="40% - Accent2 3 4 2 4 2" xfId="7264"/>
    <cellStyle name="40% - Accent2 3 4 2 4 3" xfId="16906"/>
    <cellStyle name="40% - Accent2 3 4 2 4 3 2" xfId="38780"/>
    <cellStyle name="40% - Accent2 3 4 2 4 4" xfId="27846"/>
    <cellStyle name="40% - Accent2 3 4 2 5" xfId="7259"/>
    <cellStyle name="40% - Accent2 3 4 2 6" xfId="15003"/>
    <cellStyle name="40% - Accent2 3 4 2 6 2" xfId="36877"/>
    <cellStyle name="40% - Accent2 3 4 2 7" xfId="25943"/>
    <cellStyle name="40% - Accent2 3 4 2 8" xfId="47812"/>
    <cellStyle name="40% - Accent2 3 4 3" xfId="1231"/>
    <cellStyle name="40% - Accent2 3 4 3 2" xfId="5020"/>
    <cellStyle name="40% - Accent2 3 4 3 2 2" xfId="7266"/>
    <cellStyle name="40% - Accent2 3 4 3 2 3" xfId="19284"/>
    <cellStyle name="40% - Accent2 3 4 3 2 3 2" xfId="41158"/>
    <cellStyle name="40% - Accent2 3 4 3 2 4" xfId="30224"/>
    <cellStyle name="40% - Accent2 3 4 3 2 5" xfId="50190"/>
    <cellStyle name="40% - Accent2 3 4 3 3" xfId="3134"/>
    <cellStyle name="40% - Accent2 3 4 3 3 2" xfId="7267"/>
    <cellStyle name="40% - Accent2 3 4 3 3 3" xfId="17398"/>
    <cellStyle name="40% - Accent2 3 4 3 3 3 2" xfId="39272"/>
    <cellStyle name="40% - Accent2 3 4 3 3 4" xfId="28338"/>
    <cellStyle name="40% - Accent2 3 4 3 4" xfId="7265"/>
    <cellStyle name="40% - Accent2 3 4 3 5" xfId="15495"/>
    <cellStyle name="40% - Accent2 3 4 3 5 2" xfId="37369"/>
    <cellStyle name="40% - Accent2 3 4 3 6" xfId="26435"/>
    <cellStyle name="40% - Accent2 3 4 3 7" xfId="48304"/>
    <cellStyle name="40% - Accent2 3 4 4" xfId="1887"/>
    <cellStyle name="40% - Accent2 3 4 4 2" xfId="5676"/>
    <cellStyle name="40% - Accent2 3 4 4 2 2" xfId="7269"/>
    <cellStyle name="40% - Accent2 3 4 4 2 3" xfId="19940"/>
    <cellStyle name="40% - Accent2 3 4 4 2 3 2" xfId="41814"/>
    <cellStyle name="40% - Accent2 3 4 4 2 4" xfId="30880"/>
    <cellStyle name="40% - Accent2 3 4 4 2 5" xfId="50846"/>
    <cellStyle name="40% - Accent2 3 4 4 3" xfId="3790"/>
    <cellStyle name="40% - Accent2 3 4 4 3 2" xfId="7270"/>
    <cellStyle name="40% - Accent2 3 4 4 3 3" xfId="18054"/>
    <cellStyle name="40% - Accent2 3 4 4 3 3 2" xfId="39928"/>
    <cellStyle name="40% - Accent2 3 4 4 3 4" xfId="28994"/>
    <cellStyle name="40% - Accent2 3 4 4 4" xfId="7268"/>
    <cellStyle name="40% - Accent2 3 4 4 5" xfId="16151"/>
    <cellStyle name="40% - Accent2 3 4 4 5 2" xfId="38025"/>
    <cellStyle name="40% - Accent2 3 4 4 6" xfId="27091"/>
    <cellStyle name="40% - Accent2 3 4 4 7" xfId="48960"/>
    <cellStyle name="40% - Accent2 3 4 5" xfId="4036"/>
    <cellStyle name="40% - Accent2 3 4 5 2" xfId="7271"/>
    <cellStyle name="40% - Accent2 3 4 5 3" xfId="18300"/>
    <cellStyle name="40% - Accent2 3 4 5 3 2" xfId="40174"/>
    <cellStyle name="40% - Accent2 3 4 5 4" xfId="29240"/>
    <cellStyle name="40% - Accent2 3 4 5 5" xfId="49206"/>
    <cellStyle name="40% - Accent2 3 4 6" xfId="2150"/>
    <cellStyle name="40% - Accent2 3 4 6 2" xfId="7272"/>
    <cellStyle name="40% - Accent2 3 4 6 3" xfId="16414"/>
    <cellStyle name="40% - Accent2 3 4 6 3 2" xfId="38288"/>
    <cellStyle name="40% - Accent2 3 4 6 4" xfId="27354"/>
    <cellStyle name="40% - Accent2 3 4 7" xfId="7258"/>
    <cellStyle name="40% - Accent2 3 4 8" xfId="14511"/>
    <cellStyle name="40% - Accent2 3 4 8 2" xfId="36385"/>
    <cellStyle name="40% - Accent2 3 4 9" xfId="25451"/>
    <cellStyle name="40% - Accent2 3 5" xfId="411"/>
    <cellStyle name="40% - Accent2 3 5 2" xfId="1067"/>
    <cellStyle name="40% - Accent2 3 5 2 2" xfId="4856"/>
    <cellStyle name="40% - Accent2 3 5 2 2 2" xfId="7275"/>
    <cellStyle name="40% - Accent2 3 5 2 2 3" xfId="19120"/>
    <cellStyle name="40% - Accent2 3 5 2 2 3 2" xfId="40994"/>
    <cellStyle name="40% - Accent2 3 5 2 2 4" xfId="30060"/>
    <cellStyle name="40% - Accent2 3 5 2 2 5" xfId="50026"/>
    <cellStyle name="40% - Accent2 3 5 2 3" xfId="2970"/>
    <cellStyle name="40% - Accent2 3 5 2 3 2" xfId="7276"/>
    <cellStyle name="40% - Accent2 3 5 2 3 3" xfId="17234"/>
    <cellStyle name="40% - Accent2 3 5 2 3 3 2" xfId="39108"/>
    <cellStyle name="40% - Accent2 3 5 2 3 4" xfId="28174"/>
    <cellStyle name="40% - Accent2 3 5 2 4" xfId="7274"/>
    <cellStyle name="40% - Accent2 3 5 2 5" xfId="15331"/>
    <cellStyle name="40% - Accent2 3 5 2 5 2" xfId="37205"/>
    <cellStyle name="40% - Accent2 3 5 2 6" xfId="26271"/>
    <cellStyle name="40% - Accent2 3 5 2 7" xfId="48140"/>
    <cellStyle name="40% - Accent2 3 5 3" xfId="4200"/>
    <cellStyle name="40% - Accent2 3 5 3 2" xfId="7277"/>
    <cellStyle name="40% - Accent2 3 5 3 3" xfId="18464"/>
    <cellStyle name="40% - Accent2 3 5 3 3 2" xfId="40338"/>
    <cellStyle name="40% - Accent2 3 5 3 4" xfId="29404"/>
    <cellStyle name="40% - Accent2 3 5 3 5" xfId="49370"/>
    <cellStyle name="40% - Accent2 3 5 4" xfId="2314"/>
    <cellStyle name="40% - Accent2 3 5 4 2" xfId="7278"/>
    <cellStyle name="40% - Accent2 3 5 4 3" xfId="16578"/>
    <cellStyle name="40% - Accent2 3 5 4 3 2" xfId="38452"/>
    <cellStyle name="40% - Accent2 3 5 4 4" xfId="27518"/>
    <cellStyle name="40% - Accent2 3 5 5" xfId="7273"/>
    <cellStyle name="40% - Accent2 3 5 6" xfId="14675"/>
    <cellStyle name="40% - Accent2 3 5 6 2" xfId="36549"/>
    <cellStyle name="40% - Accent2 3 5 7" xfId="25615"/>
    <cellStyle name="40% - Accent2 3 5 8" xfId="47484"/>
    <cellStyle name="40% - Accent2 3 6" xfId="575"/>
    <cellStyle name="40% - Accent2 3 6 2" xfId="1395"/>
    <cellStyle name="40% - Accent2 3 6 2 2" xfId="5184"/>
    <cellStyle name="40% - Accent2 3 6 2 2 2" xfId="7281"/>
    <cellStyle name="40% - Accent2 3 6 2 2 3" xfId="19448"/>
    <cellStyle name="40% - Accent2 3 6 2 2 3 2" xfId="41322"/>
    <cellStyle name="40% - Accent2 3 6 2 2 4" xfId="30388"/>
    <cellStyle name="40% - Accent2 3 6 2 2 5" xfId="50354"/>
    <cellStyle name="40% - Accent2 3 6 2 3" xfId="3298"/>
    <cellStyle name="40% - Accent2 3 6 2 3 2" xfId="7282"/>
    <cellStyle name="40% - Accent2 3 6 2 3 3" xfId="17562"/>
    <cellStyle name="40% - Accent2 3 6 2 3 3 2" xfId="39436"/>
    <cellStyle name="40% - Accent2 3 6 2 3 4" xfId="28502"/>
    <cellStyle name="40% - Accent2 3 6 2 4" xfId="7280"/>
    <cellStyle name="40% - Accent2 3 6 2 5" xfId="15659"/>
    <cellStyle name="40% - Accent2 3 6 2 5 2" xfId="37533"/>
    <cellStyle name="40% - Accent2 3 6 2 6" xfId="26599"/>
    <cellStyle name="40% - Accent2 3 6 2 7" xfId="48468"/>
    <cellStyle name="40% - Accent2 3 6 3" xfId="4364"/>
    <cellStyle name="40% - Accent2 3 6 3 2" xfId="7283"/>
    <cellStyle name="40% - Accent2 3 6 3 3" xfId="18628"/>
    <cellStyle name="40% - Accent2 3 6 3 3 2" xfId="40502"/>
    <cellStyle name="40% - Accent2 3 6 3 4" xfId="29568"/>
    <cellStyle name="40% - Accent2 3 6 3 5" xfId="49534"/>
    <cellStyle name="40% - Accent2 3 6 4" xfId="2478"/>
    <cellStyle name="40% - Accent2 3 6 4 2" xfId="7284"/>
    <cellStyle name="40% - Accent2 3 6 4 3" xfId="16742"/>
    <cellStyle name="40% - Accent2 3 6 4 3 2" xfId="38616"/>
    <cellStyle name="40% - Accent2 3 6 4 4" xfId="27682"/>
    <cellStyle name="40% - Accent2 3 6 5" xfId="7279"/>
    <cellStyle name="40% - Accent2 3 6 6" xfId="14839"/>
    <cellStyle name="40% - Accent2 3 6 6 2" xfId="36713"/>
    <cellStyle name="40% - Accent2 3 6 7" xfId="25779"/>
    <cellStyle name="40% - Accent2 3 6 8" xfId="47648"/>
    <cellStyle name="40% - Accent2 3 7" xfId="903"/>
    <cellStyle name="40% - Accent2 3 7 2" xfId="4692"/>
    <cellStyle name="40% - Accent2 3 7 2 2" xfId="7286"/>
    <cellStyle name="40% - Accent2 3 7 2 3" xfId="18956"/>
    <cellStyle name="40% - Accent2 3 7 2 3 2" xfId="40830"/>
    <cellStyle name="40% - Accent2 3 7 2 4" xfId="29896"/>
    <cellStyle name="40% - Accent2 3 7 2 5" xfId="49862"/>
    <cellStyle name="40% - Accent2 3 7 3" xfId="2806"/>
    <cellStyle name="40% - Accent2 3 7 3 2" xfId="7287"/>
    <cellStyle name="40% - Accent2 3 7 3 3" xfId="17070"/>
    <cellStyle name="40% - Accent2 3 7 3 3 2" xfId="38944"/>
    <cellStyle name="40% - Accent2 3 7 3 4" xfId="28010"/>
    <cellStyle name="40% - Accent2 3 7 4" xfId="7285"/>
    <cellStyle name="40% - Accent2 3 7 5" xfId="15167"/>
    <cellStyle name="40% - Accent2 3 7 5 2" xfId="37041"/>
    <cellStyle name="40% - Accent2 3 7 6" xfId="26107"/>
    <cellStyle name="40% - Accent2 3 7 7" xfId="47976"/>
    <cellStyle name="40% - Accent2 3 8" xfId="1723"/>
    <cellStyle name="40% - Accent2 3 8 2" xfId="5512"/>
    <cellStyle name="40% - Accent2 3 8 2 2" xfId="7289"/>
    <cellStyle name="40% - Accent2 3 8 2 3" xfId="19776"/>
    <cellStyle name="40% - Accent2 3 8 2 3 2" xfId="41650"/>
    <cellStyle name="40% - Accent2 3 8 2 4" xfId="30716"/>
    <cellStyle name="40% - Accent2 3 8 2 5" xfId="50682"/>
    <cellStyle name="40% - Accent2 3 8 3" xfId="3626"/>
    <cellStyle name="40% - Accent2 3 8 3 2" xfId="7290"/>
    <cellStyle name="40% - Accent2 3 8 3 3" xfId="17890"/>
    <cellStyle name="40% - Accent2 3 8 3 3 2" xfId="39764"/>
    <cellStyle name="40% - Accent2 3 8 3 4" xfId="28830"/>
    <cellStyle name="40% - Accent2 3 8 4" xfId="7288"/>
    <cellStyle name="40% - Accent2 3 8 5" xfId="15987"/>
    <cellStyle name="40% - Accent2 3 8 5 2" xfId="37861"/>
    <cellStyle name="40% - Accent2 3 8 6" xfId="26927"/>
    <cellStyle name="40% - Accent2 3 8 7" xfId="48796"/>
    <cellStyle name="40% - Accent2 3 9" xfId="3872"/>
    <cellStyle name="40% - Accent2 3 9 2" xfId="7291"/>
    <cellStyle name="40% - Accent2 3 9 3" xfId="18136"/>
    <cellStyle name="40% - Accent2 3 9 3 2" xfId="40010"/>
    <cellStyle name="40% - Accent2 3 9 4" xfId="29076"/>
    <cellStyle name="40% - Accent2 3 9 5" xfId="49042"/>
    <cellStyle name="40% - Accent2 30" xfId="51116"/>
    <cellStyle name="40% - Accent2 31" xfId="51130"/>
    <cellStyle name="40% - Accent2 4" xfId="95"/>
    <cellStyle name="40% - Accent2 4 10" xfId="7292"/>
    <cellStyle name="40% - Accent2 4 11" xfId="14360"/>
    <cellStyle name="40% - Accent2 4 11 2" xfId="36234"/>
    <cellStyle name="40% - Accent2 4 12" xfId="25300"/>
    <cellStyle name="40% - Accent2 4 13" xfId="47169"/>
    <cellStyle name="40% - Accent2 4 2" xfId="178"/>
    <cellStyle name="40% - Accent2 4 2 10" xfId="14442"/>
    <cellStyle name="40% - Accent2 4 2 10 2" xfId="36316"/>
    <cellStyle name="40% - Accent2 4 2 11" xfId="25382"/>
    <cellStyle name="40% - Accent2 4 2 12" xfId="47251"/>
    <cellStyle name="40% - Accent2 4 2 2" xfId="342"/>
    <cellStyle name="40% - Accent2 4 2 2 2" xfId="834"/>
    <cellStyle name="40% - Accent2 4 2 2 2 2" xfId="1654"/>
    <cellStyle name="40% - Accent2 4 2 2 2 2 2" xfId="5443"/>
    <cellStyle name="40% - Accent2 4 2 2 2 2 2 2" xfId="7297"/>
    <cellStyle name="40% - Accent2 4 2 2 2 2 2 3" xfId="19707"/>
    <cellStyle name="40% - Accent2 4 2 2 2 2 2 3 2" xfId="41581"/>
    <cellStyle name="40% - Accent2 4 2 2 2 2 2 4" xfId="30647"/>
    <cellStyle name="40% - Accent2 4 2 2 2 2 2 5" xfId="50613"/>
    <cellStyle name="40% - Accent2 4 2 2 2 2 3" xfId="3557"/>
    <cellStyle name="40% - Accent2 4 2 2 2 2 3 2" xfId="7298"/>
    <cellStyle name="40% - Accent2 4 2 2 2 2 3 3" xfId="17821"/>
    <cellStyle name="40% - Accent2 4 2 2 2 2 3 3 2" xfId="39695"/>
    <cellStyle name="40% - Accent2 4 2 2 2 2 3 4" xfId="28761"/>
    <cellStyle name="40% - Accent2 4 2 2 2 2 4" xfId="7296"/>
    <cellStyle name="40% - Accent2 4 2 2 2 2 5" xfId="15918"/>
    <cellStyle name="40% - Accent2 4 2 2 2 2 5 2" xfId="37792"/>
    <cellStyle name="40% - Accent2 4 2 2 2 2 6" xfId="26858"/>
    <cellStyle name="40% - Accent2 4 2 2 2 2 7" xfId="48727"/>
    <cellStyle name="40% - Accent2 4 2 2 2 3" xfId="4623"/>
    <cellStyle name="40% - Accent2 4 2 2 2 3 2" xfId="7299"/>
    <cellStyle name="40% - Accent2 4 2 2 2 3 3" xfId="18887"/>
    <cellStyle name="40% - Accent2 4 2 2 2 3 3 2" xfId="40761"/>
    <cellStyle name="40% - Accent2 4 2 2 2 3 4" xfId="29827"/>
    <cellStyle name="40% - Accent2 4 2 2 2 3 5" xfId="49793"/>
    <cellStyle name="40% - Accent2 4 2 2 2 4" xfId="2737"/>
    <cellStyle name="40% - Accent2 4 2 2 2 4 2" xfId="7300"/>
    <cellStyle name="40% - Accent2 4 2 2 2 4 3" xfId="17001"/>
    <cellStyle name="40% - Accent2 4 2 2 2 4 3 2" xfId="38875"/>
    <cellStyle name="40% - Accent2 4 2 2 2 4 4" xfId="27941"/>
    <cellStyle name="40% - Accent2 4 2 2 2 5" xfId="7295"/>
    <cellStyle name="40% - Accent2 4 2 2 2 6" xfId="15098"/>
    <cellStyle name="40% - Accent2 4 2 2 2 6 2" xfId="36972"/>
    <cellStyle name="40% - Accent2 4 2 2 2 7" xfId="26038"/>
    <cellStyle name="40% - Accent2 4 2 2 2 8" xfId="47907"/>
    <cellStyle name="40% - Accent2 4 2 2 3" xfId="1326"/>
    <cellStyle name="40% - Accent2 4 2 2 3 2" xfId="5115"/>
    <cellStyle name="40% - Accent2 4 2 2 3 2 2" xfId="7302"/>
    <cellStyle name="40% - Accent2 4 2 2 3 2 3" xfId="19379"/>
    <cellStyle name="40% - Accent2 4 2 2 3 2 3 2" xfId="41253"/>
    <cellStyle name="40% - Accent2 4 2 2 3 2 4" xfId="30319"/>
    <cellStyle name="40% - Accent2 4 2 2 3 2 5" xfId="50285"/>
    <cellStyle name="40% - Accent2 4 2 2 3 3" xfId="3229"/>
    <cellStyle name="40% - Accent2 4 2 2 3 3 2" xfId="7303"/>
    <cellStyle name="40% - Accent2 4 2 2 3 3 3" xfId="17493"/>
    <cellStyle name="40% - Accent2 4 2 2 3 3 3 2" xfId="39367"/>
    <cellStyle name="40% - Accent2 4 2 2 3 3 4" xfId="28433"/>
    <cellStyle name="40% - Accent2 4 2 2 3 4" xfId="7301"/>
    <cellStyle name="40% - Accent2 4 2 2 3 5" xfId="15590"/>
    <cellStyle name="40% - Accent2 4 2 2 3 5 2" xfId="37464"/>
    <cellStyle name="40% - Accent2 4 2 2 3 6" xfId="26530"/>
    <cellStyle name="40% - Accent2 4 2 2 3 7" xfId="48399"/>
    <cellStyle name="40% - Accent2 4 2 2 4" xfId="4131"/>
    <cellStyle name="40% - Accent2 4 2 2 4 2" xfId="7304"/>
    <cellStyle name="40% - Accent2 4 2 2 4 3" xfId="18395"/>
    <cellStyle name="40% - Accent2 4 2 2 4 3 2" xfId="40269"/>
    <cellStyle name="40% - Accent2 4 2 2 4 4" xfId="29335"/>
    <cellStyle name="40% - Accent2 4 2 2 4 5" xfId="49301"/>
    <cellStyle name="40% - Accent2 4 2 2 5" xfId="2245"/>
    <cellStyle name="40% - Accent2 4 2 2 5 2" xfId="7305"/>
    <cellStyle name="40% - Accent2 4 2 2 5 3" xfId="16509"/>
    <cellStyle name="40% - Accent2 4 2 2 5 3 2" xfId="38383"/>
    <cellStyle name="40% - Accent2 4 2 2 5 4" xfId="27449"/>
    <cellStyle name="40% - Accent2 4 2 2 6" xfId="7294"/>
    <cellStyle name="40% - Accent2 4 2 2 7" xfId="14606"/>
    <cellStyle name="40% - Accent2 4 2 2 7 2" xfId="36480"/>
    <cellStyle name="40% - Accent2 4 2 2 8" xfId="25546"/>
    <cellStyle name="40% - Accent2 4 2 2 9" xfId="47415"/>
    <cellStyle name="40% - Accent2 4 2 3" xfId="506"/>
    <cellStyle name="40% - Accent2 4 2 3 2" xfId="1162"/>
    <cellStyle name="40% - Accent2 4 2 3 2 2" xfId="4951"/>
    <cellStyle name="40% - Accent2 4 2 3 2 2 2" xfId="7308"/>
    <cellStyle name="40% - Accent2 4 2 3 2 2 3" xfId="19215"/>
    <cellStyle name="40% - Accent2 4 2 3 2 2 3 2" xfId="41089"/>
    <cellStyle name="40% - Accent2 4 2 3 2 2 4" xfId="30155"/>
    <cellStyle name="40% - Accent2 4 2 3 2 2 5" xfId="50121"/>
    <cellStyle name="40% - Accent2 4 2 3 2 3" xfId="3065"/>
    <cellStyle name="40% - Accent2 4 2 3 2 3 2" xfId="7309"/>
    <cellStyle name="40% - Accent2 4 2 3 2 3 3" xfId="17329"/>
    <cellStyle name="40% - Accent2 4 2 3 2 3 3 2" xfId="39203"/>
    <cellStyle name="40% - Accent2 4 2 3 2 3 4" xfId="28269"/>
    <cellStyle name="40% - Accent2 4 2 3 2 4" xfId="7307"/>
    <cellStyle name="40% - Accent2 4 2 3 2 5" xfId="15426"/>
    <cellStyle name="40% - Accent2 4 2 3 2 5 2" xfId="37300"/>
    <cellStyle name="40% - Accent2 4 2 3 2 6" xfId="26366"/>
    <cellStyle name="40% - Accent2 4 2 3 2 7" xfId="48235"/>
    <cellStyle name="40% - Accent2 4 2 3 3" xfId="4295"/>
    <cellStyle name="40% - Accent2 4 2 3 3 2" xfId="7310"/>
    <cellStyle name="40% - Accent2 4 2 3 3 3" xfId="18559"/>
    <cellStyle name="40% - Accent2 4 2 3 3 3 2" xfId="40433"/>
    <cellStyle name="40% - Accent2 4 2 3 3 4" xfId="29499"/>
    <cellStyle name="40% - Accent2 4 2 3 3 5" xfId="49465"/>
    <cellStyle name="40% - Accent2 4 2 3 4" xfId="2409"/>
    <cellStyle name="40% - Accent2 4 2 3 4 2" xfId="7311"/>
    <cellStyle name="40% - Accent2 4 2 3 4 3" xfId="16673"/>
    <cellStyle name="40% - Accent2 4 2 3 4 3 2" xfId="38547"/>
    <cellStyle name="40% - Accent2 4 2 3 4 4" xfId="27613"/>
    <cellStyle name="40% - Accent2 4 2 3 5" xfId="7306"/>
    <cellStyle name="40% - Accent2 4 2 3 6" xfId="14770"/>
    <cellStyle name="40% - Accent2 4 2 3 6 2" xfId="36644"/>
    <cellStyle name="40% - Accent2 4 2 3 7" xfId="25710"/>
    <cellStyle name="40% - Accent2 4 2 3 8" xfId="47579"/>
    <cellStyle name="40% - Accent2 4 2 4" xfId="670"/>
    <cellStyle name="40% - Accent2 4 2 4 2" xfId="1490"/>
    <cellStyle name="40% - Accent2 4 2 4 2 2" xfId="5279"/>
    <cellStyle name="40% - Accent2 4 2 4 2 2 2" xfId="7314"/>
    <cellStyle name="40% - Accent2 4 2 4 2 2 3" xfId="19543"/>
    <cellStyle name="40% - Accent2 4 2 4 2 2 3 2" xfId="41417"/>
    <cellStyle name="40% - Accent2 4 2 4 2 2 4" xfId="30483"/>
    <cellStyle name="40% - Accent2 4 2 4 2 2 5" xfId="50449"/>
    <cellStyle name="40% - Accent2 4 2 4 2 3" xfId="3393"/>
    <cellStyle name="40% - Accent2 4 2 4 2 3 2" xfId="7315"/>
    <cellStyle name="40% - Accent2 4 2 4 2 3 3" xfId="17657"/>
    <cellStyle name="40% - Accent2 4 2 4 2 3 3 2" xfId="39531"/>
    <cellStyle name="40% - Accent2 4 2 4 2 3 4" xfId="28597"/>
    <cellStyle name="40% - Accent2 4 2 4 2 4" xfId="7313"/>
    <cellStyle name="40% - Accent2 4 2 4 2 5" xfId="15754"/>
    <cellStyle name="40% - Accent2 4 2 4 2 5 2" xfId="37628"/>
    <cellStyle name="40% - Accent2 4 2 4 2 6" xfId="26694"/>
    <cellStyle name="40% - Accent2 4 2 4 2 7" xfId="48563"/>
    <cellStyle name="40% - Accent2 4 2 4 3" xfId="4459"/>
    <cellStyle name="40% - Accent2 4 2 4 3 2" xfId="7316"/>
    <cellStyle name="40% - Accent2 4 2 4 3 3" xfId="18723"/>
    <cellStyle name="40% - Accent2 4 2 4 3 3 2" xfId="40597"/>
    <cellStyle name="40% - Accent2 4 2 4 3 4" xfId="29663"/>
    <cellStyle name="40% - Accent2 4 2 4 3 5" xfId="49629"/>
    <cellStyle name="40% - Accent2 4 2 4 4" xfId="2573"/>
    <cellStyle name="40% - Accent2 4 2 4 4 2" xfId="7317"/>
    <cellStyle name="40% - Accent2 4 2 4 4 3" xfId="16837"/>
    <cellStyle name="40% - Accent2 4 2 4 4 3 2" xfId="38711"/>
    <cellStyle name="40% - Accent2 4 2 4 4 4" xfId="27777"/>
    <cellStyle name="40% - Accent2 4 2 4 5" xfId="7312"/>
    <cellStyle name="40% - Accent2 4 2 4 6" xfId="14934"/>
    <cellStyle name="40% - Accent2 4 2 4 6 2" xfId="36808"/>
    <cellStyle name="40% - Accent2 4 2 4 7" xfId="25874"/>
    <cellStyle name="40% - Accent2 4 2 4 8" xfId="47743"/>
    <cellStyle name="40% - Accent2 4 2 5" xfId="998"/>
    <cellStyle name="40% - Accent2 4 2 5 2" xfId="4787"/>
    <cellStyle name="40% - Accent2 4 2 5 2 2" xfId="7319"/>
    <cellStyle name="40% - Accent2 4 2 5 2 3" xfId="19051"/>
    <cellStyle name="40% - Accent2 4 2 5 2 3 2" xfId="40925"/>
    <cellStyle name="40% - Accent2 4 2 5 2 4" xfId="29991"/>
    <cellStyle name="40% - Accent2 4 2 5 2 5" xfId="49957"/>
    <cellStyle name="40% - Accent2 4 2 5 3" xfId="2901"/>
    <cellStyle name="40% - Accent2 4 2 5 3 2" xfId="7320"/>
    <cellStyle name="40% - Accent2 4 2 5 3 3" xfId="17165"/>
    <cellStyle name="40% - Accent2 4 2 5 3 3 2" xfId="39039"/>
    <cellStyle name="40% - Accent2 4 2 5 3 4" xfId="28105"/>
    <cellStyle name="40% - Accent2 4 2 5 4" xfId="7318"/>
    <cellStyle name="40% - Accent2 4 2 5 5" xfId="15262"/>
    <cellStyle name="40% - Accent2 4 2 5 5 2" xfId="37136"/>
    <cellStyle name="40% - Accent2 4 2 5 6" xfId="26202"/>
    <cellStyle name="40% - Accent2 4 2 5 7" xfId="48071"/>
    <cellStyle name="40% - Accent2 4 2 6" xfId="1818"/>
    <cellStyle name="40% - Accent2 4 2 6 2" xfId="5607"/>
    <cellStyle name="40% - Accent2 4 2 6 2 2" xfId="7322"/>
    <cellStyle name="40% - Accent2 4 2 6 2 3" xfId="19871"/>
    <cellStyle name="40% - Accent2 4 2 6 2 3 2" xfId="41745"/>
    <cellStyle name="40% - Accent2 4 2 6 2 4" xfId="30811"/>
    <cellStyle name="40% - Accent2 4 2 6 2 5" xfId="50777"/>
    <cellStyle name="40% - Accent2 4 2 6 3" xfId="3721"/>
    <cellStyle name="40% - Accent2 4 2 6 3 2" xfId="7323"/>
    <cellStyle name="40% - Accent2 4 2 6 3 3" xfId="17985"/>
    <cellStyle name="40% - Accent2 4 2 6 3 3 2" xfId="39859"/>
    <cellStyle name="40% - Accent2 4 2 6 3 4" xfId="28925"/>
    <cellStyle name="40% - Accent2 4 2 6 4" xfId="7321"/>
    <cellStyle name="40% - Accent2 4 2 6 5" xfId="16082"/>
    <cellStyle name="40% - Accent2 4 2 6 5 2" xfId="37956"/>
    <cellStyle name="40% - Accent2 4 2 6 6" xfId="27022"/>
    <cellStyle name="40% - Accent2 4 2 6 7" xfId="48891"/>
    <cellStyle name="40% - Accent2 4 2 7" xfId="3967"/>
    <cellStyle name="40% - Accent2 4 2 7 2" xfId="7324"/>
    <cellStyle name="40% - Accent2 4 2 7 3" xfId="18231"/>
    <cellStyle name="40% - Accent2 4 2 7 3 2" xfId="40105"/>
    <cellStyle name="40% - Accent2 4 2 7 4" xfId="29171"/>
    <cellStyle name="40% - Accent2 4 2 7 5" xfId="49137"/>
    <cellStyle name="40% - Accent2 4 2 8" xfId="2081"/>
    <cellStyle name="40% - Accent2 4 2 8 2" xfId="7325"/>
    <cellStyle name="40% - Accent2 4 2 8 3" xfId="16345"/>
    <cellStyle name="40% - Accent2 4 2 8 3 2" xfId="38219"/>
    <cellStyle name="40% - Accent2 4 2 8 4" xfId="27285"/>
    <cellStyle name="40% - Accent2 4 2 9" xfId="7293"/>
    <cellStyle name="40% - Accent2 4 3" xfId="260"/>
    <cellStyle name="40% - Accent2 4 3 10" xfId="47333"/>
    <cellStyle name="40% - Accent2 4 3 2" xfId="752"/>
    <cellStyle name="40% - Accent2 4 3 2 2" xfId="1572"/>
    <cellStyle name="40% - Accent2 4 3 2 2 2" xfId="5361"/>
    <cellStyle name="40% - Accent2 4 3 2 2 2 2" xfId="7329"/>
    <cellStyle name="40% - Accent2 4 3 2 2 2 3" xfId="19625"/>
    <cellStyle name="40% - Accent2 4 3 2 2 2 3 2" xfId="41499"/>
    <cellStyle name="40% - Accent2 4 3 2 2 2 4" xfId="30565"/>
    <cellStyle name="40% - Accent2 4 3 2 2 2 5" xfId="50531"/>
    <cellStyle name="40% - Accent2 4 3 2 2 3" xfId="3475"/>
    <cellStyle name="40% - Accent2 4 3 2 2 3 2" xfId="7330"/>
    <cellStyle name="40% - Accent2 4 3 2 2 3 3" xfId="17739"/>
    <cellStyle name="40% - Accent2 4 3 2 2 3 3 2" xfId="39613"/>
    <cellStyle name="40% - Accent2 4 3 2 2 3 4" xfId="28679"/>
    <cellStyle name="40% - Accent2 4 3 2 2 4" xfId="7328"/>
    <cellStyle name="40% - Accent2 4 3 2 2 5" xfId="15836"/>
    <cellStyle name="40% - Accent2 4 3 2 2 5 2" xfId="37710"/>
    <cellStyle name="40% - Accent2 4 3 2 2 6" xfId="26776"/>
    <cellStyle name="40% - Accent2 4 3 2 2 7" xfId="48645"/>
    <cellStyle name="40% - Accent2 4 3 2 3" xfId="4541"/>
    <cellStyle name="40% - Accent2 4 3 2 3 2" xfId="7331"/>
    <cellStyle name="40% - Accent2 4 3 2 3 3" xfId="18805"/>
    <cellStyle name="40% - Accent2 4 3 2 3 3 2" xfId="40679"/>
    <cellStyle name="40% - Accent2 4 3 2 3 4" xfId="29745"/>
    <cellStyle name="40% - Accent2 4 3 2 3 5" xfId="49711"/>
    <cellStyle name="40% - Accent2 4 3 2 4" xfId="2655"/>
    <cellStyle name="40% - Accent2 4 3 2 4 2" xfId="7332"/>
    <cellStyle name="40% - Accent2 4 3 2 4 3" xfId="16919"/>
    <cellStyle name="40% - Accent2 4 3 2 4 3 2" xfId="38793"/>
    <cellStyle name="40% - Accent2 4 3 2 4 4" xfId="27859"/>
    <cellStyle name="40% - Accent2 4 3 2 5" xfId="7327"/>
    <cellStyle name="40% - Accent2 4 3 2 6" xfId="15016"/>
    <cellStyle name="40% - Accent2 4 3 2 6 2" xfId="36890"/>
    <cellStyle name="40% - Accent2 4 3 2 7" xfId="25956"/>
    <cellStyle name="40% - Accent2 4 3 2 8" xfId="47825"/>
    <cellStyle name="40% - Accent2 4 3 3" xfId="1244"/>
    <cellStyle name="40% - Accent2 4 3 3 2" xfId="5033"/>
    <cellStyle name="40% - Accent2 4 3 3 2 2" xfId="7334"/>
    <cellStyle name="40% - Accent2 4 3 3 2 3" xfId="19297"/>
    <cellStyle name="40% - Accent2 4 3 3 2 3 2" xfId="41171"/>
    <cellStyle name="40% - Accent2 4 3 3 2 4" xfId="30237"/>
    <cellStyle name="40% - Accent2 4 3 3 2 5" xfId="50203"/>
    <cellStyle name="40% - Accent2 4 3 3 3" xfId="3147"/>
    <cellStyle name="40% - Accent2 4 3 3 3 2" xfId="7335"/>
    <cellStyle name="40% - Accent2 4 3 3 3 3" xfId="17411"/>
    <cellStyle name="40% - Accent2 4 3 3 3 3 2" xfId="39285"/>
    <cellStyle name="40% - Accent2 4 3 3 3 4" xfId="28351"/>
    <cellStyle name="40% - Accent2 4 3 3 4" xfId="7333"/>
    <cellStyle name="40% - Accent2 4 3 3 5" xfId="15508"/>
    <cellStyle name="40% - Accent2 4 3 3 5 2" xfId="37382"/>
    <cellStyle name="40% - Accent2 4 3 3 6" xfId="26448"/>
    <cellStyle name="40% - Accent2 4 3 3 7" xfId="48317"/>
    <cellStyle name="40% - Accent2 4 3 4" xfId="1900"/>
    <cellStyle name="40% - Accent2 4 3 4 2" xfId="5689"/>
    <cellStyle name="40% - Accent2 4 3 4 2 2" xfId="7337"/>
    <cellStyle name="40% - Accent2 4 3 4 2 3" xfId="19953"/>
    <cellStyle name="40% - Accent2 4 3 4 2 3 2" xfId="41827"/>
    <cellStyle name="40% - Accent2 4 3 4 2 4" xfId="30893"/>
    <cellStyle name="40% - Accent2 4 3 4 2 5" xfId="50859"/>
    <cellStyle name="40% - Accent2 4 3 4 3" xfId="3803"/>
    <cellStyle name="40% - Accent2 4 3 4 3 2" xfId="7338"/>
    <cellStyle name="40% - Accent2 4 3 4 3 3" xfId="18067"/>
    <cellStyle name="40% - Accent2 4 3 4 3 3 2" xfId="39941"/>
    <cellStyle name="40% - Accent2 4 3 4 3 4" xfId="29007"/>
    <cellStyle name="40% - Accent2 4 3 4 4" xfId="7336"/>
    <cellStyle name="40% - Accent2 4 3 4 5" xfId="16164"/>
    <cellStyle name="40% - Accent2 4 3 4 5 2" xfId="38038"/>
    <cellStyle name="40% - Accent2 4 3 4 6" xfId="27104"/>
    <cellStyle name="40% - Accent2 4 3 4 7" xfId="48973"/>
    <cellStyle name="40% - Accent2 4 3 5" xfId="4049"/>
    <cellStyle name="40% - Accent2 4 3 5 2" xfId="7339"/>
    <cellStyle name="40% - Accent2 4 3 5 3" xfId="18313"/>
    <cellStyle name="40% - Accent2 4 3 5 3 2" xfId="40187"/>
    <cellStyle name="40% - Accent2 4 3 5 4" xfId="29253"/>
    <cellStyle name="40% - Accent2 4 3 5 5" xfId="49219"/>
    <cellStyle name="40% - Accent2 4 3 6" xfId="2163"/>
    <cellStyle name="40% - Accent2 4 3 6 2" xfId="7340"/>
    <cellStyle name="40% - Accent2 4 3 6 3" xfId="16427"/>
    <cellStyle name="40% - Accent2 4 3 6 3 2" xfId="38301"/>
    <cellStyle name="40% - Accent2 4 3 6 4" xfId="27367"/>
    <cellStyle name="40% - Accent2 4 3 7" xfId="7326"/>
    <cellStyle name="40% - Accent2 4 3 8" xfId="14524"/>
    <cellStyle name="40% - Accent2 4 3 8 2" xfId="36398"/>
    <cellStyle name="40% - Accent2 4 3 9" xfId="25464"/>
    <cellStyle name="40% - Accent2 4 4" xfId="424"/>
    <cellStyle name="40% - Accent2 4 4 2" xfId="1080"/>
    <cellStyle name="40% - Accent2 4 4 2 2" xfId="4869"/>
    <cellStyle name="40% - Accent2 4 4 2 2 2" xfId="7343"/>
    <cellStyle name="40% - Accent2 4 4 2 2 3" xfId="19133"/>
    <cellStyle name="40% - Accent2 4 4 2 2 3 2" xfId="41007"/>
    <cellStyle name="40% - Accent2 4 4 2 2 4" xfId="30073"/>
    <cellStyle name="40% - Accent2 4 4 2 2 5" xfId="50039"/>
    <cellStyle name="40% - Accent2 4 4 2 3" xfId="2983"/>
    <cellStyle name="40% - Accent2 4 4 2 3 2" xfId="7344"/>
    <cellStyle name="40% - Accent2 4 4 2 3 3" xfId="17247"/>
    <cellStyle name="40% - Accent2 4 4 2 3 3 2" xfId="39121"/>
    <cellStyle name="40% - Accent2 4 4 2 3 4" xfId="28187"/>
    <cellStyle name="40% - Accent2 4 4 2 4" xfId="7342"/>
    <cellStyle name="40% - Accent2 4 4 2 5" xfId="15344"/>
    <cellStyle name="40% - Accent2 4 4 2 5 2" xfId="37218"/>
    <cellStyle name="40% - Accent2 4 4 2 6" xfId="26284"/>
    <cellStyle name="40% - Accent2 4 4 2 7" xfId="48153"/>
    <cellStyle name="40% - Accent2 4 4 3" xfId="4213"/>
    <cellStyle name="40% - Accent2 4 4 3 2" xfId="7345"/>
    <cellStyle name="40% - Accent2 4 4 3 3" xfId="18477"/>
    <cellStyle name="40% - Accent2 4 4 3 3 2" xfId="40351"/>
    <cellStyle name="40% - Accent2 4 4 3 4" xfId="29417"/>
    <cellStyle name="40% - Accent2 4 4 3 5" xfId="49383"/>
    <cellStyle name="40% - Accent2 4 4 4" xfId="2327"/>
    <cellStyle name="40% - Accent2 4 4 4 2" xfId="7346"/>
    <cellStyle name="40% - Accent2 4 4 4 3" xfId="16591"/>
    <cellStyle name="40% - Accent2 4 4 4 3 2" xfId="38465"/>
    <cellStyle name="40% - Accent2 4 4 4 4" xfId="27531"/>
    <cellStyle name="40% - Accent2 4 4 5" xfId="7341"/>
    <cellStyle name="40% - Accent2 4 4 6" xfId="14688"/>
    <cellStyle name="40% - Accent2 4 4 6 2" xfId="36562"/>
    <cellStyle name="40% - Accent2 4 4 7" xfId="25628"/>
    <cellStyle name="40% - Accent2 4 4 8" xfId="47497"/>
    <cellStyle name="40% - Accent2 4 5" xfId="588"/>
    <cellStyle name="40% - Accent2 4 5 2" xfId="1408"/>
    <cellStyle name="40% - Accent2 4 5 2 2" xfId="5197"/>
    <cellStyle name="40% - Accent2 4 5 2 2 2" xfId="7349"/>
    <cellStyle name="40% - Accent2 4 5 2 2 3" xfId="19461"/>
    <cellStyle name="40% - Accent2 4 5 2 2 3 2" xfId="41335"/>
    <cellStyle name="40% - Accent2 4 5 2 2 4" xfId="30401"/>
    <cellStyle name="40% - Accent2 4 5 2 2 5" xfId="50367"/>
    <cellStyle name="40% - Accent2 4 5 2 3" xfId="3311"/>
    <cellStyle name="40% - Accent2 4 5 2 3 2" xfId="7350"/>
    <cellStyle name="40% - Accent2 4 5 2 3 3" xfId="17575"/>
    <cellStyle name="40% - Accent2 4 5 2 3 3 2" xfId="39449"/>
    <cellStyle name="40% - Accent2 4 5 2 3 4" xfId="28515"/>
    <cellStyle name="40% - Accent2 4 5 2 4" xfId="7348"/>
    <cellStyle name="40% - Accent2 4 5 2 5" xfId="15672"/>
    <cellStyle name="40% - Accent2 4 5 2 5 2" xfId="37546"/>
    <cellStyle name="40% - Accent2 4 5 2 6" xfId="26612"/>
    <cellStyle name="40% - Accent2 4 5 2 7" xfId="48481"/>
    <cellStyle name="40% - Accent2 4 5 3" xfId="4377"/>
    <cellStyle name="40% - Accent2 4 5 3 2" xfId="7351"/>
    <cellStyle name="40% - Accent2 4 5 3 3" xfId="18641"/>
    <cellStyle name="40% - Accent2 4 5 3 3 2" xfId="40515"/>
    <cellStyle name="40% - Accent2 4 5 3 4" xfId="29581"/>
    <cellStyle name="40% - Accent2 4 5 3 5" xfId="49547"/>
    <cellStyle name="40% - Accent2 4 5 4" xfId="2491"/>
    <cellStyle name="40% - Accent2 4 5 4 2" xfId="7352"/>
    <cellStyle name="40% - Accent2 4 5 4 3" xfId="16755"/>
    <cellStyle name="40% - Accent2 4 5 4 3 2" xfId="38629"/>
    <cellStyle name="40% - Accent2 4 5 4 4" xfId="27695"/>
    <cellStyle name="40% - Accent2 4 5 5" xfId="7347"/>
    <cellStyle name="40% - Accent2 4 5 6" xfId="14852"/>
    <cellStyle name="40% - Accent2 4 5 6 2" xfId="36726"/>
    <cellStyle name="40% - Accent2 4 5 7" xfId="25792"/>
    <cellStyle name="40% - Accent2 4 5 8" xfId="47661"/>
    <cellStyle name="40% - Accent2 4 6" xfId="916"/>
    <cellStyle name="40% - Accent2 4 6 2" xfId="4705"/>
    <cellStyle name="40% - Accent2 4 6 2 2" xfId="7354"/>
    <cellStyle name="40% - Accent2 4 6 2 3" xfId="18969"/>
    <cellStyle name="40% - Accent2 4 6 2 3 2" xfId="40843"/>
    <cellStyle name="40% - Accent2 4 6 2 4" xfId="29909"/>
    <cellStyle name="40% - Accent2 4 6 2 5" xfId="49875"/>
    <cellStyle name="40% - Accent2 4 6 3" xfId="2819"/>
    <cellStyle name="40% - Accent2 4 6 3 2" xfId="7355"/>
    <cellStyle name="40% - Accent2 4 6 3 3" xfId="17083"/>
    <cellStyle name="40% - Accent2 4 6 3 3 2" xfId="38957"/>
    <cellStyle name="40% - Accent2 4 6 3 4" xfId="28023"/>
    <cellStyle name="40% - Accent2 4 6 4" xfId="7353"/>
    <cellStyle name="40% - Accent2 4 6 5" xfId="15180"/>
    <cellStyle name="40% - Accent2 4 6 5 2" xfId="37054"/>
    <cellStyle name="40% - Accent2 4 6 6" xfId="26120"/>
    <cellStyle name="40% - Accent2 4 6 7" xfId="47989"/>
    <cellStyle name="40% - Accent2 4 7" xfId="1736"/>
    <cellStyle name="40% - Accent2 4 7 2" xfId="5525"/>
    <cellStyle name="40% - Accent2 4 7 2 2" xfId="7357"/>
    <cellStyle name="40% - Accent2 4 7 2 3" xfId="19789"/>
    <cellStyle name="40% - Accent2 4 7 2 3 2" xfId="41663"/>
    <cellStyle name="40% - Accent2 4 7 2 4" xfId="30729"/>
    <cellStyle name="40% - Accent2 4 7 2 5" xfId="50695"/>
    <cellStyle name="40% - Accent2 4 7 3" xfId="3639"/>
    <cellStyle name="40% - Accent2 4 7 3 2" xfId="7358"/>
    <cellStyle name="40% - Accent2 4 7 3 3" xfId="17903"/>
    <cellStyle name="40% - Accent2 4 7 3 3 2" xfId="39777"/>
    <cellStyle name="40% - Accent2 4 7 3 4" xfId="28843"/>
    <cellStyle name="40% - Accent2 4 7 4" xfId="7356"/>
    <cellStyle name="40% - Accent2 4 7 5" xfId="16000"/>
    <cellStyle name="40% - Accent2 4 7 5 2" xfId="37874"/>
    <cellStyle name="40% - Accent2 4 7 6" xfId="26940"/>
    <cellStyle name="40% - Accent2 4 7 7" xfId="48809"/>
    <cellStyle name="40% - Accent2 4 8" xfId="3885"/>
    <cellStyle name="40% - Accent2 4 8 2" xfId="7359"/>
    <cellStyle name="40% - Accent2 4 8 3" xfId="18149"/>
    <cellStyle name="40% - Accent2 4 8 3 2" xfId="40023"/>
    <cellStyle name="40% - Accent2 4 8 4" xfId="29089"/>
    <cellStyle name="40% - Accent2 4 8 5" xfId="49055"/>
    <cellStyle name="40% - Accent2 4 9" xfId="1998"/>
    <cellStyle name="40% - Accent2 4 9 2" xfId="7360"/>
    <cellStyle name="40% - Accent2 4 9 3" xfId="16262"/>
    <cellStyle name="40% - Accent2 4 9 3 2" xfId="38136"/>
    <cellStyle name="40% - Accent2 4 9 4" xfId="27202"/>
    <cellStyle name="40% - Accent2 5" xfId="137"/>
    <cellStyle name="40% - Accent2 5 10" xfId="14401"/>
    <cellStyle name="40% - Accent2 5 10 2" xfId="36275"/>
    <cellStyle name="40% - Accent2 5 11" xfId="25341"/>
    <cellStyle name="40% - Accent2 5 12" xfId="47210"/>
    <cellStyle name="40% - Accent2 5 2" xfId="301"/>
    <cellStyle name="40% - Accent2 5 2 2" xfId="793"/>
    <cellStyle name="40% - Accent2 5 2 2 2" xfId="1613"/>
    <cellStyle name="40% - Accent2 5 2 2 2 2" xfId="5402"/>
    <cellStyle name="40% - Accent2 5 2 2 2 2 2" xfId="7365"/>
    <cellStyle name="40% - Accent2 5 2 2 2 2 3" xfId="19666"/>
    <cellStyle name="40% - Accent2 5 2 2 2 2 3 2" xfId="41540"/>
    <cellStyle name="40% - Accent2 5 2 2 2 2 4" xfId="30606"/>
    <cellStyle name="40% - Accent2 5 2 2 2 2 5" xfId="50572"/>
    <cellStyle name="40% - Accent2 5 2 2 2 3" xfId="3516"/>
    <cellStyle name="40% - Accent2 5 2 2 2 3 2" xfId="7366"/>
    <cellStyle name="40% - Accent2 5 2 2 2 3 3" xfId="17780"/>
    <cellStyle name="40% - Accent2 5 2 2 2 3 3 2" xfId="39654"/>
    <cellStyle name="40% - Accent2 5 2 2 2 3 4" xfId="28720"/>
    <cellStyle name="40% - Accent2 5 2 2 2 4" xfId="7364"/>
    <cellStyle name="40% - Accent2 5 2 2 2 5" xfId="15877"/>
    <cellStyle name="40% - Accent2 5 2 2 2 5 2" xfId="37751"/>
    <cellStyle name="40% - Accent2 5 2 2 2 6" xfId="26817"/>
    <cellStyle name="40% - Accent2 5 2 2 2 7" xfId="48686"/>
    <cellStyle name="40% - Accent2 5 2 2 3" xfId="4582"/>
    <cellStyle name="40% - Accent2 5 2 2 3 2" xfId="7367"/>
    <cellStyle name="40% - Accent2 5 2 2 3 3" xfId="18846"/>
    <cellStyle name="40% - Accent2 5 2 2 3 3 2" xfId="40720"/>
    <cellStyle name="40% - Accent2 5 2 2 3 4" xfId="29786"/>
    <cellStyle name="40% - Accent2 5 2 2 3 5" xfId="49752"/>
    <cellStyle name="40% - Accent2 5 2 2 4" xfId="2696"/>
    <cellStyle name="40% - Accent2 5 2 2 4 2" xfId="7368"/>
    <cellStyle name="40% - Accent2 5 2 2 4 3" xfId="16960"/>
    <cellStyle name="40% - Accent2 5 2 2 4 3 2" xfId="38834"/>
    <cellStyle name="40% - Accent2 5 2 2 4 4" xfId="27900"/>
    <cellStyle name="40% - Accent2 5 2 2 5" xfId="7363"/>
    <cellStyle name="40% - Accent2 5 2 2 6" xfId="15057"/>
    <cellStyle name="40% - Accent2 5 2 2 6 2" xfId="36931"/>
    <cellStyle name="40% - Accent2 5 2 2 7" xfId="25997"/>
    <cellStyle name="40% - Accent2 5 2 2 8" xfId="47866"/>
    <cellStyle name="40% - Accent2 5 2 3" xfId="1285"/>
    <cellStyle name="40% - Accent2 5 2 3 2" xfId="5074"/>
    <cellStyle name="40% - Accent2 5 2 3 2 2" xfId="7370"/>
    <cellStyle name="40% - Accent2 5 2 3 2 3" xfId="19338"/>
    <cellStyle name="40% - Accent2 5 2 3 2 3 2" xfId="41212"/>
    <cellStyle name="40% - Accent2 5 2 3 2 4" xfId="30278"/>
    <cellStyle name="40% - Accent2 5 2 3 2 5" xfId="50244"/>
    <cellStyle name="40% - Accent2 5 2 3 3" xfId="3188"/>
    <cellStyle name="40% - Accent2 5 2 3 3 2" xfId="7371"/>
    <cellStyle name="40% - Accent2 5 2 3 3 3" xfId="17452"/>
    <cellStyle name="40% - Accent2 5 2 3 3 3 2" xfId="39326"/>
    <cellStyle name="40% - Accent2 5 2 3 3 4" xfId="28392"/>
    <cellStyle name="40% - Accent2 5 2 3 4" xfId="7369"/>
    <cellStyle name="40% - Accent2 5 2 3 5" xfId="15549"/>
    <cellStyle name="40% - Accent2 5 2 3 5 2" xfId="37423"/>
    <cellStyle name="40% - Accent2 5 2 3 6" xfId="26489"/>
    <cellStyle name="40% - Accent2 5 2 3 7" xfId="48358"/>
    <cellStyle name="40% - Accent2 5 2 4" xfId="4090"/>
    <cellStyle name="40% - Accent2 5 2 4 2" xfId="7372"/>
    <cellStyle name="40% - Accent2 5 2 4 3" xfId="18354"/>
    <cellStyle name="40% - Accent2 5 2 4 3 2" xfId="40228"/>
    <cellStyle name="40% - Accent2 5 2 4 4" xfId="29294"/>
    <cellStyle name="40% - Accent2 5 2 4 5" xfId="49260"/>
    <cellStyle name="40% - Accent2 5 2 5" xfId="2204"/>
    <cellStyle name="40% - Accent2 5 2 5 2" xfId="7373"/>
    <cellStyle name="40% - Accent2 5 2 5 3" xfId="16468"/>
    <cellStyle name="40% - Accent2 5 2 5 3 2" xfId="38342"/>
    <cellStyle name="40% - Accent2 5 2 5 4" xfId="27408"/>
    <cellStyle name="40% - Accent2 5 2 6" xfId="7362"/>
    <cellStyle name="40% - Accent2 5 2 7" xfId="14565"/>
    <cellStyle name="40% - Accent2 5 2 7 2" xfId="36439"/>
    <cellStyle name="40% - Accent2 5 2 8" xfId="25505"/>
    <cellStyle name="40% - Accent2 5 2 9" xfId="47374"/>
    <cellStyle name="40% - Accent2 5 3" xfId="465"/>
    <cellStyle name="40% - Accent2 5 3 2" xfId="1121"/>
    <cellStyle name="40% - Accent2 5 3 2 2" xfId="4910"/>
    <cellStyle name="40% - Accent2 5 3 2 2 2" xfId="7376"/>
    <cellStyle name="40% - Accent2 5 3 2 2 3" xfId="19174"/>
    <cellStyle name="40% - Accent2 5 3 2 2 3 2" xfId="41048"/>
    <cellStyle name="40% - Accent2 5 3 2 2 4" xfId="30114"/>
    <cellStyle name="40% - Accent2 5 3 2 2 5" xfId="50080"/>
    <cellStyle name="40% - Accent2 5 3 2 3" xfId="3024"/>
    <cellStyle name="40% - Accent2 5 3 2 3 2" xfId="7377"/>
    <cellStyle name="40% - Accent2 5 3 2 3 3" xfId="17288"/>
    <cellStyle name="40% - Accent2 5 3 2 3 3 2" xfId="39162"/>
    <cellStyle name="40% - Accent2 5 3 2 3 4" xfId="28228"/>
    <cellStyle name="40% - Accent2 5 3 2 4" xfId="7375"/>
    <cellStyle name="40% - Accent2 5 3 2 5" xfId="15385"/>
    <cellStyle name="40% - Accent2 5 3 2 5 2" xfId="37259"/>
    <cellStyle name="40% - Accent2 5 3 2 6" xfId="26325"/>
    <cellStyle name="40% - Accent2 5 3 2 7" xfId="48194"/>
    <cellStyle name="40% - Accent2 5 3 3" xfId="4254"/>
    <cellStyle name="40% - Accent2 5 3 3 2" xfId="7378"/>
    <cellStyle name="40% - Accent2 5 3 3 3" xfId="18518"/>
    <cellStyle name="40% - Accent2 5 3 3 3 2" xfId="40392"/>
    <cellStyle name="40% - Accent2 5 3 3 4" xfId="29458"/>
    <cellStyle name="40% - Accent2 5 3 3 5" xfId="49424"/>
    <cellStyle name="40% - Accent2 5 3 4" xfId="2368"/>
    <cellStyle name="40% - Accent2 5 3 4 2" xfId="7379"/>
    <cellStyle name="40% - Accent2 5 3 4 3" xfId="16632"/>
    <cellStyle name="40% - Accent2 5 3 4 3 2" xfId="38506"/>
    <cellStyle name="40% - Accent2 5 3 4 4" xfId="27572"/>
    <cellStyle name="40% - Accent2 5 3 5" xfId="7374"/>
    <cellStyle name="40% - Accent2 5 3 6" xfId="14729"/>
    <cellStyle name="40% - Accent2 5 3 6 2" xfId="36603"/>
    <cellStyle name="40% - Accent2 5 3 7" xfId="25669"/>
    <cellStyle name="40% - Accent2 5 3 8" xfId="47538"/>
    <cellStyle name="40% - Accent2 5 4" xfId="629"/>
    <cellStyle name="40% - Accent2 5 4 2" xfId="1449"/>
    <cellStyle name="40% - Accent2 5 4 2 2" xfId="5238"/>
    <cellStyle name="40% - Accent2 5 4 2 2 2" xfId="7382"/>
    <cellStyle name="40% - Accent2 5 4 2 2 3" xfId="19502"/>
    <cellStyle name="40% - Accent2 5 4 2 2 3 2" xfId="41376"/>
    <cellStyle name="40% - Accent2 5 4 2 2 4" xfId="30442"/>
    <cellStyle name="40% - Accent2 5 4 2 2 5" xfId="50408"/>
    <cellStyle name="40% - Accent2 5 4 2 3" xfId="3352"/>
    <cellStyle name="40% - Accent2 5 4 2 3 2" xfId="7383"/>
    <cellStyle name="40% - Accent2 5 4 2 3 3" xfId="17616"/>
    <cellStyle name="40% - Accent2 5 4 2 3 3 2" xfId="39490"/>
    <cellStyle name="40% - Accent2 5 4 2 3 4" xfId="28556"/>
    <cellStyle name="40% - Accent2 5 4 2 4" xfId="7381"/>
    <cellStyle name="40% - Accent2 5 4 2 5" xfId="15713"/>
    <cellStyle name="40% - Accent2 5 4 2 5 2" xfId="37587"/>
    <cellStyle name="40% - Accent2 5 4 2 6" xfId="26653"/>
    <cellStyle name="40% - Accent2 5 4 2 7" xfId="48522"/>
    <cellStyle name="40% - Accent2 5 4 3" xfId="4418"/>
    <cellStyle name="40% - Accent2 5 4 3 2" xfId="7384"/>
    <cellStyle name="40% - Accent2 5 4 3 3" xfId="18682"/>
    <cellStyle name="40% - Accent2 5 4 3 3 2" xfId="40556"/>
    <cellStyle name="40% - Accent2 5 4 3 4" xfId="29622"/>
    <cellStyle name="40% - Accent2 5 4 3 5" xfId="49588"/>
    <cellStyle name="40% - Accent2 5 4 4" xfId="2532"/>
    <cellStyle name="40% - Accent2 5 4 4 2" xfId="7385"/>
    <cellStyle name="40% - Accent2 5 4 4 3" xfId="16796"/>
    <cellStyle name="40% - Accent2 5 4 4 3 2" xfId="38670"/>
    <cellStyle name="40% - Accent2 5 4 4 4" xfId="27736"/>
    <cellStyle name="40% - Accent2 5 4 5" xfId="7380"/>
    <cellStyle name="40% - Accent2 5 4 6" xfId="14893"/>
    <cellStyle name="40% - Accent2 5 4 6 2" xfId="36767"/>
    <cellStyle name="40% - Accent2 5 4 7" xfId="25833"/>
    <cellStyle name="40% - Accent2 5 4 8" xfId="47702"/>
    <cellStyle name="40% - Accent2 5 5" xfId="957"/>
    <cellStyle name="40% - Accent2 5 5 2" xfId="4746"/>
    <cellStyle name="40% - Accent2 5 5 2 2" xfId="7387"/>
    <cellStyle name="40% - Accent2 5 5 2 3" xfId="19010"/>
    <cellStyle name="40% - Accent2 5 5 2 3 2" xfId="40884"/>
    <cellStyle name="40% - Accent2 5 5 2 4" xfId="29950"/>
    <cellStyle name="40% - Accent2 5 5 2 5" xfId="49916"/>
    <cellStyle name="40% - Accent2 5 5 3" xfId="2860"/>
    <cellStyle name="40% - Accent2 5 5 3 2" xfId="7388"/>
    <cellStyle name="40% - Accent2 5 5 3 3" xfId="17124"/>
    <cellStyle name="40% - Accent2 5 5 3 3 2" xfId="38998"/>
    <cellStyle name="40% - Accent2 5 5 3 4" xfId="28064"/>
    <cellStyle name="40% - Accent2 5 5 4" xfId="7386"/>
    <cellStyle name="40% - Accent2 5 5 5" xfId="15221"/>
    <cellStyle name="40% - Accent2 5 5 5 2" xfId="37095"/>
    <cellStyle name="40% - Accent2 5 5 6" xfId="26161"/>
    <cellStyle name="40% - Accent2 5 5 7" xfId="48030"/>
    <cellStyle name="40% - Accent2 5 6" xfId="1777"/>
    <cellStyle name="40% - Accent2 5 6 2" xfId="5566"/>
    <cellStyle name="40% - Accent2 5 6 2 2" xfId="7390"/>
    <cellStyle name="40% - Accent2 5 6 2 3" xfId="19830"/>
    <cellStyle name="40% - Accent2 5 6 2 3 2" xfId="41704"/>
    <cellStyle name="40% - Accent2 5 6 2 4" xfId="30770"/>
    <cellStyle name="40% - Accent2 5 6 2 5" xfId="50736"/>
    <cellStyle name="40% - Accent2 5 6 3" xfId="3680"/>
    <cellStyle name="40% - Accent2 5 6 3 2" xfId="7391"/>
    <cellStyle name="40% - Accent2 5 6 3 3" xfId="17944"/>
    <cellStyle name="40% - Accent2 5 6 3 3 2" xfId="39818"/>
    <cellStyle name="40% - Accent2 5 6 3 4" xfId="28884"/>
    <cellStyle name="40% - Accent2 5 6 4" xfId="7389"/>
    <cellStyle name="40% - Accent2 5 6 5" xfId="16041"/>
    <cellStyle name="40% - Accent2 5 6 5 2" xfId="37915"/>
    <cellStyle name="40% - Accent2 5 6 6" xfId="26981"/>
    <cellStyle name="40% - Accent2 5 6 7" xfId="48850"/>
    <cellStyle name="40% - Accent2 5 7" xfId="3926"/>
    <cellStyle name="40% - Accent2 5 7 2" xfId="7392"/>
    <cellStyle name="40% - Accent2 5 7 3" xfId="18190"/>
    <cellStyle name="40% - Accent2 5 7 3 2" xfId="40064"/>
    <cellStyle name="40% - Accent2 5 7 4" xfId="29130"/>
    <cellStyle name="40% - Accent2 5 7 5" xfId="49096"/>
    <cellStyle name="40% - Accent2 5 8" xfId="2040"/>
    <cellStyle name="40% - Accent2 5 8 2" xfId="7393"/>
    <cellStyle name="40% - Accent2 5 8 3" xfId="16304"/>
    <cellStyle name="40% - Accent2 5 8 3 2" xfId="38178"/>
    <cellStyle name="40% - Accent2 5 8 4" xfId="27244"/>
    <cellStyle name="40% - Accent2 5 9" xfId="7361"/>
    <cellStyle name="40% - Accent2 6" xfId="219"/>
    <cellStyle name="40% - Accent2 6 10" xfId="47292"/>
    <cellStyle name="40% - Accent2 6 2" xfId="711"/>
    <cellStyle name="40% - Accent2 6 2 2" xfId="1531"/>
    <cellStyle name="40% - Accent2 6 2 2 2" xfId="5320"/>
    <cellStyle name="40% - Accent2 6 2 2 2 2" xfId="7397"/>
    <cellStyle name="40% - Accent2 6 2 2 2 3" xfId="19584"/>
    <cellStyle name="40% - Accent2 6 2 2 2 3 2" xfId="41458"/>
    <cellStyle name="40% - Accent2 6 2 2 2 4" xfId="30524"/>
    <cellStyle name="40% - Accent2 6 2 2 2 5" xfId="50490"/>
    <cellStyle name="40% - Accent2 6 2 2 3" xfId="3434"/>
    <cellStyle name="40% - Accent2 6 2 2 3 2" xfId="7398"/>
    <cellStyle name="40% - Accent2 6 2 2 3 3" xfId="17698"/>
    <cellStyle name="40% - Accent2 6 2 2 3 3 2" xfId="39572"/>
    <cellStyle name="40% - Accent2 6 2 2 3 4" xfId="28638"/>
    <cellStyle name="40% - Accent2 6 2 2 4" xfId="7396"/>
    <cellStyle name="40% - Accent2 6 2 2 5" xfId="15795"/>
    <cellStyle name="40% - Accent2 6 2 2 5 2" xfId="37669"/>
    <cellStyle name="40% - Accent2 6 2 2 6" xfId="26735"/>
    <cellStyle name="40% - Accent2 6 2 2 7" xfId="48604"/>
    <cellStyle name="40% - Accent2 6 2 3" xfId="4500"/>
    <cellStyle name="40% - Accent2 6 2 3 2" xfId="7399"/>
    <cellStyle name="40% - Accent2 6 2 3 3" xfId="18764"/>
    <cellStyle name="40% - Accent2 6 2 3 3 2" xfId="40638"/>
    <cellStyle name="40% - Accent2 6 2 3 4" xfId="29704"/>
    <cellStyle name="40% - Accent2 6 2 3 5" xfId="49670"/>
    <cellStyle name="40% - Accent2 6 2 4" xfId="2614"/>
    <cellStyle name="40% - Accent2 6 2 4 2" xfId="7400"/>
    <cellStyle name="40% - Accent2 6 2 4 3" xfId="16878"/>
    <cellStyle name="40% - Accent2 6 2 4 3 2" xfId="38752"/>
    <cellStyle name="40% - Accent2 6 2 4 4" xfId="27818"/>
    <cellStyle name="40% - Accent2 6 2 5" xfId="7395"/>
    <cellStyle name="40% - Accent2 6 2 6" xfId="14975"/>
    <cellStyle name="40% - Accent2 6 2 6 2" xfId="36849"/>
    <cellStyle name="40% - Accent2 6 2 7" xfId="25915"/>
    <cellStyle name="40% - Accent2 6 2 8" xfId="47784"/>
    <cellStyle name="40% - Accent2 6 3" xfId="1203"/>
    <cellStyle name="40% - Accent2 6 3 2" xfId="4992"/>
    <cellStyle name="40% - Accent2 6 3 2 2" xfId="7402"/>
    <cellStyle name="40% - Accent2 6 3 2 3" xfId="19256"/>
    <cellStyle name="40% - Accent2 6 3 2 3 2" xfId="41130"/>
    <cellStyle name="40% - Accent2 6 3 2 4" xfId="30196"/>
    <cellStyle name="40% - Accent2 6 3 2 5" xfId="50162"/>
    <cellStyle name="40% - Accent2 6 3 3" xfId="3106"/>
    <cellStyle name="40% - Accent2 6 3 3 2" xfId="7403"/>
    <cellStyle name="40% - Accent2 6 3 3 3" xfId="17370"/>
    <cellStyle name="40% - Accent2 6 3 3 3 2" xfId="39244"/>
    <cellStyle name="40% - Accent2 6 3 3 4" xfId="28310"/>
    <cellStyle name="40% - Accent2 6 3 4" xfId="7401"/>
    <cellStyle name="40% - Accent2 6 3 5" xfId="15467"/>
    <cellStyle name="40% - Accent2 6 3 5 2" xfId="37341"/>
    <cellStyle name="40% - Accent2 6 3 6" xfId="26407"/>
    <cellStyle name="40% - Accent2 6 3 7" xfId="48276"/>
    <cellStyle name="40% - Accent2 6 4" xfId="1859"/>
    <cellStyle name="40% - Accent2 6 4 2" xfId="5648"/>
    <cellStyle name="40% - Accent2 6 4 2 2" xfId="7405"/>
    <cellStyle name="40% - Accent2 6 4 2 3" xfId="19912"/>
    <cellStyle name="40% - Accent2 6 4 2 3 2" xfId="41786"/>
    <cellStyle name="40% - Accent2 6 4 2 4" xfId="30852"/>
    <cellStyle name="40% - Accent2 6 4 2 5" xfId="50818"/>
    <cellStyle name="40% - Accent2 6 4 3" xfId="3762"/>
    <cellStyle name="40% - Accent2 6 4 3 2" xfId="7406"/>
    <cellStyle name="40% - Accent2 6 4 3 3" xfId="18026"/>
    <cellStyle name="40% - Accent2 6 4 3 3 2" xfId="39900"/>
    <cellStyle name="40% - Accent2 6 4 3 4" xfId="28966"/>
    <cellStyle name="40% - Accent2 6 4 4" xfId="7404"/>
    <cellStyle name="40% - Accent2 6 4 5" xfId="16123"/>
    <cellStyle name="40% - Accent2 6 4 5 2" xfId="37997"/>
    <cellStyle name="40% - Accent2 6 4 6" xfId="27063"/>
    <cellStyle name="40% - Accent2 6 4 7" xfId="48932"/>
    <cellStyle name="40% - Accent2 6 5" xfId="4008"/>
    <cellStyle name="40% - Accent2 6 5 2" xfId="7407"/>
    <cellStyle name="40% - Accent2 6 5 3" xfId="18272"/>
    <cellStyle name="40% - Accent2 6 5 3 2" xfId="40146"/>
    <cellStyle name="40% - Accent2 6 5 4" xfId="29212"/>
    <cellStyle name="40% - Accent2 6 5 5" xfId="49178"/>
    <cellStyle name="40% - Accent2 6 6" xfId="2122"/>
    <cellStyle name="40% - Accent2 6 6 2" xfId="7408"/>
    <cellStyle name="40% - Accent2 6 6 3" xfId="16386"/>
    <cellStyle name="40% - Accent2 6 6 3 2" xfId="38260"/>
    <cellStyle name="40% - Accent2 6 6 4" xfId="27326"/>
    <cellStyle name="40% - Accent2 6 7" xfId="7394"/>
    <cellStyle name="40% - Accent2 6 8" xfId="14483"/>
    <cellStyle name="40% - Accent2 6 8 2" xfId="36357"/>
    <cellStyle name="40% - Accent2 6 9" xfId="25423"/>
    <cellStyle name="40% - Accent2 7" xfId="383"/>
    <cellStyle name="40% - Accent2 7 2" xfId="1039"/>
    <cellStyle name="40% - Accent2 7 2 2" xfId="4828"/>
    <cellStyle name="40% - Accent2 7 2 2 2" xfId="7411"/>
    <cellStyle name="40% - Accent2 7 2 2 3" xfId="19092"/>
    <cellStyle name="40% - Accent2 7 2 2 3 2" xfId="40966"/>
    <cellStyle name="40% - Accent2 7 2 2 4" xfId="30032"/>
    <cellStyle name="40% - Accent2 7 2 2 5" xfId="49998"/>
    <cellStyle name="40% - Accent2 7 2 3" xfId="2942"/>
    <cellStyle name="40% - Accent2 7 2 3 2" xfId="7412"/>
    <cellStyle name="40% - Accent2 7 2 3 3" xfId="17206"/>
    <cellStyle name="40% - Accent2 7 2 3 3 2" xfId="39080"/>
    <cellStyle name="40% - Accent2 7 2 3 4" xfId="28146"/>
    <cellStyle name="40% - Accent2 7 2 4" xfId="7410"/>
    <cellStyle name="40% - Accent2 7 2 5" xfId="15303"/>
    <cellStyle name="40% - Accent2 7 2 5 2" xfId="37177"/>
    <cellStyle name="40% - Accent2 7 2 6" xfId="26243"/>
    <cellStyle name="40% - Accent2 7 2 7" xfId="48112"/>
    <cellStyle name="40% - Accent2 7 3" xfId="4172"/>
    <cellStyle name="40% - Accent2 7 3 2" xfId="7413"/>
    <cellStyle name="40% - Accent2 7 3 3" xfId="18436"/>
    <cellStyle name="40% - Accent2 7 3 3 2" xfId="40310"/>
    <cellStyle name="40% - Accent2 7 3 4" xfId="29376"/>
    <cellStyle name="40% - Accent2 7 3 5" xfId="49342"/>
    <cellStyle name="40% - Accent2 7 4" xfId="2286"/>
    <cellStyle name="40% - Accent2 7 4 2" xfId="7414"/>
    <cellStyle name="40% - Accent2 7 4 3" xfId="16550"/>
    <cellStyle name="40% - Accent2 7 4 3 2" xfId="38424"/>
    <cellStyle name="40% - Accent2 7 4 4" xfId="27490"/>
    <cellStyle name="40% - Accent2 7 5" xfId="7409"/>
    <cellStyle name="40% - Accent2 7 6" xfId="14647"/>
    <cellStyle name="40% - Accent2 7 6 2" xfId="36521"/>
    <cellStyle name="40% - Accent2 7 7" xfId="25587"/>
    <cellStyle name="40% - Accent2 7 8" xfId="47456"/>
    <cellStyle name="40% - Accent2 8" xfId="547"/>
    <cellStyle name="40% - Accent2 8 2" xfId="1367"/>
    <cellStyle name="40% - Accent2 8 2 2" xfId="5156"/>
    <cellStyle name="40% - Accent2 8 2 2 2" xfId="7417"/>
    <cellStyle name="40% - Accent2 8 2 2 3" xfId="19420"/>
    <cellStyle name="40% - Accent2 8 2 2 3 2" xfId="41294"/>
    <cellStyle name="40% - Accent2 8 2 2 4" xfId="30360"/>
    <cellStyle name="40% - Accent2 8 2 2 5" xfId="50326"/>
    <cellStyle name="40% - Accent2 8 2 3" xfId="3270"/>
    <cellStyle name="40% - Accent2 8 2 3 2" xfId="7418"/>
    <cellStyle name="40% - Accent2 8 2 3 3" xfId="17534"/>
    <cellStyle name="40% - Accent2 8 2 3 3 2" xfId="39408"/>
    <cellStyle name="40% - Accent2 8 2 3 4" xfId="28474"/>
    <cellStyle name="40% - Accent2 8 2 4" xfId="7416"/>
    <cellStyle name="40% - Accent2 8 2 5" xfId="15631"/>
    <cellStyle name="40% - Accent2 8 2 5 2" xfId="37505"/>
    <cellStyle name="40% - Accent2 8 2 6" xfId="26571"/>
    <cellStyle name="40% - Accent2 8 2 7" xfId="48440"/>
    <cellStyle name="40% - Accent2 8 3" xfId="4336"/>
    <cellStyle name="40% - Accent2 8 3 2" xfId="7419"/>
    <cellStyle name="40% - Accent2 8 3 3" xfId="18600"/>
    <cellStyle name="40% - Accent2 8 3 3 2" xfId="40474"/>
    <cellStyle name="40% - Accent2 8 3 4" xfId="29540"/>
    <cellStyle name="40% - Accent2 8 3 5" xfId="49506"/>
    <cellStyle name="40% - Accent2 8 4" xfId="2450"/>
    <cellStyle name="40% - Accent2 8 4 2" xfId="7420"/>
    <cellStyle name="40% - Accent2 8 4 3" xfId="16714"/>
    <cellStyle name="40% - Accent2 8 4 3 2" xfId="38588"/>
    <cellStyle name="40% - Accent2 8 4 4" xfId="27654"/>
    <cellStyle name="40% - Accent2 8 5" xfId="7415"/>
    <cellStyle name="40% - Accent2 8 6" xfId="14811"/>
    <cellStyle name="40% - Accent2 8 6 2" xfId="36685"/>
    <cellStyle name="40% - Accent2 8 7" xfId="25751"/>
    <cellStyle name="40% - Accent2 8 8" xfId="47620"/>
    <cellStyle name="40% - Accent2 9" xfId="875"/>
    <cellStyle name="40% - Accent2 9 2" xfId="4664"/>
    <cellStyle name="40% - Accent2 9 2 2" xfId="7422"/>
    <cellStyle name="40% - Accent2 9 2 3" xfId="18928"/>
    <cellStyle name="40% - Accent2 9 2 3 2" xfId="40802"/>
    <cellStyle name="40% - Accent2 9 2 4" xfId="29868"/>
    <cellStyle name="40% - Accent2 9 2 5" xfId="49834"/>
    <cellStyle name="40% - Accent2 9 3" xfId="2778"/>
    <cellStyle name="40% - Accent2 9 3 2" xfId="7423"/>
    <cellStyle name="40% - Accent2 9 3 3" xfId="17042"/>
    <cellStyle name="40% - Accent2 9 3 3 2" xfId="38916"/>
    <cellStyle name="40% - Accent2 9 3 4" xfId="27982"/>
    <cellStyle name="40% - Accent2 9 4" xfId="7421"/>
    <cellStyle name="40% - Accent2 9 5" xfId="15139"/>
    <cellStyle name="40% - Accent2 9 5 2" xfId="37013"/>
    <cellStyle name="40% - Accent2 9 6" xfId="26079"/>
    <cellStyle name="40% - Accent2 9 7" xfId="47948"/>
    <cellStyle name="40% - Accent3" xfId="28" builtinId="39" customBuiltin="1"/>
    <cellStyle name="40% - Accent3 10" xfId="1696"/>
    <cellStyle name="40% - Accent3 10 2" xfId="5485"/>
    <cellStyle name="40% - Accent3 10 2 2" xfId="7426"/>
    <cellStyle name="40% - Accent3 10 2 3" xfId="19749"/>
    <cellStyle name="40% - Accent3 10 2 3 2" xfId="41623"/>
    <cellStyle name="40% - Accent3 10 2 4" xfId="30689"/>
    <cellStyle name="40% - Accent3 10 2 5" xfId="50655"/>
    <cellStyle name="40% - Accent3 10 3" xfId="3599"/>
    <cellStyle name="40% - Accent3 10 3 2" xfId="7427"/>
    <cellStyle name="40% - Accent3 10 3 3" xfId="17863"/>
    <cellStyle name="40% - Accent3 10 3 3 2" xfId="39737"/>
    <cellStyle name="40% - Accent3 10 3 4" xfId="28803"/>
    <cellStyle name="40% - Accent3 10 4" xfId="5928"/>
    <cellStyle name="40% - Accent3 10 4 2" xfId="7428"/>
    <cellStyle name="40% - Accent3 10 4 3" xfId="20178"/>
    <cellStyle name="40% - Accent3 10 4 3 2" xfId="42052"/>
    <cellStyle name="40% - Accent3 10 4 4" xfId="31118"/>
    <cellStyle name="40% - Accent3 10 5" xfId="7429"/>
    <cellStyle name="40% - Accent3 10 6" xfId="7425"/>
    <cellStyle name="40% - Accent3 10 7" xfId="15960"/>
    <cellStyle name="40% - Accent3 10 7 2" xfId="37834"/>
    <cellStyle name="40% - Accent3 10 8" xfId="26900"/>
    <cellStyle name="40% - Accent3 10 9" xfId="48769"/>
    <cellStyle name="40% - Accent3 11" xfId="3845"/>
    <cellStyle name="40% - Accent3 11 2" xfId="7430"/>
    <cellStyle name="40% - Accent3 11 3" xfId="18109"/>
    <cellStyle name="40% - Accent3 11 3 2" xfId="39983"/>
    <cellStyle name="40% - Accent3 11 4" xfId="29049"/>
    <cellStyle name="40% - Accent3 11 5" xfId="49015"/>
    <cellStyle name="40% - Accent3 12" xfId="1943"/>
    <cellStyle name="40% - Accent3 12 2" xfId="7431"/>
    <cellStyle name="40% - Accent3 12 3" xfId="16207"/>
    <cellStyle name="40% - Accent3 12 3 2" xfId="38081"/>
    <cellStyle name="40% - Accent3 12 4" xfId="27147"/>
    <cellStyle name="40% - Accent3 13" xfId="6638"/>
    <cellStyle name="40% - Accent3 13 2" xfId="7432"/>
    <cellStyle name="40% - Accent3 13 3" xfId="20834"/>
    <cellStyle name="40% - Accent3 13 3 2" xfId="42708"/>
    <cellStyle name="40% - Accent3 13 4" xfId="31774"/>
    <cellStyle name="40% - Accent3 14" xfId="7433"/>
    <cellStyle name="40% - Accent3 15" xfId="7424"/>
    <cellStyle name="40% - Accent3 16" xfId="14317"/>
    <cellStyle name="40% - Accent3 16 2" xfId="36191"/>
    <cellStyle name="40% - Accent3 17" xfId="25256"/>
    <cellStyle name="40% - Accent3 18" xfId="47129"/>
    <cellStyle name="40% - Accent3 19" xfId="50928"/>
    <cellStyle name="40% - Accent3 2" xfId="68"/>
    <cellStyle name="40% - Accent3 2 10" xfId="1971"/>
    <cellStyle name="40% - Accent3 2 10 2" xfId="7435"/>
    <cellStyle name="40% - Accent3 2 10 3" xfId="16235"/>
    <cellStyle name="40% - Accent3 2 10 3 2" xfId="38109"/>
    <cellStyle name="40% - Accent3 2 10 4" xfId="27175"/>
    <cellStyle name="40% - Accent3 2 11" xfId="6543"/>
    <cellStyle name="40% - Accent3 2 11 2" xfId="7436"/>
    <cellStyle name="40% - Accent3 2 11 3" xfId="20749"/>
    <cellStyle name="40% - Accent3 2 11 3 2" xfId="42623"/>
    <cellStyle name="40% - Accent3 2 11 4" xfId="31689"/>
    <cellStyle name="40% - Accent3 2 12" xfId="7437"/>
    <cellStyle name="40% - Accent3 2 13" xfId="7434"/>
    <cellStyle name="40% - Accent3 2 14" xfId="14334"/>
    <cellStyle name="40% - Accent3 2 14 2" xfId="36208"/>
    <cellStyle name="40% - Accent3 2 15" xfId="25274"/>
    <cellStyle name="40% - Accent3 2 16" xfId="47143"/>
    <cellStyle name="40% - Accent3 2 17" xfId="50904"/>
    <cellStyle name="40% - Accent3 2 2" xfId="111"/>
    <cellStyle name="40% - Accent3 2 2 10" xfId="6947"/>
    <cellStyle name="40% - Accent3 2 2 10 2" xfId="7439"/>
    <cellStyle name="40% - Accent3 2 2 10 3" xfId="21124"/>
    <cellStyle name="40% - Accent3 2 2 10 3 2" xfId="42998"/>
    <cellStyle name="40% - Accent3 2 2 10 4" xfId="32064"/>
    <cellStyle name="40% - Accent3 2 2 11" xfId="7440"/>
    <cellStyle name="40% - Accent3 2 2 12" xfId="7438"/>
    <cellStyle name="40% - Accent3 2 2 13" xfId="14375"/>
    <cellStyle name="40% - Accent3 2 2 13 2" xfId="36249"/>
    <cellStyle name="40% - Accent3 2 2 14" xfId="25315"/>
    <cellStyle name="40% - Accent3 2 2 15" xfId="47184"/>
    <cellStyle name="40% - Accent3 2 2 2" xfId="193"/>
    <cellStyle name="40% - Accent3 2 2 2 10" xfId="7442"/>
    <cellStyle name="40% - Accent3 2 2 2 11" xfId="7441"/>
    <cellStyle name="40% - Accent3 2 2 2 12" xfId="14457"/>
    <cellStyle name="40% - Accent3 2 2 2 12 2" xfId="36331"/>
    <cellStyle name="40% - Accent3 2 2 2 13" xfId="25397"/>
    <cellStyle name="40% - Accent3 2 2 2 14" xfId="47266"/>
    <cellStyle name="40% - Accent3 2 2 2 2" xfId="357"/>
    <cellStyle name="40% - Accent3 2 2 2 2 10" xfId="25561"/>
    <cellStyle name="40% - Accent3 2 2 2 2 11" xfId="47430"/>
    <cellStyle name="40% - Accent3 2 2 2 2 2" xfId="849"/>
    <cellStyle name="40% - Accent3 2 2 2 2 2 10" xfId="47922"/>
    <cellStyle name="40% - Accent3 2 2 2 2 2 2" xfId="1669"/>
    <cellStyle name="40% - Accent3 2 2 2 2 2 2 2" xfId="5458"/>
    <cellStyle name="40% - Accent3 2 2 2 2 2 2 2 2" xfId="7446"/>
    <cellStyle name="40% - Accent3 2 2 2 2 2 2 2 3" xfId="19722"/>
    <cellStyle name="40% - Accent3 2 2 2 2 2 2 2 3 2" xfId="41596"/>
    <cellStyle name="40% - Accent3 2 2 2 2 2 2 2 4" xfId="30662"/>
    <cellStyle name="40% - Accent3 2 2 2 2 2 2 2 5" xfId="50628"/>
    <cellStyle name="40% - Accent3 2 2 2 2 2 2 3" xfId="3572"/>
    <cellStyle name="40% - Accent3 2 2 2 2 2 2 3 2" xfId="7447"/>
    <cellStyle name="40% - Accent3 2 2 2 2 2 2 3 3" xfId="17836"/>
    <cellStyle name="40% - Accent3 2 2 2 2 2 2 3 3 2" xfId="39710"/>
    <cellStyle name="40% - Accent3 2 2 2 2 2 2 3 4" xfId="28776"/>
    <cellStyle name="40% - Accent3 2 2 2 2 2 2 4" xfId="5922"/>
    <cellStyle name="40% - Accent3 2 2 2 2 2 2 4 2" xfId="7448"/>
    <cellStyle name="40% - Accent3 2 2 2 2 2 2 4 3" xfId="20172"/>
    <cellStyle name="40% - Accent3 2 2 2 2 2 2 4 3 2" xfId="42046"/>
    <cellStyle name="40% - Accent3 2 2 2 2 2 2 4 4" xfId="31112"/>
    <cellStyle name="40% - Accent3 2 2 2 2 2 2 5" xfId="7449"/>
    <cellStyle name="40% - Accent3 2 2 2 2 2 2 6" xfId="7445"/>
    <cellStyle name="40% - Accent3 2 2 2 2 2 2 7" xfId="15933"/>
    <cellStyle name="40% - Accent3 2 2 2 2 2 2 7 2" xfId="37807"/>
    <cellStyle name="40% - Accent3 2 2 2 2 2 2 8" xfId="26873"/>
    <cellStyle name="40% - Accent3 2 2 2 2 2 2 9" xfId="48742"/>
    <cellStyle name="40% - Accent3 2 2 2 2 2 3" xfId="4638"/>
    <cellStyle name="40% - Accent3 2 2 2 2 2 3 2" xfId="7450"/>
    <cellStyle name="40% - Accent3 2 2 2 2 2 3 3" xfId="18902"/>
    <cellStyle name="40% - Accent3 2 2 2 2 2 3 3 2" xfId="40776"/>
    <cellStyle name="40% - Accent3 2 2 2 2 2 3 4" xfId="29842"/>
    <cellStyle name="40% - Accent3 2 2 2 2 2 3 5" xfId="49808"/>
    <cellStyle name="40% - Accent3 2 2 2 2 2 4" xfId="2752"/>
    <cellStyle name="40% - Accent3 2 2 2 2 2 4 2" xfId="7451"/>
    <cellStyle name="40% - Accent3 2 2 2 2 2 4 3" xfId="17016"/>
    <cellStyle name="40% - Accent3 2 2 2 2 2 4 3 2" xfId="38890"/>
    <cellStyle name="40% - Accent3 2 2 2 2 2 4 4" xfId="27956"/>
    <cellStyle name="40% - Accent3 2 2 2 2 2 5" xfId="6331"/>
    <cellStyle name="40% - Accent3 2 2 2 2 2 5 2" xfId="7452"/>
    <cellStyle name="40% - Accent3 2 2 2 2 2 5 3" xfId="20554"/>
    <cellStyle name="40% - Accent3 2 2 2 2 2 5 3 2" xfId="42428"/>
    <cellStyle name="40% - Accent3 2 2 2 2 2 5 4" xfId="31494"/>
    <cellStyle name="40% - Accent3 2 2 2 2 2 6" xfId="7453"/>
    <cellStyle name="40% - Accent3 2 2 2 2 2 7" xfId="7444"/>
    <cellStyle name="40% - Accent3 2 2 2 2 2 8" xfId="15113"/>
    <cellStyle name="40% - Accent3 2 2 2 2 2 8 2" xfId="36987"/>
    <cellStyle name="40% - Accent3 2 2 2 2 2 9" xfId="26053"/>
    <cellStyle name="40% - Accent3 2 2 2 2 3" xfId="1341"/>
    <cellStyle name="40% - Accent3 2 2 2 2 3 2" xfId="5130"/>
    <cellStyle name="40% - Accent3 2 2 2 2 3 2 2" xfId="7455"/>
    <cellStyle name="40% - Accent3 2 2 2 2 3 2 3" xfId="19394"/>
    <cellStyle name="40% - Accent3 2 2 2 2 3 2 3 2" xfId="41268"/>
    <cellStyle name="40% - Accent3 2 2 2 2 3 2 4" xfId="30334"/>
    <cellStyle name="40% - Accent3 2 2 2 2 3 2 5" xfId="50300"/>
    <cellStyle name="40% - Accent3 2 2 2 2 3 3" xfId="3244"/>
    <cellStyle name="40% - Accent3 2 2 2 2 3 3 2" xfId="7456"/>
    <cellStyle name="40% - Accent3 2 2 2 2 3 3 3" xfId="17508"/>
    <cellStyle name="40% - Accent3 2 2 2 2 3 3 3 2" xfId="39382"/>
    <cellStyle name="40% - Accent3 2 2 2 2 3 3 4" xfId="28448"/>
    <cellStyle name="40% - Accent3 2 2 2 2 3 4" xfId="5880"/>
    <cellStyle name="40% - Accent3 2 2 2 2 3 4 2" xfId="7457"/>
    <cellStyle name="40% - Accent3 2 2 2 2 3 4 3" xfId="20132"/>
    <cellStyle name="40% - Accent3 2 2 2 2 3 4 3 2" xfId="42006"/>
    <cellStyle name="40% - Accent3 2 2 2 2 3 4 4" xfId="31072"/>
    <cellStyle name="40% - Accent3 2 2 2 2 3 5" xfId="7458"/>
    <cellStyle name="40% - Accent3 2 2 2 2 3 6" xfId="7454"/>
    <cellStyle name="40% - Accent3 2 2 2 2 3 7" xfId="15605"/>
    <cellStyle name="40% - Accent3 2 2 2 2 3 7 2" xfId="37479"/>
    <cellStyle name="40% - Accent3 2 2 2 2 3 8" xfId="26545"/>
    <cellStyle name="40% - Accent3 2 2 2 2 3 9" xfId="48414"/>
    <cellStyle name="40% - Accent3 2 2 2 2 4" xfId="4146"/>
    <cellStyle name="40% - Accent3 2 2 2 2 4 2" xfId="7459"/>
    <cellStyle name="40% - Accent3 2 2 2 2 4 3" xfId="18410"/>
    <cellStyle name="40% - Accent3 2 2 2 2 4 3 2" xfId="40284"/>
    <cellStyle name="40% - Accent3 2 2 2 2 4 4" xfId="29350"/>
    <cellStyle name="40% - Accent3 2 2 2 2 4 5" xfId="49316"/>
    <cellStyle name="40% - Accent3 2 2 2 2 5" xfId="2260"/>
    <cellStyle name="40% - Accent3 2 2 2 2 5 2" xfId="7460"/>
    <cellStyle name="40% - Accent3 2 2 2 2 5 3" xfId="16524"/>
    <cellStyle name="40% - Accent3 2 2 2 2 5 3 2" xfId="38398"/>
    <cellStyle name="40% - Accent3 2 2 2 2 5 4" xfId="27464"/>
    <cellStyle name="40% - Accent3 2 2 2 2 6" xfId="6056"/>
    <cellStyle name="40% - Accent3 2 2 2 2 6 2" xfId="7461"/>
    <cellStyle name="40% - Accent3 2 2 2 2 6 3" xfId="20300"/>
    <cellStyle name="40% - Accent3 2 2 2 2 6 3 2" xfId="42174"/>
    <cellStyle name="40% - Accent3 2 2 2 2 6 4" xfId="31240"/>
    <cellStyle name="40% - Accent3 2 2 2 2 7" xfId="7462"/>
    <cellStyle name="40% - Accent3 2 2 2 2 8" xfId="7443"/>
    <cellStyle name="40% - Accent3 2 2 2 2 9" xfId="14621"/>
    <cellStyle name="40% - Accent3 2 2 2 2 9 2" xfId="36495"/>
    <cellStyle name="40% - Accent3 2 2 2 3" xfId="521"/>
    <cellStyle name="40% - Accent3 2 2 2 3 10" xfId="47594"/>
    <cellStyle name="40% - Accent3 2 2 2 3 2" xfId="1177"/>
    <cellStyle name="40% - Accent3 2 2 2 3 2 2" xfId="4966"/>
    <cellStyle name="40% - Accent3 2 2 2 3 2 2 2" xfId="7465"/>
    <cellStyle name="40% - Accent3 2 2 2 3 2 2 3" xfId="19230"/>
    <cellStyle name="40% - Accent3 2 2 2 3 2 2 3 2" xfId="41104"/>
    <cellStyle name="40% - Accent3 2 2 2 3 2 2 4" xfId="30170"/>
    <cellStyle name="40% - Accent3 2 2 2 3 2 2 5" xfId="50136"/>
    <cellStyle name="40% - Accent3 2 2 2 3 2 3" xfId="3080"/>
    <cellStyle name="40% - Accent3 2 2 2 3 2 3 2" xfId="7466"/>
    <cellStyle name="40% - Accent3 2 2 2 3 2 3 3" xfId="17344"/>
    <cellStyle name="40% - Accent3 2 2 2 3 2 3 3 2" xfId="39218"/>
    <cellStyle name="40% - Accent3 2 2 2 3 2 3 4" xfId="28284"/>
    <cellStyle name="40% - Accent3 2 2 2 3 2 4" xfId="6125"/>
    <cellStyle name="40% - Accent3 2 2 2 3 2 4 2" xfId="7467"/>
    <cellStyle name="40% - Accent3 2 2 2 3 2 4 3" xfId="20365"/>
    <cellStyle name="40% - Accent3 2 2 2 3 2 4 3 2" xfId="42239"/>
    <cellStyle name="40% - Accent3 2 2 2 3 2 4 4" xfId="31305"/>
    <cellStyle name="40% - Accent3 2 2 2 3 2 5" xfId="7468"/>
    <cellStyle name="40% - Accent3 2 2 2 3 2 6" xfId="7464"/>
    <cellStyle name="40% - Accent3 2 2 2 3 2 7" xfId="15441"/>
    <cellStyle name="40% - Accent3 2 2 2 3 2 7 2" xfId="37315"/>
    <cellStyle name="40% - Accent3 2 2 2 3 2 8" xfId="26381"/>
    <cellStyle name="40% - Accent3 2 2 2 3 2 9" xfId="48250"/>
    <cellStyle name="40% - Accent3 2 2 2 3 3" xfId="4310"/>
    <cellStyle name="40% - Accent3 2 2 2 3 3 2" xfId="7469"/>
    <cellStyle name="40% - Accent3 2 2 2 3 3 3" xfId="18574"/>
    <cellStyle name="40% - Accent3 2 2 2 3 3 3 2" xfId="40448"/>
    <cellStyle name="40% - Accent3 2 2 2 3 3 4" xfId="29514"/>
    <cellStyle name="40% - Accent3 2 2 2 3 3 5" xfId="49480"/>
    <cellStyle name="40% - Accent3 2 2 2 3 4" xfId="2424"/>
    <cellStyle name="40% - Accent3 2 2 2 3 4 2" xfId="7470"/>
    <cellStyle name="40% - Accent3 2 2 2 3 4 3" xfId="16688"/>
    <cellStyle name="40% - Accent3 2 2 2 3 4 3 2" xfId="38562"/>
    <cellStyle name="40% - Accent3 2 2 2 3 4 4" xfId="27628"/>
    <cellStyle name="40% - Accent3 2 2 2 3 5" xfId="6913"/>
    <cellStyle name="40% - Accent3 2 2 2 3 5 2" xfId="7471"/>
    <cellStyle name="40% - Accent3 2 2 2 3 5 3" xfId="21093"/>
    <cellStyle name="40% - Accent3 2 2 2 3 5 3 2" xfId="42967"/>
    <cellStyle name="40% - Accent3 2 2 2 3 5 4" xfId="32033"/>
    <cellStyle name="40% - Accent3 2 2 2 3 6" xfId="7472"/>
    <cellStyle name="40% - Accent3 2 2 2 3 7" xfId="7463"/>
    <cellStyle name="40% - Accent3 2 2 2 3 8" xfId="14785"/>
    <cellStyle name="40% - Accent3 2 2 2 3 8 2" xfId="36659"/>
    <cellStyle name="40% - Accent3 2 2 2 3 9" xfId="25725"/>
    <cellStyle name="40% - Accent3 2 2 2 4" xfId="685"/>
    <cellStyle name="40% - Accent3 2 2 2 4 10" xfId="47758"/>
    <cellStyle name="40% - Accent3 2 2 2 4 2" xfId="1505"/>
    <cellStyle name="40% - Accent3 2 2 2 4 2 2" xfId="5294"/>
    <cellStyle name="40% - Accent3 2 2 2 4 2 2 2" xfId="7475"/>
    <cellStyle name="40% - Accent3 2 2 2 4 2 2 3" xfId="19558"/>
    <cellStyle name="40% - Accent3 2 2 2 4 2 2 3 2" xfId="41432"/>
    <cellStyle name="40% - Accent3 2 2 2 4 2 2 4" xfId="30498"/>
    <cellStyle name="40% - Accent3 2 2 2 4 2 2 5" xfId="50464"/>
    <cellStyle name="40% - Accent3 2 2 2 4 2 3" xfId="3408"/>
    <cellStyle name="40% - Accent3 2 2 2 4 2 3 2" xfId="7476"/>
    <cellStyle name="40% - Accent3 2 2 2 4 2 3 3" xfId="17672"/>
    <cellStyle name="40% - Accent3 2 2 2 4 2 3 3 2" xfId="39546"/>
    <cellStyle name="40% - Accent3 2 2 2 4 2 3 4" xfId="28612"/>
    <cellStyle name="40% - Accent3 2 2 2 4 2 4" xfId="6838"/>
    <cellStyle name="40% - Accent3 2 2 2 4 2 4 2" xfId="7477"/>
    <cellStyle name="40% - Accent3 2 2 2 4 2 4 3" xfId="21023"/>
    <cellStyle name="40% - Accent3 2 2 2 4 2 4 3 2" xfId="42897"/>
    <cellStyle name="40% - Accent3 2 2 2 4 2 4 4" xfId="31963"/>
    <cellStyle name="40% - Accent3 2 2 2 4 2 5" xfId="7478"/>
    <cellStyle name="40% - Accent3 2 2 2 4 2 6" xfId="7474"/>
    <cellStyle name="40% - Accent3 2 2 2 4 2 7" xfId="15769"/>
    <cellStyle name="40% - Accent3 2 2 2 4 2 7 2" xfId="37643"/>
    <cellStyle name="40% - Accent3 2 2 2 4 2 8" xfId="26709"/>
    <cellStyle name="40% - Accent3 2 2 2 4 2 9" xfId="48578"/>
    <cellStyle name="40% - Accent3 2 2 2 4 3" xfId="4474"/>
    <cellStyle name="40% - Accent3 2 2 2 4 3 2" xfId="7479"/>
    <cellStyle name="40% - Accent3 2 2 2 4 3 3" xfId="18738"/>
    <cellStyle name="40% - Accent3 2 2 2 4 3 3 2" xfId="40612"/>
    <cellStyle name="40% - Accent3 2 2 2 4 3 4" xfId="29678"/>
    <cellStyle name="40% - Accent3 2 2 2 4 3 5" xfId="49644"/>
    <cellStyle name="40% - Accent3 2 2 2 4 4" xfId="2588"/>
    <cellStyle name="40% - Accent3 2 2 2 4 4 2" xfId="7480"/>
    <cellStyle name="40% - Accent3 2 2 2 4 4 3" xfId="16852"/>
    <cellStyle name="40% - Accent3 2 2 2 4 4 3 2" xfId="38726"/>
    <cellStyle name="40% - Accent3 2 2 2 4 4 4" xfId="27792"/>
    <cellStyle name="40% - Accent3 2 2 2 4 5" xfId="6203"/>
    <cellStyle name="40% - Accent3 2 2 2 4 5 2" xfId="7481"/>
    <cellStyle name="40% - Accent3 2 2 2 4 5 3" xfId="20439"/>
    <cellStyle name="40% - Accent3 2 2 2 4 5 3 2" xfId="42313"/>
    <cellStyle name="40% - Accent3 2 2 2 4 5 4" xfId="31379"/>
    <cellStyle name="40% - Accent3 2 2 2 4 6" xfId="7482"/>
    <cellStyle name="40% - Accent3 2 2 2 4 7" xfId="7473"/>
    <cellStyle name="40% - Accent3 2 2 2 4 8" xfId="14949"/>
    <cellStyle name="40% - Accent3 2 2 2 4 8 2" xfId="36823"/>
    <cellStyle name="40% - Accent3 2 2 2 4 9" xfId="25889"/>
    <cellStyle name="40% - Accent3 2 2 2 5" xfId="1013"/>
    <cellStyle name="40% - Accent3 2 2 2 5 2" xfId="4802"/>
    <cellStyle name="40% - Accent3 2 2 2 5 2 2" xfId="7484"/>
    <cellStyle name="40% - Accent3 2 2 2 5 2 3" xfId="19066"/>
    <cellStyle name="40% - Accent3 2 2 2 5 2 3 2" xfId="40940"/>
    <cellStyle name="40% - Accent3 2 2 2 5 2 4" xfId="30006"/>
    <cellStyle name="40% - Accent3 2 2 2 5 2 5" xfId="49972"/>
    <cellStyle name="40% - Accent3 2 2 2 5 3" xfId="2916"/>
    <cellStyle name="40% - Accent3 2 2 2 5 3 2" xfId="7485"/>
    <cellStyle name="40% - Accent3 2 2 2 5 3 3" xfId="17180"/>
    <cellStyle name="40% - Accent3 2 2 2 5 3 3 2" xfId="39054"/>
    <cellStyle name="40% - Accent3 2 2 2 5 3 4" xfId="28120"/>
    <cellStyle name="40% - Accent3 2 2 2 5 4" xfId="6247"/>
    <cellStyle name="40% - Accent3 2 2 2 5 4 2" xfId="7486"/>
    <cellStyle name="40% - Accent3 2 2 2 5 4 3" xfId="20479"/>
    <cellStyle name="40% - Accent3 2 2 2 5 4 3 2" xfId="42353"/>
    <cellStyle name="40% - Accent3 2 2 2 5 4 4" xfId="31419"/>
    <cellStyle name="40% - Accent3 2 2 2 5 5" xfId="7487"/>
    <cellStyle name="40% - Accent3 2 2 2 5 6" xfId="7483"/>
    <cellStyle name="40% - Accent3 2 2 2 5 7" xfId="15277"/>
    <cellStyle name="40% - Accent3 2 2 2 5 7 2" xfId="37151"/>
    <cellStyle name="40% - Accent3 2 2 2 5 8" xfId="26217"/>
    <cellStyle name="40% - Accent3 2 2 2 5 9" xfId="48086"/>
    <cellStyle name="40% - Accent3 2 2 2 6" xfId="1833"/>
    <cellStyle name="40% - Accent3 2 2 2 6 2" xfId="5622"/>
    <cellStyle name="40% - Accent3 2 2 2 6 2 2" xfId="7489"/>
    <cellStyle name="40% - Accent3 2 2 2 6 2 3" xfId="19886"/>
    <cellStyle name="40% - Accent3 2 2 2 6 2 3 2" xfId="41760"/>
    <cellStyle name="40% - Accent3 2 2 2 6 2 4" xfId="30826"/>
    <cellStyle name="40% - Accent3 2 2 2 6 2 5" xfId="50792"/>
    <cellStyle name="40% - Accent3 2 2 2 6 3" xfId="3736"/>
    <cellStyle name="40% - Accent3 2 2 2 6 3 2" xfId="7490"/>
    <cellStyle name="40% - Accent3 2 2 2 6 3 3" xfId="18000"/>
    <cellStyle name="40% - Accent3 2 2 2 6 3 3 2" xfId="39874"/>
    <cellStyle name="40% - Accent3 2 2 2 6 3 4" xfId="28940"/>
    <cellStyle name="40% - Accent3 2 2 2 6 4" xfId="5841"/>
    <cellStyle name="40% - Accent3 2 2 2 6 4 2" xfId="7491"/>
    <cellStyle name="40% - Accent3 2 2 2 6 4 3" xfId="20095"/>
    <cellStyle name="40% - Accent3 2 2 2 6 4 3 2" xfId="41969"/>
    <cellStyle name="40% - Accent3 2 2 2 6 4 4" xfId="31035"/>
    <cellStyle name="40% - Accent3 2 2 2 6 5" xfId="7492"/>
    <cellStyle name="40% - Accent3 2 2 2 6 6" xfId="7488"/>
    <cellStyle name="40% - Accent3 2 2 2 6 7" xfId="16097"/>
    <cellStyle name="40% - Accent3 2 2 2 6 7 2" xfId="37971"/>
    <cellStyle name="40% - Accent3 2 2 2 6 8" xfId="27037"/>
    <cellStyle name="40% - Accent3 2 2 2 6 9" xfId="48906"/>
    <cellStyle name="40% - Accent3 2 2 2 7" xfId="3982"/>
    <cellStyle name="40% - Accent3 2 2 2 7 2" xfId="7493"/>
    <cellStyle name="40% - Accent3 2 2 2 7 3" xfId="18246"/>
    <cellStyle name="40% - Accent3 2 2 2 7 3 2" xfId="40120"/>
    <cellStyle name="40% - Accent3 2 2 2 7 4" xfId="29186"/>
    <cellStyle name="40% - Accent3 2 2 2 7 5" xfId="49152"/>
    <cellStyle name="40% - Accent3 2 2 2 8" xfId="2096"/>
    <cellStyle name="40% - Accent3 2 2 2 8 2" xfId="7494"/>
    <cellStyle name="40% - Accent3 2 2 2 8 3" xfId="16360"/>
    <cellStyle name="40% - Accent3 2 2 2 8 3 2" xfId="38234"/>
    <cellStyle name="40% - Accent3 2 2 2 8 4" xfId="27300"/>
    <cellStyle name="40% - Accent3 2 2 2 9" xfId="6387"/>
    <cellStyle name="40% - Accent3 2 2 2 9 2" xfId="7495"/>
    <cellStyle name="40% - Accent3 2 2 2 9 3" xfId="20606"/>
    <cellStyle name="40% - Accent3 2 2 2 9 3 2" xfId="42480"/>
    <cellStyle name="40% - Accent3 2 2 2 9 4" xfId="31546"/>
    <cellStyle name="40% - Accent3 2 2 3" xfId="275"/>
    <cellStyle name="40% - Accent3 2 2 3 10" xfId="14539"/>
    <cellStyle name="40% - Accent3 2 2 3 10 2" xfId="36413"/>
    <cellStyle name="40% - Accent3 2 2 3 11" xfId="25479"/>
    <cellStyle name="40% - Accent3 2 2 3 12" xfId="47348"/>
    <cellStyle name="40% - Accent3 2 2 3 2" xfId="767"/>
    <cellStyle name="40% - Accent3 2 2 3 2 10" xfId="47840"/>
    <cellStyle name="40% - Accent3 2 2 3 2 2" xfId="1587"/>
    <cellStyle name="40% - Accent3 2 2 3 2 2 2" xfId="5376"/>
    <cellStyle name="40% - Accent3 2 2 3 2 2 2 2" xfId="7499"/>
    <cellStyle name="40% - Accent3 2 2 3 2 2 2 3" xfId="19640"/>
    <cellStyle name="40% - Accent3 2 2 3 2 2 2 3 2" xfId="41514"/>
    <cellStyle name="40% - Accent3 2 2 3 2 2 2 4" xfId="30580"/>
    <cellStyle name="40% - Accent3 2 2 3 2 2 2 5" xfId="50546"/>
    <cellStyle name="40% - Accent3 2 2 3 2 2 3" xfId="3490"/>
    <cellStyle name="40% - Accent3 2 2 3 2 2 3 2" xfId="7500"/>
    <cellStyle name="40% - Accent3 2 2 3 2 2 3 3" xfId="17754"/>
    <cellStyle name="40% - Accent3 2 2 3 2 2 3 3 2" xfId="39628"/>
    <cellStyle name="40% - Accent3 2 2 3 2 2 3 4" xfId="28694"/>
    <cellStyle name="40% - Accent3 2 2 3 2 2 4" xfId="6054"/>
    <cellStyle name="40% - Accent3 2 2 3 2 2 4 2" xfId="7501"/>
    <cellStyle name="40% - Accent3 2 2 3 2 2 4 3" xfId="20298"/>
    <cellStyle name="40% - Accent3 2 2 3 2 2 4 3 2" xfId="42172"/>
    <cellStyle name="40% - Accent3 2 2 3 2 2 4 4" xfId="31238"/>
    <cellStyle name="40% - Accent3 2 2 3 2 2 5" xfId="7502"/>
    <cellStyle name="40% - Accent3 2 2 3 2 2 6" xfId="7498"/>
    <cellStyle name="40% - Accent3 2 2 3 2 2 7" xfId="15851"/>
    <cellStyle name="40% - Accent3 2 2 3 2 2 7 2" xfId="37725"/>
    <cellStyle name="40% - Accent3 2 2 3 2 2 8" xfId="26791"/>
    <cellStyle name="40% - Accent3 2 2 3 2 2 9" xfId="48660"/>
    <cellStyle name="40% - Accent3 2 2 3 2 3" xfId="4556"/>
    <cellStyle name="40% - Accent3 2 2 3 2 3 2" xfId="7503"/>
    <cellStyle name="40% - Accent3 2 2 3 2 3 3" xfId="18820"/>
    <cellStyle name="40% - Accent3 2 2 3 2 3 3 2" xfId="40694"/>
    <cellStyle name="40% - Accent3 2 2 3 2 3 4" xfId="29760"/>
    <cellStyle name="40% - Accent3 2 2 3 2 3 5" xfId="49726"/>
    <cellStyle name="40% - Accent3 2 2 3 2 4" xfId="2670"/>
    <cellStyle name="40% - Accent3 2 2 3 2 4 2" xfId="7504"/>
    <cellStyle name="40% - Accent3 2 2 3 2 4 3" xfId="16934"/>
    <cellStyle name="40% - Accent3 2 2 3 2 4 3 2" xfId="38808"/>
    <cellStyle name="40% - Accent3 2 2 3 2 4 4" xfId="27874"/>
    <cellStyle name="40% - Accent3 2 2 3 2 5" xfId="5974"/>
    <cellStyle name="40% - Accent3 2 2 3 2 5 2" xfId="7505"/>
    <cellStyle name="40% - Accent3 2 2 3 2 5 3" xfId="20220"/>
    <cellStyle name="40% - Accent3 2 2 3 2 5 3 2" xfId="42094"/>
    <cellStyle name="40% - Accent3 2 2 3 2 5 4" xfId="31160"/>
    <cellStyle name="40% - Accent3 2 2 3 2 6" xfId="7506"/>
    <cellStyle name="40% - Accent3 2 2 3 2 7" xfId="7497"/>
    <cellStyle name="40% - Accent3 2 2 3 2 8" xfId="15031"/>
    <cellStyle name="40% - Accent3 2 2 3 2 8 2" xfId="36905"/>
    <cellStyle name="40% - Accent3 2 2 3 2 9" xfId="25971"/>
    <cellStyle name="40% - Accent3 2 2 3 3" xfId="1259"/>
    <cellStyle name="40% - Accent3 2 2 3 3 2" xfId="5048"/>
    <cellStyle name="40% - Accent3 2 2 3 3 2 2" xfId="7508"/>
    <cellStyle name="40% - Accent3 2 2 3 3 2 3" xfId="19312"/>
    <cellStyle name="40% - Accent3 2 2 3 3 2 3 2" xfId="41186"/>
    <cellStyle name="40% - Accent3 2 2 3 3 2 4" xfId="30252"/>
    <cellStyle name="40% - Accent3 2 2 3 3 2 5" xfId="50218"/>
    <cellStyle name="40% - Accent3 2 2 3 3 3" xfId="3162"/>
    <cellStyle name="40% - Accent3 2 2 3 3 3 2" xfId="7509"/>
    <cellStyle name="40% - Accent3 2 2 3 3 3 3" xfId="17426"/>
    <cellStyle name="40% - Accent3 2 2 3 3 3 3 2" xfId="39300"/>
    <cellStyle name="40% - Accent3 2 2 3 3 3 4" xfId="28366"/>
    <cellStyle name="40% - Accent3 2 2 3 3 4" xfId="5747"/>
    <cellStyle name="40% - Accent3 2 2 3 3 4 2" xfId="7510"/>
    <cellStyle name="40% - Accent3 2 2 3 3 4 3" xfId="20008"/>
    <cellStyle name="40% - Accent3 2 2 3 3 4 3 2" xfId="41882"/>
    <cellStyle name="40% - Accent3 2 2 3 3 4 4" xfId="30948"/>
    <cellStyle name="40% - Accent3 2 2 3 3 5" xfId="7511"/>
    <cellStyle name="40% - Accent3 2 2 3 3 6" xfId="7507"/>
    <cellStyle name="40% - Accent3 2 2 3 3 7" xfId="15523"/>
    <cellStyle name="40% - Accent3 2 2 3 3 7 2" xfId="37397"/>
    <cellStyle name="40% - Accent3 2 2 3 3 8" xfId="26463"/>
    <cellStyle name="40% - Accent3 2 2 3 3 9" xfId="48332"/>
    <cellStyle name="40% - Accent3 2 2 3 4" xfId="1915"/>
    <cellStyle name="40% - Accent3 2 2 3 4 2" xfId="5704"/>
    <cellStyle name="40% - Accent3 2 2 3 4 2 2" xfId="7513"/>
    <cellStyle name="40% - Accent3 2 2 3 4 2 3" xfId="19968"/>
    <cellStyle name="40% - Accent3 2 2 3 4 2 3 2" xfId="41842"/>
    <cellStyle name="40% - Accent3 2 2 3 4 2 4" xfId="30908"/>
    <cellStyle name="40% - Accent3 2 2 3 4 2 5" xfId="50874"/>
    <cellStyle name="40% - Accent3 2 2 3 4 3" xfId="3818"/>
    <cellStyle name="40% - Accent3 2 2 3 4 3 2" xfId="7514"/>
    <cellStyle name="40% - Accent3 2 2 3 4 3 3" xfId="18082"/>
    <cellStyle name="40% - Accent3 2 2 3 4 3 3 2" xfId="39956"/>
    <cellStyle name="40% - Accent3 2 2 3 4 3 4" xfId="29022"/>
    <cellStyle name="40% - Accent3 2 2 3 4 4" xfId="6886"/>
    <cellStyle name="40% - Accent3 2 2 3 4 4 2" xfId="7515"/>
    <cellStyle name="40% - Accent3 2 2 3 4 4 3" xfId="21067"/>
    <cellStyle name="40% - Accent3 2 2 3 4 4 3 2" xfId="42941"/>
    <cellStyle name="40% - Accent3 2 2 3 4 4 4" xfId="32007"/>
    <cellStyle name="40% - Accent3 2 2 3 4 5" xfId="7516"/>
    <cellStyle name="40% - Accent3 2 2 3 4 6" xfId="7512"/>
    <cellStyle name="40% - Accent3 2 2 3 4 7" xfId="16179"/>
    <cellStyle name="40% - Accent3 2 2 3 4 7 2" xfId="38053"/>
    <cellStyle name="40% - Accent3 2 2 3 4 8" xfId="27119"/>
    <cellStyle name="40% - Accent3 2 2 3 4 9" xfId="48988"/>
    <cellStyle name="40% - Accent3 2 2 3 5" xfId="4064"/>
    <cellStyle name="40% - Accent3 2 2 3 5 2" xfId="7517"/>
    <cellStyle name="40% - Accent3 2 2 3 5 3" xfId="18328"/>
    <cellStyle name="40% - Accent3 2 2 3 5 3 2" xfId="40202"/>
    <cellStyle name="40% - Accent3 2 2 3 5 4" xfId="29268"/>
    <cellStyle name="40% - Accent3 2 2 3 5 5" xfId="49234"/>
    <cellStyle name="40% - Accent3 2 2 3 6" xfId="2178"/>
    <cellStyle name="40% - Accent3 2 2 3 6 2" xfId="7518"/>
    <cellStyle name="40% - Accent3 2 2 3 6 3" xfId="16442"/>
    <cellStyle name="40% - Accent3 2 2 3 6 3 2" xfId="38316"/>
    <cellStyle name="40% - Accent3 2 2 3 6 4" xfId="27382"/>
    <cellStyle name="40% - Accent3 2 2 3 7" xfId="6463"/>
    <cellStyle name="40% - Accent3 2 2 3 7 2" xfId="7519"/>
    <cellStyle name="40% - Accent3 2 2 3 7 3" xfId="20678"/>
    <cellStyle name="40% - Accent3 2 2 3 7 3 2" xfId="42552"/>
    <cellStyle name="40% - Accent3 2 2 3 7 4" xfId="31618"/>
    <cellStyle name="40% - Accent3 2 2 3 8" xfId="7520"/>
    <cellStyle name="40% - Accent3 2 2 3 9" xfId="7496"/>
    <cellStyle name="40% - Accent3 2 2 4" xfId="439"/>
    <cellStyle name="40% - Accent3 2 2 4 10" xfId="47512"/>
    <cellStyle name="40% - Accent3 2 2 4 2" xfId="1095"/>
    <cellStyle name="40% - Accent3 2 2 4 2 2" xfId="4884"/>
    <cellStyle name="40% - Accent3 2 2 4 2 2 2" xfId="7523"/>
    <cellStyle name="40% - Accent3 2 2 4 2 2 3" xfId="19148"/>
    <cellStyle name="40% - Accent3 2 2 4 2 2 3 2" xfId="41022"/>
    <cellStyle name="40% - Accent3 2 2 4 2 2 4" xfId="30088"/>
    <cellStyle name="40% - Accent3 2 2 4 2 2 5" xfId="50054"/>
    <cellStyle name="40% - Accent3 2 2 4 2 3" xfId="2998"/>
    <cellStyle name="40% - Accent3 2 2 4 2 3 2" xfId="7524"/>
    <cellStyle name="40% - Accent3 2 2 4 2 3 3" xfId="17262"/>
    <cellStyle name="40% - Accent3 2 2 4 2 3 3 2" xfId="39136"/>
    <cellStyle name="40% - Accent3 2 2 4 2 3 4" xfId="28202"/>
    <cellStyle name="40% - Accent3 2 2 4 2 4" xfId="6831"/>
    <cellStyle name="40% - Accent3 2 2 4 2 4 2" xfId="7525"/>
    <cellStyle name="40% - Accent3 2 2 4 2 4 3" xfId="21017"/>
    <cellStyle name="40% - Accent3 2 2 4 2 4 3 2" xfId="42891"/>
    <cellStyle name="40% - Accent3 2 2 4 2 4 4" xfId="31957"/>
    <cellStyle name="40% - Accent3 2 2 4 2 5" xfId="7526"/>
    <cellStyle name="40% - Accent3 2 2 4 2 6" xfId="7522"/>
    <cellStyle name="40% - Accent3 2 2 4 2 7" xfId="15359"/>
    <cellStyle name="40% - Accent3 2 2 4 2 7 2" xfId="37233"/>
    <cellStyle name="40% - Accent3 2 2 4 2 8" xfId="26299"/>
    <cellStyle name="40% - Accent3 2 2 4 2 9" xfId="48168"/>
    <cellStyle name="40% - Accent3 2 2 4 3" xfId="4228"/>
    <cellStyle name="40% - Accent3 2 2 4 3 2" xfId="7527"/>
    <cellStyle name="40% - Accent3 2 2 4 3 3" xfId="18492"/>
    <cellStyle name="40% - Accent3 2 2 4 3 3 2" xfId="40366"/>
    <cellStyle name="40% - Accent3 2 2 4 3 4" xfId="29432"/>
    <cellStyle name="40% - Accent3 2 2 4 3 5" xfId="49398"/>
    <cellStyle name="40% - Accent3 2 2 4 4" xfId="2342"/>
    <cellStyle name="40% - Accent3 2 2 4 4 2" xfId="7528"/>
    <cellStyle name="40% - Accent3 2 2 4 4 3" xfId="16606"/>
    <cellStyle name="40% - Accent3 2 2 4 4 3 2" xfId="38480"/>
    <cellStyle name="40% - Accent3 2 2 4 4 4" xfId="27546"/>
    <cellStyle name="40% - Accent3 2 2 4 5" xfId="6591"/>
    <cellStyle name="40% - Accent3 2 2 4 5 2" xfId="7529"/>
    <cellStyle name="40% - Accent3 2 2 4 5 3" xfId="20792"/>
    <cellStyle name="40% - Accent3 2 2 4 5 3 2" xfId="42666"/>
    <cellStyle name="40% - Accent3 2 2 4 5 4" xfId="31732"/>
    <cellStyle name="40% - Accent3 2 2 4 6" xfId="7530"/>
    <cellStyle name="40% - Accent3 2 2 4 7" xfId="7521"/>
    <cellStyle name="40% - Accent3 2 2 4 8" xfId="14703"/>
    <cellStyle name="40% - Accent3 2 2 4 8 2" xfId="36577"/>
    <cellStyle name="40% - Accent3 2 2 4 9" xfId="25643"/>
    <cellStyle name="40% - Accent3 2 2 5" xfId="603"/>
    <cellStyle name="40% - Accent3 2 2 5 10" xfId="47676"/>
    <cellStyle name="40% - Accent3 2 2 5 2" xfId="1423"/>
    <cellStyle name="40% - Accent3 2 2 5 2 2" xfId="5212"/>
    <cellStyle name="40% - Accent3 2 2 5 2 2 2" xfId="7533"/>
    <cellStyle name="40% - Accent3 2 2 5 2 2 3" xfId="19476"/>
    <cellStyle name="40% - Accent3 2 2 5 2 2 3 2" xfId="41350"/>
    <cellStyle name="40% - Accent3 2 2 5 2 2 4" xfId="30416"/>
    <cellStyle name="40% - Accent3 2 2 5 2 2 5" xfId="50382"/>
    <cellStyle name="40% - Accent3 2 2 5 2 3" xfId="3326"/>
    <cellStyle name="40% - Accent3 2 2 5 2 3 2" xfId="7534"/>
    <cellStyle name="40% - Accent3 2 2 5 2 3 3" xfId="17590"/>
    <cellStyle name="40% - Accent3 2 2 5 2 3 3 2" xfId="39464"/>
    <cellStyle name="40% - Accent3 2 2 5 2 3 4" xfId="28530"/>
    <cellStyle name="40% - Accent3 2 2 5 2 4" xfId="6218"/>
    <cellStyle name="40% - Accent3 2 2 5 2 4 2" xfId="7535"/>
    <cellStyle name="40% - Accent3 2 2 5 2 4 3" xfId="20453"/>
    <cellStyle name="40% - Accent3 2 2 5 2 4 3 2" xfId="42327"/>
    <cellStyle name="40% - Accent3 2 2 5 2 4 4" xfId="31393"/>
    <cellStyle name="40% - Accent3 2 2 5 2 5" xfId="7536"/>
    <cellStyle name="40% - Accent3 2 2 5 2 6" xfId="7532"/>
    <cellStyle name="40% - Accent3 2 2 5 2 7" xfId="15687"/>
    <cellStyle name="40% - Accent3 2 2 5 2 7 2" xfId="37561"/>
    <cellStyle name="40% - Accent3 2 2 5 2 8" xfId="26627"/>
    <cellStyle name="40% - Accent3 2 2 5 2 9" xfId="48496"/>
    <cellStyle name="40% - Accent3 2 2 5 3" xfId="4392"/>
    <cellStyle name="40% - Accent3 2 2 5 3 2" xfId="7537"/>
    <cellStyle name="40% - Accent3 2 2 5 3 3" xfId="18656"/>
    <cellStyle name="40% - Accent3 2 2 5 3 3 2" xfId="40530"/>
    <cellStyle name="40% - Accent3 2 2 5 3 4" xfId="29596"/>
    <cellStyle name="40% - Accent3 2 2 5 3 5" xfId="49562"/>
    <cellStyle name="40% - Accent3 2 2 5 4" xfId="2506"/>
    <cellStyle name="40% - Accent3 2 2 5 4 2" xfId="7538"/>
    <cellStyle name="40% - Accent3 2 2 5 4 3" xfId="16770"/>
    <cellStyle name="40% - Accent3 2 2 5 4 3 2" xfId="38644"/>
    <cellStyle name="40% - Accent3 2 2 5 4 4" xfId="27710"/>
    <cellStyle name="40% - Accent3 2 2 5 5" xfId="6476"/>
    <cellStyle name="40% - Accent3 2 2 5 5 2" xfId="7539"/>
    <cellStyle name="40% - Accent3 2 2 5 5 3" xfId="20689"/>
    <cellStyle name="40% - Accent3 2 2 5 5 3 2" xfId="42563"/>
    <cellStyle name="40% - Accent3 2 2 5 5 4" xfId="31629"/>
    <cellStyle name="40% - Accent3 2 2 5 6" xfId="7540"/>
    <cellStyle name="40% - Accent3 2 2 5 7" xfId="7531"/>
    <cellStyle name="40% - Accent3 2 2 5 8" xfId="14867"/>
    <cellStyle name="40% - Accent3 2 2 5 8 2" xfId="36741"/>
    <cellStyle name="40% - Accent3 2 2 5 9" xfId="25807"/>
    <cellStyle name="40% - Accent3 2 2 6" xfId="931"/>
    <cellStyle name="40% - Accent3 2 2 6 2" xfId="4720"/>
    <cellStyle name="40% - Accent3 2 2 6 2 2" xfId="7542"/>
    <cellStyle name="40% - Accent3 2 2 6 2 3" xfId="18984"/>
    <cellStyle name="40% - Accent3 2 2 6 2 3 2" xfId="40858"/>
    <cellStyle name="40% - Accent3 2 2 6 2 4" xfId="29924"/>
    <cellStyle name="40% - Accent3 2 2 6 2 5" xfId="49890"/>
    <cellStyle name="40% - Accent3 2 2 6 3" xfId="2834"/>
    <cellStyle name="40% - Accent3 2 2 6 3 2" xfId="7543"/>
    <cellStyle name="40% - Accent3 2 2 6 3 3" xfId="17098"/>
    <cellStyle name="40% - Accent3 2 2 6 3 3 2" xfId="38972"/>
    <cellStyle name="40% - Accent3 2 2 6 3 4" xfId="28038"/>
    <cellStyle name="40% - Accent3 2 2 6 4" xfId="5784"/>
    <cellStyle name="40% - Accent3 2 2 6 4 2" xfId="7544"/>
    <cellStyle name="40% - Accent3 2 2 6 4 3" xfId="20042"/>
    <cellStyle name="40% - Accent3 2 2 6 4 3 2" xfId="41916"/>
    <cellStyle name="40% - Accent3 2 2 6 4 4" xfId="30982"/>
    <cellStyle name="40% - Accent3 2 2 6 5" xfId="7545"/>
    <cellStyle name="40% - Accent3 2 2 6 6" xfId="7541"/>
    <cellStyle name="40% - Accent3 2 2 6 7" xfId="15195"/>
    <cellStyle name="40% - Accent3 2 2 6 7 2" xfId="37069"/>
    <cellStyle name="40% - Accent3 2 2 6 8" xfId="26135"/>
    <cellStyle name="40% - Accent3 2 2 6 9" xfId="48004"/>
    <cellStyle name="40% - Accent3 2 2 7" xfId="1751"/>
    <cellStyle name="40% - Accent3 2 2 7 2" xfId="5540"/>
    <cellStyle name="40% - Accent3 2 2 7 2 2" xfId="7547"/>
    <cellStyle name="40% - Accent3 2 2 7 2 3" xfId="19804"/>
    <cellStyle name="40% - Accent3 2 2 7 2 3 2" xfId="41678"/>
    <cellStyle name="40% - Accent3 2 2 7 2 4" xfId="30744"/>
    <cellStyle name="40% - Accent3 2 2 7 2 5" xfId="50710"/>
    <cellStyle name="40% - Accent3 2 2 7 3" xfId="3654"/>
    <cellStyle name="40% - Accent3 2 2 7 3 2" xfId="7548"/>
    <cellStyle name="40% - Accent3 2 2 7 3 3" xfId="17918"/>
    <cellStyle name="40% - Accent3 2 2 7 3 3 2" xfId="39792"/>
    <cellStyle name="40% - Accent3 2 2 7 3 4" xfId="28858"/>
    <cellStyle name="40% - Accent3 2 2 7 4" xfId="6448"/>
    <cellStyle name="40% - Accent3 2 2 7 4 2" xfId="7549"/>
    <cellStyle name="40% - Accent3 2 2 7 4 3" xfId="20665"/>
    <cellStyle name="40% - Accent3 2 2 7 4 3 2" xfId="42539"/>
    <cellStyle name="40% - Accent3 2 2 7 4 4" xfId="31605"/>
    <cellStyle name="40% - Accent3 2 2 7 5" xfId="7550"/>
    <cellStyle name="40% - Accent3 2 2 7 6" xfId="7546"/>
    <cellStyle name="40% - Accent3 2 2 7 7" xfId="16015"/>
    <cellStyle name="40% - Accent3 2 2 7 7 2" xfId="37889"/>
    <cellStyle name="40% - Accent3 2 2 7 8" xfId="26955"/>
    <cellStyle name="40% - Accent3 2 2 7 9" xfId="48824"/>
    <cellStyle name="40% - Accent3 2 2 8" xfId="3900"/>
    <cellStyle name="40% - Accent3 2 2 8 2" xfId="7551"/>
    <cellStyle name="40% - Accent3 2 2 8 3" xfId="18164"/>
    <cellStyle name="40% - Accent3 2 2 8 3 2" xfId="40038"/>
    <cellStyle name="40% - Accent3 2 2 8 4" xfId="29104"/>
    <cellStyle name="40% - Accent3 2 2 8 5" xfId="49070"/>
    <cellStyle name="40% - Accent3 2 2 9" xfId="2014"/>
    <cellStyle name="40% - Accent3 2 2 9 2" xfId="7552"/>
    <cellStyle name="40% - Accent3 2 2 9 3" xfId="16278"/>
    <cellStyle name="40% - Accent3 2 2 9 3 2" xfId="38152"/>
    <cellStyle name="40% - Accent3 2 2 9 4" xfId="27218"/>
    <cellStyle name="40% - Accent3 2 3" xfId="152"/>
    <cellStyle name="40% - Accent3 2 3 10" xfId="7554"/>
    <cellStyle name="40% - Accent3 2 3 11" xfId="7553"/>
    <cellStyle name="40% - Accent3 2 3 12" xfId="14416"/>
    <cellStyle name="40% - Accent3 2 3 12 2" xfId="36290"/>
    <cellStyle name="40% - Accent3 2 3 13" xfId="25356"/>
    <cellStyle name="40% - Accent3 2 3 14" xfId="47225"/>
    <cellStyle name="40% - Accent3 2 3 2" xfId="316"/>
    <cellStyle name="40% - Accent3 2 3 2 10" xfId="25520"/>
    <cellStyle name="40% - Accent3 2 3 2 11" xfId="47389"/>
    <cellStyle name="40% - Accent3 2 3 2 2" xfId="808"/>
    <cellStyle name="40% - Accent3 2 3 2 2 10" xfId="47881"/>
    <cellStyle name="40% - Accent3 2 3 2 2 2" xfId="1628"/>
    <cellStyle name="40% - Accent3 2 3 2 2 2 2" xfId="5417"/>
    <cellStyle name="40% - Accent3 2 3 2 2 2 2 2" xfId="7558"/>
    <cellStyle name="40% - Accent3 2 3 2 2 2 2 3" xfId="19681"/>
    <cellStyle name="40% - Accent3 2 3 2 2 2 2 3 2" xfId="41555"/>
    <cellStyle name="40% - Accent3 2 3 2 2 2 2 4" xfId="30621"/>
    <cellStyle name="40% - Accent3 2 3 2 2 2 2 5" xfId="50587"/>
    <cellStyle name="40% - Accent3 2 3 2 2 2 3" xfId="3531"/>
    <cellStyle name="40% - Accent3 2 3 2 2 2 3 2" xfId="7559"/>
    <cellStyle name="40% - Accent3 2 3 2 2 2 3 3" xfId="17795"/>
    <cellStyle name="40% - Accent3 2 3 2 2 2 3 3 2" xfId="39669"/>
    <cellStyle name="40% - Accent3 2 3 2 2 2 3 4" xfId="28735"/>
    <cellStyle name="40% - Accent3 2 3 2 2 2 4" xfId="6793"/>
    <cellStyle name="40% - Accent3 2 3 2 2 2 4 2" xfId="7560"/>
    <cellStyle name="40% - Accent3 2 3 2 2 2 4 3" xfId="20980"/>
    <cellStyle name="40% - Accent3 2 3 2 2 2 4 3 2" xfId="42854"/>
    <cellStyle name="40% - Accent3 2 3 2 2 2 4 4" xfId="31920"/>
    <cellStyle name="40% - Accent3 2 3 2 2 2 5" xfId="7561"/>
    <cellStyle name="40% - Accent3 2 3 2 2 2 6" xfId="7557"/>
    <cellStyle name="40% - Accent3 2 3 2 2 2 7" xfId="15892"/>
    <cellStyle name="40% - Accent3 2 3 2 2 2 7 2" xfId="37766"/>
    <cellStyle name="40% - Accent3 2 3 2 2 2 8" xfId="26832"/>
    <cellStyle name="40% - Accent3 2 3 2 2 2 9" xfId="48701"/>
    <cellStyle name="40% - Accent3 2 3 2 2 3" xfId="4597"/>
    <cellStyle name="40% - Accent3 2 3 2 2 3 2" xfId="7562"/>
    <cellStyle name="40% - Accent3 2 3 2 2 3 3" xfId="18861"/>
    <cellStyle name="40% - Accent3 2 3 2 2 3 3 2" xfId="40735"/>
    <cellStyle name="40% - Accent3 2 3 2 2 3 4" xfId="29801"/>
    <cellStyle name="40% - Accent3 2 3 2 2 3 5" xfId="49767"/>
    <cellStyle name="40% - Accent3 2 3 2 2 4" xfId="2711"/>
    <cellStyle name="40% - Accent3 2 3 2 2 4 2" xfId="7563"/>
    <cellStyle name="40% - Accent3 2 3 2 2 4 3" xfId="16975"/>
    <cellStyle name="40% - Accent3 2 3 2 2 4 3 2" xfId="38849"/>
    <cellStyle name="40% - Accent3 2 3 2 2 4 4" xfId="27915"/>
    <cellStyle name="40% - Accent3 2 3 2 2 5" xfId="6795"/>
    <cellStyle name="40% - Accent3 2 3 2 2 5 2" xfId="7564"/>
    <cellStyle name="40% - Accent3 2 3 2 2 5 3" xfId="20982"/>
    <cellStyle name="40% - Accent3 2 3 2 2 5 3 2" xfId="42856"/>
    <cellStyle name="40% - Accent3 2 3 2 2 5 4" xfId="31922"/>
    <cellStyle name="40% - Accent3 2 3 2 2 6" xfId="7565"/>
    <cellStyle name="40% - Accent3 2 3 2 2 7" xfId="7556"/>
    <cellStyle name="40% - Accent3 2 3 2 2 8" xfId="15072"/>
    <cellStyle name="40% - Accent3 2 3 2 2 8 2" xfId="36946"/>
    <cellStyle name="40% - Accent3 2 3 2 2 9" xfId="26012"/>
    <cellStyle name="40% - Accent3 2 3 2 3" xfId="1300"/>
    <cellStyle name="40% - Accent3 2 3 2 3 2" xfId="5089"/>
    <cellStyle name="40% - Accent3 2 3 2 3 2 2" xfId="7567"/>
    <cellStyle name="40% - Accent3 2 3 2 3 2 3" xfId="19353"/>
    <cellStyle name="40% - Accent3 2 3 2 3 2 3 2" xfId="41227"/>
    <cellStyle name="40% - Accent3 2 3 2 3 2 4" xfId="30293"/>
    <cellStyle name="40% - Accent3 2 3 2 3 2 5" xfId="50259"/>
    <cellStyle name="40% - Accent3 2 3 2 3 3" xfId="3203"/>
    <cellStyle name="40% - Accent3 2 3 2 3 3 2" xfId="7568"/>
    <cellStyle name="40% - Accent3 2 3 2 3 3 3" xfId="17467"/>
    <cellStyle name="40% - Accent3 2 3 2 3 3 3 2" xfId="39341"/>
    <cellStyle name="40% - Accent3 2 3 2 3 3 4" xfId="28407"/>
    <cellStyle name="40% - Accent3 2 3 2 3 4" xfId="6670"/>
    <cellStyle name="40% - Accent3 2 3 2 3 4 2" xfId="7569"/>
    <cellStyle name="40% - Accent3 2 3 2 3 4 3" xfId="20862"/>
    <cellStyle name="40% - Accent3 2 3 2 3 4 3 2" xfId="42736"/>
    <cellStyle name="40% - Accent3 2 3 2 3 4 4" xfId="31802"/>
    <cellStyle name="40% - Accent3 2 3 2 3 5" xfId="7570"/>
    <cellStyle name="40% - Accent3 2 3 2 3 6" xfId="7566"/>
    <cellStyle name="40% - Accent3 2 3 2 3 7" xfId="15564"/>
    <cellStyle name="40% - Accent3 2 3 2 3 7 2" xfId="37438"/>
    <cellStyle name="40% - Accent3 2 3 2 3 8" xfId="26504"/>
    <cellStyle name="40% - Accent3 2 3 2 3 9" xfId="48373"/>
    <cellStyle name="40% - Accent3 2 3 2 4" xfId="4105"/>
    <cellStyle name="40% - Accent3 2 3 2 4 2" xfId="7571"/>
    <cellStyle name="40% - Accent3 2 3 2 4 3" xfId="18369"/>
    <cellStyle name="40% - Accent3 2 3 2 4 3 2" xfId="40243"/>
    <cellStyle name="40% - Accent3 2 3 2 4 4" xfId="29309"/>
    <cellStyle name="40% - Accent3 2 3 2 4 5" xfId="49275"/>
    <cellStyle name="40% - Accent3 2 3 2 5" xfId="2219"/>
    <cellStyle name="40% - Accent3 2 3 2 5 2" xfId="7572"/>
    <cellStyle name="40% - Accent3 2 3 2 5 3" xfId="16483"/>
    <cellStyle name="40% - Accent3 2 3 2 5 3 2" xfId="38357"/>
    <cellStyle name="40% - Accent3 2 3 2 5 4" xfId="27423"/>
    <cellStyle name="40% - Accent3 2 3 2 6" xfId="6573"/>
    <cellStyle name="40% - Accent3 2 3 2 6 2" xfId="7573"/>
    <cellStyle name="40% - Accent3 2 3 2 6 3" xfId="20777"/>
    <cellStyle name="40% - Accent3 2 3 2 6 3 2" xfId="42651"/>
    <cellStyle name="40% - Accent3 2 3 2 6 4" xfId="31717"/>
    <cellStyle name="40% - Accent3 2 3 2 7" xfId="7574"/>
    <cellStyle name="40% - Accent3 2 3 2 8" xfId="7555"/>
    <cellStyle name="40% - Accent3 2 3 2 9" xfId="14580"/>
    <cellStyle name="40% - Accent3 2 3 2 9 2" xfId="36454"/>
    <cellStyle name="40% - Accent3 2 3 3" xfId="480"/>
    <cellStyle name="40% - Accent3 2 3 3 10" xfId="47553"/>
    <cellStyle name="40% - Accent3 2 3 3 2" xfId="1136"/>
    <cellStyle name="40% - Accent3 2 3 3 2 2" xfId="4925"/>
    <cellStyle name="40% - Accent3 2 3 3 2 2 2" xfId="7577"/>
    <cellStyle name="40% - Accent3 2 3 3 2 2 3" xfId="19189"/>
    <cellStyle name="40% - Accent3 2 3 3 2 2 3 2" xfId="41063"/>
    <cellStyle name="40% - Accent3 2 3 3 2 2 4" xfId="30129"/>
    <cellStyle name="40% - Accent3 2 3 3 2 2 5" xfId="50095"/>
    <cellStyle name="40% - Accent3 2 3 3 2 3" xfId="3039"/>
    <cellStyle name="40% - Accent3 2 3 3 2 3 2" xfId="7578"/>
    <cellStyle name="40% - Accent3 2 3 3 2 3 3" xfId="17303"/>
    <cellStyle name="40% - Accent3 2 3 3 2 3 3 2" xfId="39177"/>
    <cellStyle name="40% - Accent3 2 3 3 2 3 4" xfId="28243"/>
    <cellStyle name="40% - Accent3 2 3 3 2 4" xfId="5990"/>
    <cellStyle name="40% - Accent3 2 3 3 2 4 2" xfId="7579"/>
    <cellStyle name="40% - Accent3 2 3 3 2 4 3" xfId="20236"/>
    <cellStyle name="40% - Accent3 2 3 3 2 4 3 2" xfId="42110"/>
    <cellStyle name="40% - Accent3 2 3 3 2 4 4" xfId="31176"/>
    <cellStyle name="40% - Accent3 2 3 3 2 5" xfId="7580"/>
    <cellStyle name="40% - Accent3 2 3 3 2 6" xfId="7576"/>
    <cellStyle name="40% - Accent3 2 3 3 2 7" xfId="15400"/>
    <cellStyle name="40% - Accent3 2 3 3 2 7 2" xfId="37274"/>
    <cellStyle name="40% - Accent3 2 3 3 2 8" xfId="26340"/>
    <cellStyle name="40% - Accent3 2 3 3 2 9" xfId="48209"/>
    <cellStyle name="40% - Accent3 2 3 3 3" xfId="4269"/>
    <cellStyle name="40% - Accent3 2 3 3 3 2" xfId="7581"/>
    <cellStyle name="40% - Accent3 2 3 3 3 3" xfId="18533"/>
    <cellStyle name="40% - Accent3 2 3 3 3 3 2" xfId="40407"/>
    <cellStyle name="40% - Accent3 2 3 3 3 4" xfId="29473"/>
    <cellStyle name="40% - Accent3 2 3 3 3 5" xfId="49439"/>
    <cellStyle name="40% - Accent3 2 3 3 4" xfId="2383"/>
    <cellStyle name="40% - Accent3 2 3 3 4 2" xfId="7582"/>
    <cellStyle name="40% - Accent3 2 3 3 4 3" xfId="16647"/>
    <cellStyle name="40% - Accent3 2 3 3 4 3 2" xfId="38521"/>
    <cellStyle name="40% - Accent3 2 3 3 4 4" xfId="27587"/>
    <cellStyle name="40% - Accent3 2 3 3 5" xfId="7002"/>
    <cellStyle name="40% - Accent3 2 3 3 5 2" xfId="7583"/>
    <cellStyle name="40% - Accent3 2 3 3 5 3" xfId="21175"/>
    <cellStyle name="40% - Accent3 2 3 3 5 3 2" xfId="43049"/>
    <cellStyle name="40% - Accent3 2 3 3 5 4" xfId="32115"/>
    <cellStyle name="40% - Accent3 2 3 3 6" xfId="7584"/>
    <cellStyle name="40% - Accent3 2 3 3 7" xfId="7575"/>
    <cellStyle name="40% - Accent3 2 3 3 8" xfId="14744"/>
    <cellStyle name="40% - Accent3 2 3 3 8 2" xfId="36618"/>
    <cellStyle name="40% - Accent3 2 3 3 9" xfId="25684"/>
    <cellStyle name="40% - Accent3 2 3 4" xfId="644"/>
    <cellStyle name="40% - Accent3 2 3 4 10" xfId="47717"/>
    <cellStyle name="40% - Accent3 2 3 4 2" xfId="1464"/>
    <cellStyle name="40% - Accent3 2 3 4 2 2" xfId="5253"/>
    <cellStyle name="40% - Accent3 2 3 4 2 2 2" xfId="7587"/>
    <cellStyle name="40% - Accent3 2 3 4 2 2 3" xfId="19517"/>
    <cellStyle name="40% - Accent3 2 3 4 2 2 3 2" xfId="41391"/>
    <cellStyle name="40% - Accent3 2 3 4 2 2 4" xfId="30457"/>
    <cellStyle name="40% - Accent3 2 3 4 2 2 5" xfId="50423"/>
    <cellStyle name="40% - Accent3 2 3 4 2 3" xfId="3367"/>
    <cellStyle name="40% - Accent3 2 3 4 2 3 2" xfId="7588"/>
    <cellStyle name="40% - Accent3 2 3 4 2 3 3" xfId="17631"/>
    <cellStyle name="40% - Accent3 2 3 4 2 3 3 2" xfId="39505"/>
    <cellStyle name="40% - Accent3 2 3 4 2 3 4" xfId="28571"/>
    <cellStyle name="40% - Accent3 2 3 4 2 4" xfId="6502"/>
    <cellStyle name="40% - Accent3 2 3 4 2 4 2" xfId="7589"/>
    <cellStyle name="40% - Accent3 2 3 4 2 4 3" xfId="20714"/>
    <cellStyle name="40% - Accent3 2 3 4 2 4 3 2" xfId="42588"/>
    <cellStyle name="40% - Accent3 2 3 4 2 4 4" xfId="31654"/>
    <cellStyle name="40% - Accent3 2 3 4 2 5" xfId="7590"/>
    <cellStyle name="40% - Accent3 2 3 4 2 6" xfId="7586"/>
    <cellStyle name="40% - Accent3 2 3 4 2 7" xfId="15728"/>
    <cellStyle name="40% - Accent3 2 3 4 2 7 2" xfId="37602"/>
    <cellStyle name="40% - Accent3 2 3 4 2 8" xfId="26668"/>
    <cellStyle name="40% - Accent3 2 3 4 2 9" xfId="48537"/>
    <cellStyle name="40% - Accent3 2 3 4 3" xfId="4433"/>
    <cellStyle name="40% - Accent3 2 3 4 3 2" xfId="7591"/>
    <cellStyle name="40% - Accent3 2 3 4 3 3" xfId="18697"/>
    <cellStyle name="40% - Accent3 2 3 4 3 3 2" xfId="40571"/>
    <cellStyle name="40% - Accent3 2 3 4 3 4" xfId="29637"/>
    <cellStyle name="40% - Accent3 2 3 4 3 5" xfId="49603"/>
    <cellStyle name="40% - Accent3 2 3 4 4" xfId="2547"/>
    <cellStyle name="40% - Accent3 2 3 4 4 2" xfId="7592"/>
    <cellStyle name="40% - Accent3 2 3 4 4 3" xfId="16811"/>
    <cellStyle name="40% - Accent3 2 3 4 4 3 2" xfId="38685"/>
    <cellStyle name="40% - Accent3 2 3 4 4 4" xfId="27751"/>
    <cellStyle name="40% - Accent3 2 3 4 5" xfId="5828"/>
    <cellStyle name="40% - Accent3 2 3 4 5 2" xfId="7593"/>
    <cellStyle name="40% - Accent3 2 3 4 5 3" xfId="20083"/>
    <cellStyle name="40% - Accent3 2 3 4 5 3 2" xfId="41957"/>
    <cellStyle name="40% - Accent3 2 3 4 5 4" xfId="31023"/>
    <cellStyle name="40% - Accent3 2 3 4 6" xfId="7594"/>
    <cellStyle name="40% - Accent3 2 3 4 7" xfId="7585"/>
    <cellStyle name="40% - Accent3 2 3 4 8" xfId="14908"/>
    <cellStyle name="40% - Accent3 2 3 4 8 2" xfId="36782"/>
    <cellStyle name="40% - Accent3 2 3 4 9" xfId="25848"/>
    <cellStyle name="40% - Accent3 2 3 5" xfId="972"/>
    <cellStyle name="40% - Accent3 2 3 5 2" xfId="4761"/>
    <cellStyle name="40% - Accent3 2 3 5 2 2" xfId="7596"/>
    <cellStyle name="40% - Accent3 2 3 5 2 3" xfId="19025"/>
    <cellStyle name="40% - Accent3 2 3 5 2 3 2" xfId="40899"/>
    <cellStyle name="40% - Accent3 2 3 5 2 4" xfId="29965"/>
    <cellStyle name="40% - Accent3 2 3 5 2 5" xfId="49931"/>
    <cellStyle name="40% - Accent3 2 3 5 3" xfId="2875"/>
    <cellStyle name="40% - Accent3 2 3 5 3 2" xfId="7597"/>
    <cellStyle name="40% - Accent3 2 3 5 3 3" xfId="17139"/>
    <cellStyle name="40% - Accent3 2 3 5 3 3 2" xfId="39013"/>
    <cellStyle name="40% - Accent3 2 3 5 3 4" xfId="28079"/>
    <cellStyle name="40% - Accent3 2 3 5 4" xfId="6298"/>
    <cellStyle name="40% - Accent3 2 3 5 4 2" xfId="7598"/>
    <cellStyle name="40% - Accent3 2 3 5 4 3" xfId="20525"/>
    <cellStyle name="40% - Accent3 2 3 5 4 3 2" xfId="42399"/>
    <cellStyle name="40% - Accent3 2 3 5 4 4" xfId="31465"/>
    <cellStyle name="40% - Accent3 2 3 5 5" xfId="7599"/>
    <cellStyle name="40% - Accent3 2 3 5 6" xfId="7595"/>
    <cellStyle name="40% - Accent3 2 3 5 7" xfId="15236"/>
    <cellStyle name="40% - Accent3 2 3 5 7 2" xfId="37110"/>
    <cellStyle name="40% - Accent3 2 3 5 8" xfId="26176"/>
    <cellStyle name="40% - Accent3 2 3 5 9" xfId="48045"/>
    <cellStyle name="40% - Accent3 2 3 6" xfId="1792"/>
    <cellStyle name="40% - Accent3 2 3 6 2" xfId="5581"/>
    <cellStyle name="40% - Accent3 2 3 6 2 2" xfId="7601"/>
    <cellStyle name="40% - Accent3 2 3 6 2 3" xfId="19845"/>
    <cellStyle name="40% - Accent3 2 3 6 2 3 2" xfId="41719"/>
    <cellStyle name="40% - Accent3 2 3 6 2 4" xfId="30785"/>
    <cellStyle name="40% - Accent3 2 3 6 2 5" xfId="50751"/>
    <cellStyle name="40% - Accent3 2 3 6 3" xfId="3695"/>
    <cellStyle name="40% - Accent3 2 3 6 3 2" xfId="7602"/>
    <cellStyle name="40% - Accent3 2 3 6 3 3" xfId="17959"/>
    <cellStyle name="40% - Accent3 2 3 6 3 3 2" xfId="39833"/>
    <cellStyle name="40% - Accent3 2 3 6 3 4" xfId="28899"/>
    <cellStyle name="40% - Accent3 2 3 6 4" xfId="6319"/>
    <cellStyle name="40% - Accent3 2 3 6 4 2" xfId="7603"/>
    <cellStyle name="40% - Accent3 2 3 6 4 3" xfId="20543"/>
    <cellStyle name="40% - Accent3 2 3 6 4 3 2" xfId="42417"/>
    <cellStyle name="40% - Accent3 2 3 6 4 4" xfId="31483"/>
    <cellStyle name="40% - Accent3 2 3 6 5" xfId="7604"/>
    <cellStyle name="40% - Accent3 2 3 6 6" xfId="7600"/>
    <cellStyle name="40% - Accent3 2 3 6 7" xfId="16056"/>
    <cellStyle name="40% - Accent3 2 3 6 7 2" xfId="37930"/>
    <cellStyle name="40% - Accent3 2 3 6 8" xfId="26996"/>
    <cellStyle name="40% - Accent3 2 3 6 9" xfId="48865"/>
    <cellStyle name="40% - Accent3 2 3 7" xfId="3941"/>
    <cellStyle name="40% - Accent3 2 3 7 2" xfId="7605"/>
    <cellStyle name="40% - Accent3 2 3 7 3" xfId="18205"/>
    <cellStyle name="40% - Accent3 2 3 7 3 2" xfId="40079"/>
    <cellStyle name="40% - Accent3 2 3 7 4" xfId="29145"/>
    <cellStyle name="40% - Accent3 2 3 7 5" xfId="49111"/>
    <cellStyle name="40% - Accent3 2 3 8" xfId="2055"/>
    <cellStyle name="40% - Accent3 2 3 8 2" xfId="7606"/>
    <cellStyle name="40% - Accent3 2 3 8 3" xfId="16319"/>
    <cellStyle name="40% - Accent3 2 3 8 3 2" xfId="38193"/>
    <cellStyle name="40% - Accent3 2 3 8 4" xfId="27259"/>
    <cellStyle name="40% - Accent3 2 3 9" xfId="5955"/>
    <cellStyle name="40% - Accent3 2 3 9 2" xfId="7607"/>
    <cellStyle name="40% - Accent3 2 3 9 3" xfId="20203"/>
    <cellStyle name="40% - Accent3 2 3 9 3 2" xfId="42077"/>
    <cellStyle name="40% - Accent3 2 3 9 4" xfId="31143"/>
    <cellStyle name="40% - Accent3 2 4" xfId="234"/>
    <cellStyle name="40% - Accent3 2 4 10" xfId="14498"/>
    <cellStyle name="40% - Accent3 2 4 10 2" xfId="36372"/>
    <cellStyle name="40% - Accent3 2 4 11" xfId="25438"/>
    <cellStyle name="40% - Accent3 2 4 12" xfId="47307"/>
    <cellStyle name="40% - Accent3 2 4 2" xfId="726"/>
    <cellStyle name="40% - Accent3 2 4 2 10" xfId="47799"/>
    <cellStyle name="40% - Accent3 2 4 2 2" xfId="1546"/>
    <cellStyle name="40% - Accent3 2 4 2 2 2" xfId="5335"/>
    <cellStyle name="40% - Accent3 2 4 2 2 2 2" xfId="7611"/>
    <cellStyle name="40% - Accent3 2 4 2 2 2 3" xfId="19599"/>
    <cellStyle name="40% - Accent3 2 4 2 2 2 3 2" xfId="41473"/>
    <cellStyle name="40% - Accent3 2 4 2 2 2 4" xfId="30539"/>
    <cellStyle name="40% - Accent3 2 4 2 2 2 5" xfId="50505"/>
    <cellStyle name="40% - Accent3 2 4 2 2 3" xfId="3449"/>
    <cellStyle name="40% - Accent3 2 4 2 2 3 2" xfId="7612"/>
    <cellStyle name="40% - Accent3 2 4 2 2 3 3" xfId="17713"/>
    <cellStyle name="40% - Accent3 2 4 2 2 3 3 2" xfId="39587"/>
    <cellStyle name="40% - Accent3 2 4 2 2 3 4" xfId="28653"/>
    <cellStyle name="40% - Accent3 2 4 2 2 4" xfId="6664"/>
    <cellStyle name="40% - Accent3 2 4 2 2 4 2" xfId="7613"/>
    <cellStyle name="40% - Accent3 2 4 2 2 4 3" xfId="20858"/>
    <cellStyle name="40% - Accent3 2 4 2 2 4 3 2" xfId="42732"/>
    <cellStyle name="40% - Accent3 2 4 2 2 4 4" xfId="31798"/>
    <cellStyle name="40% - Accent3 2 4 2 2 5" xfId="7614"/>
    <cellStyle name="40% - Accent3 2 4 2 2 6" xfId="7610"/>
    <cellStyle name="40% - Accent3 2 4 2 2 7" xfId="15810"/>
    <cellStyle name="40% - Accent3 2 4 2 2 7 2" xfId="37684"/>
    <cellStyle name="40% - Accent3 2 4 2 2 8" xfId="26750"/>
    <cellStyle name="40% - Accent3 2 4 2 2 9" xfId="48619"/>
    <cellStyle name="40% - Accent3 2 4 2 3" xfId="4515"/>
    <cellStyle name="40% - Accent3 2 4 2 3 2" xfId="7615"/>
    <cellStyle name="40% - Accent3 2 4 2 3 3" xfId="18779"/>
    <cellStyle name="40% - Accent3 2 4 2 3 3 2" xfId="40653"/>
    <cellStyle name="40% - Accent3 2 4 2 3 4" xfId="29719"/>
    <cellStyle name="40% - Accent3 2 4 2 3 5" xfId="49685"/>
    <cellStyle name="40% - Accent3 2 4 2 4" xfId="2629"/>
    <cellStyle name="40% - Accent3 2 4 2 4 2" xfId="7616"/>
    <cellStyle name="40% - Accent3 2 4 2 4 3" xfId="16893"/>
    <cellStyle name="40% - Accent3 2 4 2 4 3 2" xfId="38767"/>
    <cellStyle name="40% - Accent3 2 4 2 4 4" xfId="27833"/>
    <cellStyle name="40% - Accent3 2 4 2 5" xfId="6637"/>
    <cellStyle name="40% - Accent3 2 4 2 5 2" xfId="7617"/>
    <cellStyle name="40% - Accent3 2 4 2 5 3" xfId="20833"/>
    <cellStyle name="40% - Accent3 2 4 2 5 3 2" xfId="42707"/>
    <cellStyle name="40% - Accent3 2 4 2 5 4" xfId="31773"/>
    <cellStyle name="40% - Accent3 2 4 2 6" xfId="7618"/>
    <cellStyle name="40% - Accent3 2 4 2 7" xfId="7609"/>
    <cellStyle name="40% - Accent3 2 4 2 8" xfId="14990"/>
    <cellStyle name="40% - Accent3 2 4 2 8 2" xfId="36864"/>
    <cellStyle name="40% - Accent3 2 4 2 9" xfId="25930"/>
    <cellStyle name="40% - Accent3 2 4 3" xfId="1218"/>
    <cellStyle name="40% - Accent3 2 4 3 2" xfId="5007"/>
    <cellStyle name="40% - Accent3 2 4 3 2 2" xfId="7620"/>
    <cellStyle name="40% - Accent3 2 4 3 2 3" xfId="19271"/>
    <cellStyle name="40% - Accent3 2 4 3 2 3 2" xfId="41145"/>
    <cellStyle name="40% - Accent3 2 4 3 2 4" xfId="30211"/>
    <cellStyle name="40% - Accent3 2 4 3 2 5" xfId="50177"/>
    <cellStyle name="40% - Accent3 2 4 3 3" xfId="3121"/>
    <cellStyle name="40% - Accent3 2 4 3 3 2" xfId="7621"/>
    <cellStyle name="40% - Accent3 2 4 3 3 3" xfId="17385"/>
    <cellStyle name="40% - Accent3 2 4 3 3 3 2" xfId="39259"/>
    <cellStyle name="40% - Accent3 2 4 3 3 4" xfId="28325"/>
    <cellStyle name="40% - Accent3 2 4 3 4" xfId="6966"/>
    <cellStyle name="40% - Accent3 2 4 3 4 2" xfId="7622"/>
    <cellStyle name="40% - Accent3 2 4 3 4 3" xfId="21143"/>
    <cellStyle name="40% - Accent3 2 4 3 4 3 2" xfId="43017"/>
    <cellStyle name="40% - Accent3 2 4 3 4 4" xfId="32083"/>
    <cellStyle name="40% - Accent3 2 4 3 5" xfId="7623"/>
    <cellStyle name="40% - Accent3 2 4 3 6" xfId="7619"/>
    <cellStyle name="40% - Accent3 2 4 3 7" xfId="15482"/>
    <cellStyle name="40% - Accent3 2 4 3 7 2" xfId="37356"/>
    <cellStyle name="40% - Accent3 2 4 3 8" xfId="26422"/>
    <cellStyle name="40% - Accent3 2 4 3 9" xfId="48291"/>
    <cellStyle name="40% - Accent3 2 4 4" xfId="1874"/>
    <cellStyle name="40% - Accent3 2 4 4 2" xfId="5663"/>
    <cellStyle name="40% - Accent3 2 4 4 2 2" xfId="7625"/>
    <cellStyle name="40% - Accent3 2 4 4 2 3" xfId="19927"/>
    <cellStyle name="40% - Accent3 2 4 4 2 3 2" xfId="41801"/>
    <cellStyle name="40% - Accent3 2 4 4 2 4" xfId="30867"/>
    <cellStyle name="40% - Accent3 2 4 4 2 5" xfId="50833"/>
    <cellStyle name="40% - Accent3 2 4 4 3" xfId="3777"/>
    <cellStyle name="40% - Accent3 2 4 4 3 2" xfId="7626"/>
    <cellStyle name="40% - Accent3 2 4 4 3 3" xfId="18041"/>
    <cellStyle name="40% - Accent3 2 4 4 3 3 2" xfId="39915"/>
    <cellStyle name="40% - Accent3 2 4 4 3 4" xfId="28981"/>
    <cellStyle name="40% - Accent3 2 4 4 4" xfId="6285"/>
    <cellStyle name="40% - Accent3 2 4 4 4 2" xfId="7627"/>
    <cellStyle name="40% - Accent3 2 4 4 4 3" xfId="20514"/>
    <cellStyle name="40% - Accent3 2 4 4 4 3 2" xfId="42388"/>
    <cellStyle name="40% - Accent3 2 4 4 4 4" xfId="31454"/>
    <cellStyle name="40% - Accent3 2 4 4 5" xfId="7628"/>
    <cellStyle name="40% - Accent3 2 4 4 6" xfId="7624"/>
    <cellStyle name="40% - Accent3 2 4 4 7" xfId="16138"/>
    <cellStyle name="40% - Accent3 2 4 4 7 2" xfId="38012"/>
    <cellStyle name="40% - Accent3 2 4 4 8" xfId="27078"/>
    <cellStyle name="40% - Accent3 2 4 4 9" xfId="48947"/>
    <cellStyle name="40% - Accent3 2 4 5" xfId="4023"/>
    <cellStyle name="40% - Accent3 2 4 5 2" xfId="7629"/>
    <cellStyle name="40% - Accent3 2 4 5 3" xfId="18287"/>
    <cellStyle name="40% - Accent3 2 4 5 3 2" xfId="40161"/>
    <cellStyle name="40% - Accent3 2 4 5 4" xfId="29227"/>
    <cellStyle name="40% - Accent3 2 4 5 5" xfId="49193"/>
    <cellStyle name="40% - Accent3 2 4 6" xfId="2137"/>
    <cellStyle name="40% - Accent3 2 4 6 2" xfId="7630"/>
    <cellStyle name="40% - Accent3 2 4 6 3" xfId="16401"/>
    <cellStyle name="40% - Accent3 2 4 6 3 2" xfId="38275"/>
    <cellStyle name="40% - Accent3 2 4 6 4" xfId="27341"/>
    <cellStyle name="40% - Accent3 2 4 7" xfId="6742"/>
    <cellStyle name="40% - Accent3 2 4 7 2" xfId="7631"/>
    <cellStyle name="40% - Accent3 2 4 7 3" xfId="20932"/>
    <cellStyle name="40% - Accent3 2 4 7 3 2" xfId="42806"/>
    <cellStyle name="40% - Accent3 2 4 7 4" xfId="31872"/>
    <cellStyle name="40% - Accent3 2 4 8" xfId="7632"/>
    <cellStyle name="40% - Accent3 2 4 9" xfId="7608"/>
    <cellStyle name="40% - Accent3 2 5" xfId="398"/>
    <cellStyle name="40% - Accent3 2 5 10" xfId="47471"/>
    <cellStyle name="40% - Accent3 2 5 2" xfId="1054"/>
    <cellStyle name="40% - Accent3 2 5 2 2" xfId="4843"/>
    <cellStyle name="40% - Accent3 2 5 2 2 2" xfId="7635"/>
    <cellStyle name="40% - Accent3 2 5 2 2 3" xfId="19107"/>
    <cellStyle name="40% - Accent3 2 5 2 2 3 2" xfId="40981"/>
    <cellStyle name="40% - Accent3 2 5 2 2 4" xfId="30047"/>
    <cellStyle name="40% - Accent3 2 5 2 2 5" xfId="50013"/>
    <cellStyle name="40% - Accent3 2 5 2 3" xfId="2957"/>
    <cellStyle name="40% - Accent3 2 5 2 3 2" xfId="7636"/>
    <cellStyle name="40% - Accent3 2 5 2 3 3" xfId="17221"/>
    <cellStyle name="40% - Accent3 2 5 2 3 3 2" xfId="39095"/>
    <cellStyle name="40% - Accent3 2 5 2 3 4" xfId="28161"/>
    <cellStyle name="40% - Accent3 2 5 2 4" xfId="6340"/>
    <cellStyle name="40% - Accent3 2 5 2 4 2" xfId="7637"/>
    <cellStyle name="40% - Accent3 2 5 2 4 3" xfId="20563"/>
    <cellStyle name="40% - Accent3 2 5 2 4 3 2" xfId="42437"/>
    <cellStyle name="40% - Accent3 2 5 2 4 4" xfId="31503"/>
    <cellStyle name="40% - Accent3 2 5 2 5" xfId="7638"/>
    <cellStyle name="40% - Accent3 2 5 2 6" xfId="7634"/>
    <cellStyle name="40% - Accent3 2 5 2 7" xfId="15318"/>
    <cellStyle name="40% - Accent3 2 5 2 7 2" xfId="37192"/>
    <cellStyle name="40% - Accent3 2 5 2 8" xfId="26258"/>
    <cellStyle name="40% - Accent3 2 5 2 9" xfId="48127"/>
    <cellStyle name="40% - Accent3 2 5 3" xfId="4187"/>
    <cellStyle name="40% - Accent3 2 5 3 2" xfId="7639"/>
    <cellStyle name="40% - Accent3 2 5 3 3" xfId="18451"/>
    <cellStyle name="40% - Accent3 2 5 3 3 2" xfId="40325"/>
    <cellStyle name="40% - Accent3 2 5 3 4" xfId="29391"/>
    <cellStyle name="40% - Accent3 2 5 3 5" xfId="49357"/>
    <cellStyle name="40% - Accent3 2 5 4" xfId="2301"/>
    <cellStyle name="40% - Accent3 2 5 4 2" xfId="7640"/>
    <cellStyle name="40% - Accent3 2 5 4 3" xfId="16565"/>
    <cellStyle name="40% - Accent3 2 5 4 3 2" xfId="38439"/>
    <cellStyle name="40% - Accent3 2 5 4 4" xfId="27505"/>
    <cellStyle name="40% - Accent3 2 5 5" xfId="6343"/>
    <cellStyle name="40% - Accent3 2 5 5 2" xfId="7641"/>
    <cellStyle name="40% - Accent3 2 5 5 3" xfId="20566"/>
    <cellStyle name="40% - Accent3 2 5 5 3 2" xfId="42440"/>
    <cellStyle name="40% - Accent3 2 5 5 4" xfId="31506"/>
    <cellStyle name="40% - Accent3 2 5 6" xfId="7642"/>
    <cellStyle name="40% - Accent3 2 5 7" xfId="7633"/>
    <cellStyle name="40% - Accent3 2 5 8" xfId="14662"/>
    <cellStyle name="40% - Accent3 2 5 8 2" xfId="36536"/>
    <cellStyle name="40% - Accent3 2 5 9" xfId="25602"/>
    <cellStyle name="40% - Accent3 2 6" xfId="562"/>
    <cellStyle name="40% - Accent3 2 6 10" xfId="47635"/>
    <cellStyle name="40% - Accent3 2 6 2" xfId="1382"/>
    <cellStyle name="40% - Accent3 2 6 2 2" xfId="5171"/>
    <cellStyle name="40% - Accent3 2 6 2 2 2" xfId="7645"/>
    <cellStyle name="40% - Accent3 2 6 2 2 3" xfId="19435"/>
    <cellStyle name="40% - Accent3 2 6 2 2 3 2" xfId="41309"/>
    <cellStyle name="40% - Accent3 2 6 2 2 4" xfId="30375"/>
    <cellStyle name="40% - Accent3 2 6 2 2 5" xfId="50341"/>
    <cellStyle name="40% - Accent3 2 6 2 3" xfId="3285"/>
    <cellStyle name="40% - Accent3 2 6 2 3 2" xfId="7646"/>
    <cellStyle name="40% - Accent3 2 6 2 3 3" xfId="17549"/>
    <cellStyle name="40% - Accent3 2 6 2 3 3 2" xfId="39423"/>
    <cellStyle name="40% - Accent3 2 6 2 3 4" xfId="28489"/>
    <cellStyle name="40% - Accent3 2 6 2 4" xfId="6764"/>
    <cellStyle name="40% - Accent3 2 6 2 4 2" xfId="7647"/>
    <cellStyle name="40% - Accent3 2 6 2 4 3" xfId="20953"/>
    <cellStyle name="40% - Accent3 2 6 2 4 3 2" xfId="42827"/>
    <cellStyle name="40% - Accent3 2 6 2 4 4" xfId="31893"/>
    <cellStyle name="40% - Accent3 2 6 2 5" xfId="7648"/>
    <cellStyle name="40% - Accent3 2 6 2 6" xfId="7644"/>
    <cellStyle name="40% - Accent3 2 6 2 7" xfId="15646"/>
    <cellStyle name="40% - Accent3 2 6 2 7 2" xfId="37520"/>
    <cellStyle name="40% - Accent3 2 6 2 8" xfId="26586"/>
    <cellStyle name="40% - Accent3 2 6 2 9" xfId="48455"/>
    <cellStyle name="40% - Accent3 2 6 3" xfId="4351"/>
    <cellStyle name="40% - Accent3 2 6 3 2" xfId="7649"/>
    <cellStyle name="40% - Accent3 2 6 3 3" xfId="18615"/>
    <cellStyle name="40% - Accent3 2 6 3 3 2" xfId="40489"/>
    <cellStyle name="40% - Accent3 2 6 3 4" xfId="29555"/>
    <cellStyle name="40% - Accent3 2 6 3 5" xfId="49521"/>
    <cellStyle name="40% - Accent3 2 6 4" xfId="2465"/>
    <cellStyle name="40% - Accent3 2 6 4 2" xfId="7650"/>
    <cellStyle name="40% - Accent3 2 6 4 3" xfId="16729"/>
    <cellStyle name="40% - Accent3 2 6 4 3 2" xfId="38603"/>
    <cellStyle name="40% - Accent3 2 6 4 4" xfId="27669"/>
    <cellStyle name="40% - Accent3 2 6 5" xfId="6766"/>
    <cellStyle name="40% - Accent3 2 6 5 2" xfId="7651"/>
    <cellStyle name="40% - Accent3 2 6 5 3" xfId="20955"/>
    <cellStyle name="40% - Accent3 2 6 5 3 2" xfId="42829"/>
    <cellStyle name="40% - Accent3 2 6 5 4" xfId="31895"/>
    <cellStyle name="40% - Accent3 2 6 6" xfId="7652"/>
    <cellStyle name="40% - Accent3 2 6 7" xfId="7643"/>
    <cellStyle name="40% - Accent3 2 6 8" xfId="14826"/>
    <cellStyle name="40% - Accent3 2 6 8 2" xfId="36700"/>
    <cellStyle name="40% - Accent3 2 6 9" xfId="25766"/>
    <cellStyle name="40% - Accent3 2 7" xfId="890"/>
    <cellStyle name="40% - Accent3 2 7 2" xfId="4679"/>
    <cellStyle name="40% - Accent3 2 7 2 2" xfId="7654"/>
    <cellStyle name="40% - Accent3 2 7 2 3" xfId="18943"/>
    <cellStyle name="40% - Accent3 2 7 2 3 2" xfId="40817"/>
    <cellStyle name="40% - Accent3 2 7 2 4" xfId="29883"/>
    <cellStyle name="40% - Accent3 2 7 2 5" xfId="49849"/>
    <cellStyle name="40% - Accent3 2 7 3" xfId="2793"/>
    <cellStyle name="40% - Accent3 2 7 3 2" xfId="7655"/>
    <cellStyle name="40% - Accent3 2 7 3 3" xfId="17057"/>
    <cellStyle name="40% - Accent3 2 7 3 3 2" xfId="38931"/>
    <cellStyle name="40% - Accent3 2 7 3 4" xfId="27997"/>
    <cellStyle name="40% - Accent3 2 7 4" xfId="6701"/>
    <cellStyle name="40% - Accent3 2 7 4 2" xfId="7656"/>
    <cellStyle name="40% - Accent3 2 7 4 3" xfId="20892"/>
    <cellStyle name="40% - Accent3 2 7 4 3 2" xfId="42766"/>
    <cellStyle name="40% - Accent3 2 7 4 4" xfId="31832"/>
    <cellStyle name="40% - Accent3 2 7 5" xfId="7657"/>
    <cellStyle name="40% - Accent3 2 7 6" xfId="7653"/>
    <cellStyle name="40% - Accent3 2 7 7" xfId="15154"/>
    <cellStyle name="40% - Accent3 2 7 7 2" xfId="37028"/>
    <cellStyle name="40% - Accent3 2 7 8" xfId="26094"/>
    <cellStyle name="40% - Accent3 2 7 9" xfId="47963"/>
    <cellStyle name="40% - Accent3 2 8" xfId="1710"/>
    <cellStyle name="40% - Accent3 2 8 2" xfId="5499"/>
    <cellStyle name="40% - Accent3 2 8 2 2" xfId="7659"/>
    <cellStyle name="40% - Accent3 2 8 2 3" xfId="19763"/>
    <cellStyle name="40% - Accent3 2 8 2 3 2" xfId="41637"/>
    <cellStyle name="40% - Accent3 2 8 2 4" xfId="30703"/>
    <cellStyle name="40% - Accent3 2 8 2 5" xfId="50669"/>
    <cellStyle name="40% - Accent3 2 8 3" xfId="3613"/>
    <cellStyle name="40% - Accent3 2 8 3 2" xfId="7660"/>
    <cellStyle name="40% - Accent3 2 8 3 3" xfId="17877"/>
    <cellStyle name="40% - Accent3 2 8 3 3 2" xfId="39751"/>
    <cellStyle name="40% - Accent3 2 8 3 4" xfId="28817"/>
    <cellStyle name="40% - Accent3 2 8 4" xfId="6613"/>
    <cellStyle name="40% - Accent3 2 8 4 2" xfId="7661"/>
    <cellStyle name="40% - Accent3 2 8 4 3" xfId="20812"/>
    <cellStyle name="40% - Accent3 2 8 4 3 2" xfId="42686"/>
    <cellStyle name="40% - Accent3 2 8 4 4" xfId="31752"/>
    <cellStyle name="40% - Accent3 2 8 5" xfId="7662"/>
    <cellStyle name="40% - Accent3 2 8 6" xfId="7658"/>
    <cellStyle name="40% - Accent3 2 8 7" xfId="15974"/>
    <cellStyle name="40% - Accent3 2 8 7 2" xfId="37848"/>
    <cellStyle name="40% - Accent3 2 8 8" xfId="26914"/>
    <cellStyle name="40% - Accent3 2 8 9" xfId="48783"/>
    <cellStyle name="40% - Accent3 2 9" xfId="3859"/>
    <cellStyle name="40% - Accent3 2 9 2" xfId="7663"/>
    <cellStyle name="40% - Accent3 2 9 3" xfId="18123"/>
    <cellStyle name="40% - Accent3 2 9 3 2" xfId="39997"/>
    <cellStyle name="40% - Accent3 2 9 4" xfId="29063"/>
    <cellStyle name="40% - Accent3 2 9 5" xfId="49029"/>
    <cellStyle name="40% - Accent3 20" xfId="50949"/>
    <cellStyle name="40% - Accent3 21" xfId="50965"/>
    <cellStyle name="40% - Accent3 22" xfId="50980"/>
    <cellStyle name="40% - Accent3 23" xfId="50998"/>
    <cellStyle name="40% - Accent3 24" xfId="51012"/>
    <cellStyle name="40% - Accent3 25" xfId="51028"/>
    <cellStyle name="40% - Accent3 26" xfId="51042"/>
    <cellStyle name="40% - Accent3 27" xfId="51058"/>
    <cellStyle name="40% - Accent3 28" xfId="51072"/>
    <cellStyle name="40% - Accent3 29" xfId="51088"/>
    <cellStyle name="40% - Accent3 3" xfId="82"/>
    <cellStyle name="40% - Accent3 3 10" xfId="1985"/>
    <cellStyle name="40% - Accent3 3 10 2" xfId="7665"/>
    <cellStyle name="40% - Accent3 3 10 3" xfId="16249"/>
    <cellStyle name="40% - Accent3 3 10 3 2" xfId="38123"/>
    <cellStyle name="40% - Accent3 3 10 4" xfId="27189"/>
    <cellStyle name="40% - Accent3 3 11" xfId="6911"/>
    <cellStyle name="40% - Accent3 3 11 2" xfId="7666"/>
    <cellStyle name="40% - Accent3 3 11 3" xfId="21091"/>
    <cellStyle name="40% - Accent3 3 11 3 2" xfId="42965"/>
    <cellStyle name="40% - Accent3 3 11 4" xfId="32031"/>
    <cellStyle name="40% - Accent3 3 12" xfId="7667"/>
    <cellStyle name="40% - Accent3 3 13" xfId="7664"/>
    <cellStyle name="40% - Accent3 3 14" xfId="14348"/>
    <cellStyle name="40% - Accent3 3 14 2" xfId="36222"/>
    <cellStyle name="40% - Accent3 3 15" xfId="25288"/>
    <cellStyle name="40% - Accent3 3 16" xfId="47157"/>
    <cellStyle name="40% - Accent3 3 2" xfId="125"/>
    <cellStyle name="40% - Accent3 3 2 10" xfId="6053"/>
    <cellStyle name="40% - Accent3 3 2 10 2" xfId="7669"/>
    <cellStyle name="40% - Accent3 3 2 10 3" xfId="20297"/>
    <cellStyle name="40% - Accent3 3 2 10 3 2" xfId="42171"/>
    <cellStyle name="40% - Accent3 3 2 10 4" xfId="31237"/>
    <cellStyle name="40% - Accent3 3 2 11" xfId="7670"/>
    <cellStyle name="40% - Accent3 3 2 12" xfId="7668"/>
    <cellStyle name="40% - Accent3 3 2 13" xfId="14389"/>
    <cellStyle name="40% - Accent3 3 2 13 2" xfId="36263"/>
    <cellStyle name="40% - Accent3 3 2 14" xfId="25329"/>
    <cellStyle name="40% - Accent3 3 2 15" xfId="47198"/>
    <cellStyle name="40% - Accent3 3 2 2" xfId="207"/>
    <cellStyle name="40% - Accent3 3 2 2 10" xfId="7672"/>
    <cellStyle name="40% - Accent3 3 2 2 11" xfId="7671"/>
    <cellStyle name="40% - Accent3 3 2 2 12" xfId="14471"/>
    <cellStyle name="40% - Accent3 3 2 2 12 2" xfId="36345"/>
    <cellStyle name="40% - Accent3 3 2 2 13" xfId="25411"/>
    <cellStyle name="40% - Accent3 3 2 2 14" xfId="47280"/>
    <cellStyle name="40% - Accent3 3 2 2 2" xfId="371"/>
    <cellStyle name="40% - Accent3 3 2 2 2 10" xfId="25575"/>
    <cellStyle name="40% - Accent3 3 2 2 2 11" xfId="47444"/>
    <cellStyle name="40% - Accent3 3 2 2 2 2" xfId="863"/>
    <cellStyle name="40% - Accent3 3 2 2 2 2 10" xfId="47936"/>
    <cellStyle name="40% - Accent3 3 2 2 2 2 2" xfId="1683"/>
    <cellStyle name="40% - Accent3 3 2 2 2 2 2 2" xfId="5472"/>
    <cellStyle name="40% - Accent3 3 2 2 2 2 2 2 2" xfId="7676"/>
    <cellStyle name="40% - Accent3 3 2 2 2 2 2 2 3" xfId="19736"/>
    <cellStyle name="40% - Accent3 3 2 2 2 2 2 2 3 2" xfId="41610"/>
    <cellStyle name="40% - Accent3 3 2 2 2 2 2 2 4" xfId="30676"/>
    <cellStyle name="40% - Accent3 3 2 2 2 2 2 2 5" xfId="50642"/>
    <cellStyle name="40% - Accent3 3 2 2 2 2 2 3" xfId="3586"/>
    <cellStyle name="40% - Accent3 3 2 2 2 2 2 3 2" xfId="7677"/>
    <cellStyle name="40% - Accent3 3 2 2 2 2 2 3 3" xfId="17850"/>
    <cellStyle name="40% - Accent3 3 2 2 2 2 2 3 3 2" xfId="39724"/>
    <cellStyle name="40% - Accent3 3 2 2 2 2 2 3 4" xfId="28790"/>
    <cellStyle name="40% - Accent3 3 2 2 2 2 2 4" xfId="6939"/>
    <cellStyle name="40% - Accent3 3 2 2 2 2 2 4 2" xfId="7678"/>
    <cellStyle name="40% - Accent3 3 2 2 2 2 2 4 3" xfId="21116"/>
    <cellStyle name="40% - Accent3 3 2 2 2 2 2 4 3 2" xfId="42990"/>
    <cellStyle name="40% - Accent3 3 2 2 2 2 2 4 4" xfId="32056"/>
    <cellStyle name="40% - Accent3 3 2 2 2 2 2 5" xfId="7679"/>
    <cellStyle name="40% - Accent3 3 2 2 2 2 2 6" xfId="7675"/>
    <cellStyle name="40% - Accent3 3 2 2 2 2 2 7" xfId="15947"/>
    <cellStyle name="40% - Accent3 3 2 2 2 2 2 7 2" xfId="37821"/>
    <cellStyle name="40% - Accent3 3 2 2 2 2 2 8" xfId="26887"/>
    <cellStyle name="40% - Accent3 3 2 2 2 2 2 9" xfId="48756"/>
    <cellStyle name="40% - Accent3 3 2 2 2 2 3" xfId="4652"/>
    <cellStyle name="40% - Accent3 3 2 2 2 2 3 2" xfId="7680"/>
    <cellStyle name="40% - Accent3 3 2 2 2 2 3 3" xfId="18916"/>
    <cellStyle name="40% - Accent3 3 2 2 2 2 3 3 2" xfId="40790"/>
    <cellStyle name="40% - Accent3 3 2 2 2 2 3 4" xfId="29856"/>
    <cellStyle name="40% - Accent3 3 2 2 2 2 3 5" xfId="49822"/>
    <cellStyle name="40% - Accent3 3 2 2 2 2 4" xfId="2766"/>
    <cellStyle name="40% - Accent3 3 2 2 2 2 4 2" xfId="7681"/>
    <cellStyle name="40% - Accent3 3 2 2 2 2 4 3" xfId="17030"/>
    <cellStyle name="40% - Accent3 3 2 2 2 2 4 3 2" xfId="38904"/>
    <cellStyle name="40% - Accent3 3 2 2 2 2 4 4" xfId="27970"/>
    <cellStyle name="40% - Accent3 3 2 2 2 2 5" xfId="5839"/>
    <cellStyle name="40% - Accent3 3 2 2 2 2 5 2" xfId="7682"/>
    <cellStyle name="40% - Accent3 3 2 2 2 2 5 3" xfId="20093"/>
    <cellStyle name="40% - Accent3 3 2 2 2 2 5 3 2" xfId="41967"/>
    <cellStyle name="40% - Accent3 3 2 2 2 2 5 4" xfId="31033"/>
    <cellStyle name="40% - Accent3 3 2 2 2 2 6" xfId="7683"/>
    <cellStyle name="40% - Accent3 3 2 2 2 2 7" xfId="7674"/>
    <cellStyle name="40% - Accent3 3 2 2 2 2 8" xfId="15127"/>
    <cellStyle name="40% - Accent3 3 2 2 2 2 8 2" xfId="37001"/>
    <cellStyle name="40% - Accent3 3 2 2 2 2 9" xfId="26067"/>
    <cellStyle name="40% - Accent3 3 2 2 2 3" xfId="1355"/>
    <cellStyle name="40% - Accent3 3 2 2 2 3 2" xfId="5144"/>
    <cellStyle name="40% - Accent3 3 2 2 2 3 2 2" xfId="7685"/>
    <cellStyle name="40% - Accent3 3 2 2 2 3 2 3" xfId="19408"/>
    <cellStyle name="40% - Accent3 3 2 2 2 3 2 3 2" xfId="41282"/>
    <cellStyle name="40% - Accent3 3 2 2 2 3 2 4" xfId="30348"/>
    <cellStyle name="40% - Accent3 3 2 2 2 3 2 5" xfId="50314"/>
    <cellStyle name="40% - Accent3 3 2 2 2 3 3" xfId="3258"/>
    <cellStyle name="40% - Accent3 3 2 2 2 3 3 2" xfId="7686"/>
    <cellStyle name="40% - Accent3 3 2 2 2 3 3 3" xfId="17522"/>
    <cellStyle name="40% - Accent3 3 2 2 2 3 3 3 2" xfId="39396"/>
    <cellStyle name="40% - Accent3 3 2 2 2 3 3 4" xfId="28462"/>
    <cellStyle name="40% - Accent3 3 2 2 2 3 4" xfId="5800"/>
    <cellStyle name="40% - Accent3 3 2 2 2 3 4 2" xfId="7687"/>
    <cellStyle name="40% - Accent3 3 2 2 2 3 4 3" xfId="20057"/>
    <cellStyle name="40% - Accent3 3 2 2 2 3 4 3 2" xfId="41931"/>
    <cellStyle name="40% - Accent3 3 2 2 2 3 4 4" xfId="30997"/>
    <cellStyle name="40% - Accent3 3 2 2 2 3 5" xfId="7688"/>
    <cellStyle name="40% - Accent3 3 2 2 2 3 6" xfId="7684"/>
    <cellStyle name="40% - Accent3 3 2 2 2 3 7" xfId="15619"/>
    <cellStyle name="40% - Accent3 3 2 2 2 3 7 2" xfId="37493"/>
    <cellStyle name="40% - Accent3 3 2 2 2 3 8" xfId="26559"/>
    <cellStyle name="40% - Accent3 3 2 2 2 3 9" xfId="48428"/>
    <cellStyle name="40% - Accent3 3 2 2 2 4" xfId="4160"/>
    <cellStyle name="40% - Accent3 3 2 2 2 4 2" xfId="7689"/>
    <cellStyle name="40% - Accent3 3 2 2 2 4 3" xfId="18424"/>
    <cellStyle name="40% - Accent3 3 2 2 2 4 3 2" xfId="40298"/>
    <cellStyle name="40% - Accent3 3 2 2 2 4 4" xfId="29364"/>
    <cellStyle name="40% - Accent3 3 2 2 2 4 5" xfId="49330"/>
    <cellStyle name="40% - Accent3 3 2 2 2 5" xfId="2274"/>
    <cellStyle name="40% - Accent3 3 2 2 2 5 2" xfId="7690"/>
    <cellStyle name="40% - Accent3 3 2 2 2 5 3" xfId="16538"/>
    <cellStyle name="40% - Accent3 3 2 2 2 5 3 2" xfId="38412"/>
    <cellStyle name="40% - Accent3 3 2 2 2 5 4" xfId="27478"/>
    <cellStyle name="40% - Accent3 3 2 2 2 6" xfId="7034"/>
    <cellStyle name="40% - Accent3 3 2 2 2 6 2" xfId="7691"/>
    <cellStyle name="40% - Accent3 3 2 2 2 6 3" xfId="21204"/>
    <cellStyle name="40% - Accent3 3 2 2 2 6 3 2" xfId="43078"/>
    <cellStyle name="40% - Accent3 3 2 2 2 6 4" xfId="32144"/>
    <cellStyle name="40% - Accent3 3 2 2 2 7" xfId="7692"/>
    <cellStyle name="40% - Accent3 3 2 2 2 8" xfId="7673"/>
    <cellStyle name="40% - Accent3 3 2 2 2 9" xfId="14635"/>
    <cellStyle name="40% - Accent3 3 2 2 2 9 2" xfId="36509"/>
    <cellStyle name="40% - Accent3 3 2 2 3" xfId="535"/>
    <cellStyle name="40% - Accent3 3 2 2 3 10" xfId="47608"/>
    <cellStyle name="40% - Accent3 3 2 2 3 2" xfId="1191"/>
    <cellStyle name="40% - Accent3 3 2 2 3 2 2" xfId="4980"/>
    <cellStyle name="40% - Accent3 3 2 2 3 2 2 2" xfId="7695"/>
    <cellStyle name="40% - Accent3 3 2 2 3 2 2 3" xfId="19244"/>
    <cellStyle name="40% - Accent3 3 2 2 3 2 2 3 2" xfId="41118"/>
    <cellStyle name="40% - Accent3 3 2 2 3 2 2 4" xfId="30184"/>
    <cellStyle name="40% - Accent3 3 2 2 3 2 2 5" xfId="50150"/>
    <cellStyle name="40% - Accent3 3 2 2 3 2 3" xfId="3094"/>
    <cellStyle name="40% - Accent3 3 2 2 3 2 3 2" xfId="7696"/>
    <cellStyle name="40% - Accent3 3 2 2 3 2 3 3" xfId="17358"/>
    <cellStyle name="40% - Accent3 3 2 2 3 2 3 3 2" xfId="39232"/>
    <cellStyle name="40% - Accent3 3 2 2 3 2 3 4" xfId="28298"/>
    <cellStyle name="40% - Accent3 3 2 2 3 2 4" xfId="6012"/>
    <cellStyle name="40% - Accent3 3 2 2 3 2 4 2" xfId="7697"/>
    <cellStyle name="40% - Accent3 3 2 2 3 2 4 3" xfId="20257"/>
    <cellStyle name="40% - Accent3 3 2 2 3 2 4 3 2" xfId="42131"/>
    <cellStyle name="40% - Accent3 3 2 2 3 2 4 4" xfId="31197"/>
    <cellStyle name="40% - Accent3 3 2 2 3 2 5" xfId="7698"/>
    <cellStyle name="40% - Accent3 3 2 2 3 2 6" xfId="7694"/>
    <cellStyle name="40% - Accent3 3 2 2 3 2 7" xfId="15455"/>
    <cellStyle name="40% - Accent3 3 2 2 3 2 7 2" xfId="37329"/>
    <cellStyle name="40% - Accent3 3 2 2 3 2 8" xfId="26395"/>
    <cellStyle name="40% - Accent3 3 2 2 3 2 9" xfId="48264"/>
    <cellStyle name="40% - Accent3 3 2 2 3 3" xfId="4324"/>
    <cellStyle name="40% - Accent3 3 2 2 3 3 2" xfId="7699"/>
    <cellStyle name="40% - Accent3 3 2 2 3 3 3" xfId="18588"/>
    <cellStyle name="40% - Accent3 3 2 2 3 3 3 2" xfId="40462"/>
    <cellStyle name="40% - Accent3 3 2 2 3 3 4" xfId="29528"/>
    <cellStyle name="40% - Accent3 3 2 2 3 3 5" xfId="49494"/>
    <cellStyle name="40% - Accent3 3 2 2 3 4" xfId="2438"/>
    <cellStyle name="40% - Accent3 3 2 2 3 4 2" xfId="7700"/>
    <cellStyle name="40% - Accent3 3 2 2 3 4 3" xfId="16702"/>
    <cellStyle name="40% - Accent3 3 2 2 3 4 3 2" xfId="38576"/>
    <cellStyle name="40% - Accent3 3 2 2 3 4 4" xfId="27642"/>
    <cellStyle name="40% - Accent3 3 2 2 3 5" xfId="6853"/>
    <cellStyle name="40% - Accent3 3 2 2 3 5 2" xfId="7701"/>
    <cellStyle name="40% - Accent3 3 2 2 3 5 3" xfId="21036"/>
    <cellStyle name="40% - Accent3 3 2 2 3 5 3 2" xfId="42910"/>
    <cellStyle name="40% - Accent3 3 2 2 3 5 4" xfId="31976"/>
    <cellStyle name="40% - Accent3 3 2 2 3 6" xfId="7702"/>
    <cellStyle name="40% - Accent3 3 2 2 3 7" xfId="7693"/>
    <cellStyle name="40% - Accent3 3 2 2 3 8" xfId="14799"/>
    <cellStyle name="40% - Accent3 3 2 2 3 8 2" xfId="36673"/>
    <cellStyle name="40% - Accent3 3 2 2 3 9" xfId="25739"/>
    <cellStyle name="40% - Accent3 3 2 2 4" xfId="699"/>
    <cellStyle name="40% - Accent3 3 2 2 4 10" xfId="47772"/>
    <cellStyle name="40% - Accent3 3 2 2 4 2" xfId="1519"/>
    <cellStyle name="40% - Accent3 3 2 2 4 2 2" xfId="5308"/>
    <cellStyle name="40% - Accent3 3 2 2 4 2 2 2" xfId="7705"/>
    <cellStyle name="40% - Accent3 3 2 2 4 2 2 3" xfId="19572"/>
    <cellStyle name="40% - Accent3 3 2 2 4 2 2 3 2" xfId="41446"/>
    <cellStyle name="40% - Accent3 3 2 2 4 2 2 4" xfId="30512"/>
    <cellStyle name="40% - Accent3 3 2 2 4 2 2 5" xfId="50478"/>
    <cellStyle name="40% - Accent3 3 2 2 4 2 3" xfId="3422"/>
    <cellStyle name="40% - Accent3 3 2 2 4 2 3 2" xfId="7706"/>
    <cellStyle name="40% - Accent3 3 2 2 4 2 3 3" xfId="17686"/>
    <cellStyle name="40% - Accent3 3 2 2 4 2 3 3 2" xfId="39560"/>
    <cellStyle name="40% - Accent3 3 2 2 4 2 3 4" xfId="28626"/>
    <cellStyle name="40% - Accent3 3 2 2 4 2 4" xfId="6957"/>
    <cellStyle name="40% - Accent3 3 2 2 4 2 4 2" xfId="7707"/>
    <cellStyle name="40% - Accent3 3 2 2 4 2 4 3" xfId="21134"/>
    <cellStyle name="40% - Accent3 3 2 2 4 2 4 3 2" xfId="43008"/>
    <cellStyle name="40% - Accent3 3 2 2 4 2 4 4" xfId="32074"/>
    <cellStyle name="40% - Accent3 3 2 2 4 2 5" xfId="7708"/>
    <cellStyle name="40% - Accent3 3 2 2 4 2 6" xfId="7704"/>
    <cellStyle name="40% - Accent3 3 2 2 4 2 7" xfId="15783"/>
    <cellStyle name="40% - Accent3 3 2 2 4 2 7 2" xfId="37657"/>
    <cellStyle name="40% - Accent3 3 2 2 4 2 8" xfId="26723"/>
    <cellStyle name="40% - Accent3 3 2 2 4 2 9" xfId="48592"/>
    <cellStyle name="40% - Accent3 3 2 2 4 3" xfId="4488"/>
    <cellStyle name="40% - Accent3 3 2 2 4 3 2" xfId="7709"/>
    <cellStyle name="40% - Accent3 3 2 2 4 3 3" xfId="18752"/>
    <cellStyle name="40% - Accent3 3 2 2 4 3 3 2" xfId="40626"/>
    <cellStyle name="40% - Accent3 3 2 2 4 3 4" xfId="29692"/>
    <cellStyle name="40% - Accent3 3 2 2 4 3 5" xfId="49658"/>
    <cellStyle name="40% - Accent3 3 2 2 4 4" xfId="2602"/>
    <cellStyle name="40% - Accent3 3 2 2 4 4 2" xfId="7710"/>
    <cellStyle name="40% - Accent3 3 2 2 4 4 3" xfId="16866"/>
    <cellStyle name="40% - Accent3 3 2 2 4 4 3 2" xfId="38740"/>
    <cellStyle name="40% - Accent3 3 2 2 4 4 4" xfId="27806"/>
    <cellStyle name="40% - Accent3 3 2 2 4 5" xfId="6645"/>
    <cellStyle name="40% - Accent3 3 2 2 4 5 2" xfId="7711"/>
    <cellStyle name="40% - Accent3 3 2 2 4 5 3" xfId="20841"/>
    <cellStyle name="40% - Accent3 3 2 2 4 5 3 2" xfId="42715"/>
    <cellStyle name="40% - Accent3 3 2 2 4 5 4" xfId="31781"/>
    <cellStyle name="40% - Accent3 3 2 2 4 6" xfId="7712"/>
    <cellStyle name="40% - Accent3 3 2 2 4 7" xfId="7703"/>
    <cellStyle name="40% - Accent3 3 2 2 4 8" xfId="14963"/>
    <cellStyle name="40% - Accent3 3 2 2 4 8 2" xfId="36837"/>
    <cellStyle name="40% - Accent3 3 2 2 4 9" xfId="25903"/>
    <cellStyle name="40% - Accent3 3 2 2 5" xfId="1027"/>
    <cellStyle name="40% - Accent3 3 2 2 5 2" xfId="4816"/>
    <cellStyle name="40% - Accent3 3 2 2 5 2 2" xfId="7714"/>
    <cellStyle name="40% - Accent3 3 2 2 5 2 3" xfId="19080"/>
    <cellStyle name="40% - Accent3 3 2 2 5 2 3 2" xfId="40954"/>
    <cellStyle name="40% - Accent3 3 2 2 5 2 4" xfId="30020"/>
    <cellStyle name="40% - Accent3 3 2 2 5 2 5" xfId="49986"/>
    <cellStyle name="40% - Accent3 3 2 2 5 3" xfId="2930"/>
    <cellStyle name="40% - Accent3 3 2 2 5 3 2" xfId="7715"/>
    <cellStyle name="40% - Accent3 3 2 2 5 3 3" xfId="17194"/>
    <cellStyle name="40% - Accent3 3 2 2 5 3 3 2" xfId="39068"/>
    <cellStyle name="40% - Accent3 3 2 2 5 3 4" xfId="28134"/>
    <cellStyle name="40% - Accent3 3 2 2 5 4" xfId="6191"/>
    <cellStyle name="40% - Accent3 3 2 2 5 4 2" xfId="7716"/>
    <cellStyle name="40% - Accent3 3 2 2 5 4 3" xfId="20427"/>
    <cellStyle name="40% - Accent3 3 2 2 5 4 3 2" xfId="42301"/>
    <cellStyle name="40% - Accent3 3 2 2 5 4 4" xfId="31367"/>
    <cellStyle name="40% - Accent3 3 2 2 5 5" xfId="7717"/>
    <cellStyle name="40% - Accent3 3 2 2 5 6" xfId="7713"/>
    <cellStyle name="40% - Accent3 3 2 2 5 7" xfId="15291"/>
    <cellStyle name="40% - Accent3 3 2 2 5 7 2" xfId="37165"/>
    <cellStyle name="40% - Accent3 3 2 2 5 8" xfId="26231"/>
    <cellStyle name="40% - Accent3 3 2 2 5 9" xfId="48100"/>
    <cellStyle name="40% - Accent3 3 2 2 6" xfId="1847"/>
    <cellStyle name="40% - Accent3 3 2 2 6 2" xfId="5636"/>
    <cellStyle name="40% - Accent3 3 2 2 6 2 2" xfId="7719"/>
    <cellStyle name="40% - Accent3 3 2 2 6 2 3" xfId="19900"/>
    <cellStyle name="40% - Accent3 3 2 2 6 2 3 2" xfId="41774"/>
    <cellStyle name="40% - Accent3 3 2 2 6 2 4" xfId="30840"/>
    <cellStyle name="40% - Accent3 3 2 2 6 2 5" xfId="50806"/>
    <cellStyle name="40% - Accent3 3 2 2 6 3" xfId="3750"/>
    <cellStyle name="40% - Accent3 3 2 2 6 3 2" xfId="7720"/>
    <cellStyle name="40% - Accent3 3 2 2 6 3 3" xfId="18014"/>
    <cellStyle name="40% - Accent3 3 2 2 6 3 3 2" xfId="39888"/>
    <cellStyle name="40% - Accent3 3 2 2 6 3 4" xfId="28954"/>
    <cellStyle name="40% - Accent3 3 2 2 6 4" xfId="5735"/>
    <cellStyle name="40% - Accent3 3 2 2 6 4 2" xfId="7721"/>
    <cellStyle name="40% - Accent3 3 2 2 6 4 3" xfId="19997"/>
    <cellStyle name="40% - Accent3 3 2 2 6 4 3 2" xfId="41871"/>
    <cellStyle name="40% - Accent3 3 2 2 6 4 4" xfId="30937"/>
    <cellStyle name="40% - Accent3 3 2 2 6 5" xfId="7722"/>
    <cellStyle name="40% - Accent3 3 2 2 6 6" xfId="7718"/>
    <cellStyle name="40% - Accent3 3 2 2 6 7" xfId="16111"/>
    <cellStyle name="40% - Accent3 3 2 2 6 7 2" xfId="37985"/>
    <cellStyle name="40% - Accent3 3 2 2 6 8" xfId="27051"/>
    <cellStyle name="40% - Accent3 3 2 2 6 9" xfId="48920"/>
    <cellStyle name="40% - Accent3 3 2 2 7" xfId="3996"/>
    <cellStyle name="40% - Accent3 3 2 2 7 2" xfId="7723"/>
    <cellStyle name="40% - Accent3 3 2 2 7 3" xfId="18260"/>
    <cellStyle name="40% - Accent3 3 2 2 7 3 2" xfId="40134"/>
    <cellStyle name="40% - Accent3 3 2 2 7 4" xfId="29200"/>
    <cellStyle name="40% - Accent3 3 2 2 7 5" xfId="49166"/>
    <cellStyle name="40% - Accent3 3 2 2 8" xfId="2110"/>
    <cellStyle name="40% - Accent3 3 2 2 8 2" xfId="7724"/>
    <cellStyle name="40% - Accent3 3 2 2 8 3" xfId="16374"/>
    <cellStyle name="40% - Accent3 3 2 2 8 3 2" xfId="38248"/>
    <cellStyle name="40% - Accent3 3 2 2 8 4" xfId="27314"/>
    <cellStyle name="40% - Accent3 3 2 2 9" xfId="6325"/>
    <cellStyle name="40% - Accent3 3 2 2 9 2" xfId="7725"/>
    <cellStyle name="40% - Accent3 3 2 2 9 3" xfId="20549"/>
    <cellStyle name="40% - Accent3 3 2 2 9 3 2" xfId="42423"/>
    <cellStyle name="40% - Accent3 3 2 2 9 4" xfId="31489"/>
    <cellStyle name="40% - Accent3 3 2 3" xfId="289"/>
    <cellStyle name="40% - Accent3 3 2 3 10" xfId="14553"/>
    <cellStyle name="40% - Accent3 3 2 3 10 2" xfId="36427"/>
    <cellStyle name="40% - Accent3 3 2 3 11" xfId="25493"/>
    <cellStyle name="40% - Accent3 3 2 3 12" xfId="47362"/>
    <cellStyle name="40% - Accent3 3 2 3 2" xfId="781"/>
    <cellStyle name="40% - Accent3 3 2 3 2 10" xfId="47854"/>
    <cellStyle name="40% - Accent3 3 2 3 2 2" xfId="1601"/>
    <cellStyle name="40% - Accent3 3 2 3 2 2 2" xfId="5390"/>
    <cellStyle name="40% - Accent3 3 2 3 2 2 2 2" xfId="7729"/>
    <cellStyle name="40% - Accent3 3 2 3 2 2 2 3" xfId="19654"/>
    <cellStyle name="40% - Accent3 3 2 3 2 2 2 3 2" xfId="41528"/>
    <cellStyle name="40% - Accent3 3 2 3 2 2 2 4" xfId="30594"/>
    <cellStyle name="40% - Accent3 3 2 3 2 2 2 5" xfId="50560"/>
    <cellStyle name="40% - Accent3 3 2 3 2 2 3" xfId="3504"/>
    <cellStyle name="40% - Accent3 3 2 3 2 2 3 2" xfId="7730"/>
    <cellStyle name="40% - Accent3 3 2 3 2 2 3 3" xfId="17768"/>
    <cellStyle name="40% - Accent3 3 2 3 2 2 3 3 2" xfId="39642"/>
    <cellStyle name="40% - Accent3 3 2 3 2 2 3 4" xfId="28708"/>
    <cellStyle name="40% - Accent3 3 2 3 2 2 4" xfId="7031"/>
    <cellStyle name="40% - Accent3 3 2 3 2 2 4 2" xfId="7731"/>
    <cellStyle name="40% - Accent3 3 2 3 2 2 4 3" xfId="21201"/>
    <cellStyle name="40% - Accent3 3 2 3 2 2 4 3 2" xfId="43075"/>
    <cellStyle name="40% - Accent3 3 2 3 2 2 4 4" xfId="32141"/>
    <cellStyle name="40% - Accent3 3 2 3 2 2 5" xfId="7732"/>
    <cellStyle name="40% - Accent3 3 2 3 2 2 6" xfId="7728"/>
    <cellStyle name="40% - Accent3 3 2 3 2 2 7" xfId="15865"/>
    <cellStyle name="40% - Accent3 3 2 3 2 2 7 2" xfId="37739"/>
    <cellStyle name="40% - Accent3 3 2 3 2 2 8" xfId="26805"/>
    <cellStyle name="40% - Accent3 3 2 3 2 2 9" xfId="48674"/>
    <cellStyle name="40% - Accent3 3 2 3 2 3" xfId="4570"/>
    <cellStyle name="40% - Accent3 3 2 3 2 3 2" xfId="7733"/>
    <cellStyle name="40% - Accent3 3 2 3 2 3 3" xfId="18834"/>
    <cellStyle name="40% - Accent3 3 2 3 2 3 3 2" xfId="40708"/>
    <cellStyle name="40% - Accent3 3 2 3 2 3 4" xfId="29774"/>
    <cellStyle name="40% - Accent3 3 2 3 2 3 5" xfId="49740"/>
    <cellStyle name="40% - Accent3 3 2 3 2 4" xfId="2684"/>
    <cellStyle name="40% - Accent3 3 2 3 2 4 2" xfId="7734"/>
    <cellStyle name="40% - Accent3 3 2 3 2 4 3" xfId="16948"/>
    <cellStyle name="40% - Accent3 3 2 3 2 4 3 2" xfId="38822"/>
    <cellStyle name="40% - Accent3 3 2 3 2 4 4" xfId="27888"/>
    <cellStyle name="40% - Accent3 3 2 3 2 5" xfId="5921"/>
    <cellStyle name="40% - Accent3 3 2 3 2 5 2" xfId="7735"/>
    <cellStyle name="40% - Accent3 3 2 3 2 5 3" xfId="20171"/>
    <cellStyle name="40% - Accent3 3 2 3 2 5 3 2" xfId="42045"/>
    <cellStyle name="40% - Accent3 3 2 3 2 5 4" xfId="31111"/>
    <cellStyle name="40% - Accent3 3 2 3 2 6" xfId="7736"/>
    <cellStyle name="40% - Accent3 3 2 3 2 7" xfId="7727"/>
    <cellStyle name="40% - Accent3 3 2 3 2 8" xfId="15045"/>
    <cellStyle name="40% - Accent3 3 2 3 2 8 2" xfId="36919"/>
    <cellStyle name="40% - Accent3 3 2 3 2 9" xfId="25985"/>
    <cellStyle name="40% - Accent3 3 2 3 3" xfId="1273"/>
    <cellStyle name="40% - Accent3 3 2 3 3 2" xfId="5062"/>
    <cellStyle name="40% - Accent3 3 2 3 3 2 2" xfId="7738"/>
    <cellStyle name="40% - Accent3 3 2 3 3 2 3" xfId="19326"/>
    <cellStyle name="40% - Accent3 3 2 3 3 2 3 2" xfId="41200"/>
    <cellStyle name="40% - Accent3 3 2 3 3 2 4" xfId="30266"/>
    <cellStyle name="40% - Accent3 3 2 3 3 2 5" xfId="50232"/>
    <cellStyle name="40% - Accent3 3 2 3 3 3" xfId="3176"/>
    <cellStyle name="40% - Accent3 3 2 3 3 3 2" xfId="7739"/>
    <cellStyle name="40% - Accent3 3 2 3 3 3 3" xfId="17440"/>
    <cellStyle name="40% - Accent3 3 2 3 3 3 3 2" xfId="39314"/>
    <cellStyle name="40% - Accent3 3 2 3 3 3 4" xfId="28380"/>
    <cellStyle name="40% - Accent3 3 2 3 3 4" xfId="6550"/>
    <cellStyle name="40% - Accent3 3 2 3 3 4 2" xfId="7740"/>
    <cellStyle name="40% - Accent3 3 2 3 3 4 3" xfId="20756"/>
    <cellStyle name="40% - Accent3 3 2 3 3 4 3 2" xfId="42630"/>
    <cellStyle name="40% - Accent3 3 2 3 3 4 4" xfId="31696"/>
    <cellStyle name="40% - Accent3 3 2 3 3 5" xfId="7741"/>
    <cellStyle name="40% - Accent3 3 2 3 3 6" xfId="7737"/>
    <cellStyle name="40% - Accent3 3 2 3 3 7" xfId="15537"/>
    <cellStyle name="40% - Accent3 3 2 3 3 7 2" xfId="37411"/>
    <cellStyle name="40% - Accent3 3 2 3 3 8" xfId="26477"/>
    <cellStyle name="40% - Accent3 3 2 3 3 9" xfId="48346"/>
    <cellStyle name="40% - Accent3 3 2 3 4" xfId="1929"/>
    <cellStyle name="40% - Accent3 3 2 3 4 2" xfId="5718"/>
    <cellStyle name="40% - Accent3 3 2 3 4 2 2" xfId="7743"/>
    <cellStyle name="40% - Accent3 3 2 3 4 2 3" xfId="19982"/>
    <cellStyle name="40% - Accent3 3 2 3 4 2 3 2" xfId="41856"/>
    <cellStyle name="40% - Accent3 3 2 3 4 2 4" xfId="30922"/>
    <cellStyle name="40% - Accent3 3 2 3 4 2 5" xfId="50888"/>
    <cellStyle name="40% - Accent3 3 2 3 4 3" xfId="3832"/>
    <cellStyle name="40% - Accent3 3 2 3 4 3 2" xfId="7744"/>
    <cellStyle name="40% - Accent3 3 2 3 4 3 3" xfId="18096"/>
    <cellStyle name="40% - Accent3 3 2 3 4 3 3 2" xfId="39970"/>
    <cellStyle name="40% - Accent3 3 2 3 4 3 4" xfId="29036"/>
    <cellStyle name="40% - Accent3 3 2 3 4 4" xfId="6802"/>
    <cellStyle name="40% - Accent3 3 2 3 4 4 2" xfId="7745"/>
    <cellStyle name="40% - Accent3 3 2 3 4 4 3" xfId="20989"/>
    <cellStyle name="40% - Accent3 3 2 3 4 4 3 2" xfId="42863"/>
    <cellStyle name="40% - Accent3 3 2 3 4 4 4" xfId="31929"/>
    <cellStyle name="40% - Accent3 3 2 3 4 5" xfId="7746"/>
    <cellStyle name="40% - Accent3 3 2 3 4 6" xfId="7742"/>
    <cellStyle name="40% - Accent3 3 2 3 4 7" xfId="16193"/>
    <cellStyle name="40% - Accent3 3 2 3 4 7 2" xfId="38067"/>
    <cellStyle name="40% - Accent3 3 2 3 4 8" xfId="27133"/>
    <cellStyle name="40% - Accent3 3 2 3 4 9" xfId="49002"/>
    <cellStyle name="40% - Accent3 3 2 3 5" xfId="4078"/>
    <cellStyle name="40% - Accent3 3 2 3 5 2" xfId="7747"/>
    <cellStyle name="40% - Accent3 3 2 3 5 3" xfId="18342"/>
    <cellStyle name="40% - Accent3 3 2 3 5 3 2" xfId="40216"/>
    <cellStyle name="40% - Accent3 3 2 3 5 4" xfId="29282"/>
    <cellStyle name="40% - Accent3 3 2 3 5 5" xfId="49248"/>
    <cellStyle name="40% - Accent3 3 2 3 6" xfId="2192"/>
    <cellStyle name="40% - Accent3 3 2 3 6 2" xfId="7748"/>
    <cellStyle name="40% - Accent3 3 2 3 6 3" xfId="16456"/>
    <cellStyle name="40% - Accent3 3 2 3 6 3 2" xfId="38330"/>
    <cellStyle name="40% - Accent3 3 2 3 6 4" xfId="27396"/>
    <cellStyle name="40% - Accent3 3 2 3 7" xfId="6413"/>
    <cellStyle name="40% - Accent3 3 2 3 7 2" xfId="7749"/>
    <cellStyle name="40% - Accent3 3 2 3 7 3" xfId="20631"/>
    <cellStyle name="40% - Accent3 3 2 3 7 3 2" xfId="42505"/>
    <cellStyle name="40% - Accent3 3 2 3 7 4" xfId="31571"/>
    <cellStyle name="40% - Accent3 3 2 3 8" xfId="7750"/>
    <cellStyle name="40% - Accent3 3 2 3 9" xfId="7726"/>
    <cellStyle name="40% - Accent3 3 2 4" xfId="453"/>
    <cellStyle name="40% - Accent3 3 2 4 10" xfId="47526"/>
    <cellStyle name="40% - Accent3 3 2 4 2" xfId="1109"/>
    <cellStyle name="40% - Accent3 3 2 4 2 2" xfId="4898"/>
    <cellStyle name="40% - Accent3 3 2 4 2 2 2" xfId="7753"/>
    <cellStyle name="40% - Accent3 3 2 4 2 2 3" xfId="19162"/>
    <cellStyle name="40% - Accent3 3 2 4 2 2 3 2" xfId="41036"/>
    <cellStyle name="40% - Accent3 3 2 4 2 2 4" xfId="30102"/>
    <cellStyle name="40% - Accent3 3 2 4 2 2 5" xfId="50068"/>
    <cellStyle name="40% - Accent3 3 2 4 2 3" xfId="3012"/>
    <cellStyle name="40% - Accent3 3 2 4 2 3 2" xfId="7754"/>
    <cellStyle name="40% - Accent3 3 2 4 2 3 3" xfId="17276"/>
    <cellStyle name="40% - Accent3 3 2 4 2 3 3 2" xfId="39150"/>
    <cellStyle name="40% - Accent3 3 2 4 2 3 4" xfId="28216"/>
    <cellStyle name="40% - Accent3 3 2 4 2 4" xfId="7011"/>
    <cellStyle name="40% - Accent3 3 2 4 2 4 2" xfId="7755"/>
    <cellStyle name="40% - Accent3 3 2 4 2 4 3" xfId="21184"/>
    <cellStyle name="40% - Accent3 3 2 4 2 4 3 2" xfId="43058"/>
    <cellStyle name="40% - Accent3 3 2 4 2 4 4" xfId="32124"/>
    <cellStyle name="40% - Accent3 3 2 4 2 5" xfId="7756"/>
    <cellStyle name="40% - Accent3 3 2 4 2 6" xfId="7752"/>
    <cellStyle name="40% - Accent3 3 2 4 2 7" xfId="15373"/>
    <cellStyle name="40% - Accent3 3 2 4 2 7 2" xfId="37247"/>
    <cellStyle name="40% - Accent3 3 2 4 2 8" xfId="26313"/>
    <cellStyle name="40% - Accent3 3 2 4 2 9" xfId="48182"/>
    <cellStyle name="40% - Accent3 3 2 4 3" xfId="4242"/>
    <cellStyle name="40% - Accent3 3 2 4 3 2" xfId="7757"/>
    <cellStyle name="40% - Accent3 3 2 4 3 3" xfId="18506"/>
    <cellStyle name="40% - Accent3 3 2 4 3 3 2" xfId="40380"/>
    <cellStyle name="40% - Accent3 3 2 4 3 4" xfId="29446"/>
    <cellStyle name="40% - Accent3 3 2 4 3 5" xfId="49412"/>
    <cellStyle name="40% - Accent3 3 2 4 4" xfId="2356"/>
    <cellStyle name="40% - Accent3 3 2 4 4 2" xfId="7758"/>
    <cellStyle name="40% - Accent3 3 2 4 4 3" xfId="16620"/>
    <cellStyle name="40% - Accent3 3 2 4 4 3 2" xfId="38494"/>
    <cellStyle name="40% - Accent3 3 2 4 4 4" xfId="27560"/>
    <cellStyle name="40% - Accent3 3 2 4 5" xfId="6370"/>
    <cellStyle name="40% - Accent3 3 2 4 5 2" xfId="7759"/>
    <cellStyle name="40% - Accent3 3 2 4 5 3" xfId="20590"/>
    <cellStyle name="40% - Accent3 3 2 4 5 3 2" xfId="42464"/>
    <cellStyle name="40% - Accent3 3 2 4 5 4" xfId="31530"/>
    <cellStyle name="40% - Accent3 3 2 4 6" xfId="7760"/>
    <cellStyle name="40% - Accent3 3 2 4 7" xfId="7751"/>
    <cellStyle name="40% - Accent3 3 2 4 8" xfId="14717"/>
    <cellStyle name="40% - Accent3 3 2 4 8 2" xfId="36591"/>
    <cellStyle name="40% - Accent3 3 2 4 9" xfId="25657"/>
    <cellStyle name="40% - Accent3 3 2 5" xfId="617"/>
    <cellStyle name="40% - Accent3 3 2 5 10" xfId="47690"/>
    <cellStyle name="40% - Accent3 3 2 5 2" xfId="1437"/>
    <cellStyle name="40% - Accent3 3 2 5 2 2" xfId="5226"/>
    <cellStyle name="40% - Accent3 3 2 5 2 2 2" xfId="7763"/>
    <cellStyle name="40% - Accent3 3 2 5 2 2 3" xfId="19490"/>
    <cellStyle name="40% - Accent3 3 2 5 2 2 3 2" xfId="41364"/>
    <cellStyle name="40% - Accent3 3 2 5 2 2 4" xfId="30430"/>
    <cellStyle name="40% - Accent3 3 2 5 2 2 5" xfId="50396"/>
    <cellStyle name="40% - Accent3 3 2 5 2 3" xfId="3340"/>
    <cellStyle name="40% - Accent3 3 2 5 2 3 2" xfId="7764"/>
    <cellStyle name="40% - Accent3 3 2 5 2 3 3" xfId="17604"/>
    <cellStyle name="40% - Accent3 3 2 5 2 3 3 2" xfId="39478"/>
    <cellStyle name="40% - Accent3 3 2 5 2 3 4" xfId="28544"/>
    <cellStyle name="40% - Accent3 3 2 5 2 4" xfId="6133"/>
    <cellStyle name="40% - Accent3 3 2 5 2 4 2" xfId="7765"/>
    <cellStyle name="40% - Accent3 3 2 5 2 4 3" xfId="20373"/>
    <cellStyle name="40% - Accent3 3 2 5 2 4 3 2" xfId="42247"/>
    <cellStyle name="40% - Accent3 3 2 5 2 4 4" xfId="31313"/>
    <cellStyle name="40% - Accent3 3 2 5 2 5" xfId="7766"/>
    <cellStyle name="40% - Accent3 3 2 5 2 6" xfId="7762"/>
    <cellStyle name="40% - Accent3 3 2 5 2 7" xfId="15701"/>
    <cellStyle name="40% - Accent3 3 2 5 2 7 2" xfId="37575"/>
    <cellStyle name="40% - Accent3 3 2 5 2 8" xfId="26641"/>
    <cellStyle name="40% - Accent3 3 2 5 2 9" xfId="48510"/>
    <cellStyle name="40% - Accent3 3 2 5 3" xfId="4406"/>
    <cellStyle name="40% - Accent3 3 2 5 3 2" xfId="7767"/>
    <cellStyle name="40% - Accent3 3 2 5 3 3" xfId="18670"/>
    <cellStyle name="40% - Accent3 3 2 5 3 3 2" xfId="40544"/>
    <cellStyle name="40% - Accent3 3 2 5 3 4" xfId="29610"/>
    <cellStyle name="40% - Accent3 3 2 5 3 5" xfId="49576"/>
    <cellStyle name="40% - Accent3 3 2 5 4" xfId="2520"/>
    <cellStyle name="40% - Accent3 3 2 5 4 2" xfId="7768"/>
    <cellStyle name="40% - Accent3 3 2 5 4 3" xfId="16784"/>
    <cellStyle name="40% - Accent3 3 2 5 4 3 2" xfId="38658"/>
    <cellStyle name="40% - Accent3 3 2 5 4 4" xfId="27724"/>
    <cellStyle name="40% - Accent3 3 2 5 5" xfId="6431"/>
    <cellStyle name="40% - Accent3 3 2 5 5 2" xfId="7769"/>
    <cellStyle name="40% - Accent3 3 2 5 5 3" xfId="20649"/>
    <cellStyle name="40% - Accent3 3 2 5 5 3 2" xfId="42523"/>
    <cellStyle name="40% - Accent3 3 2 5 5 4" xfId="31589"/>
    <cellStyle name="40% - Accent3 3 2 5 6" xfId="7770"/>
    <cellStyle name="40% - Accent3 3 2 5 7" xfId="7761"/>
    <cellStyle name="40% - Accent3 3 2 5 8" xfId="14881"/>
    <cellStyle name="40% - Accent3 3 2 5 8 2" xfId="36755"/>
    <cellStyle name="40% - Accent3 3 2 5 9" xfId="25821"/>
    <cellStyle name="40% - Accent3 3 2 6" xfId="945"/>
    <cellStyle name="40% - Accent3 3 2 6 2" xfId="4734"/>
    <cellStyle name="40% - Accent3 3 2 6 2 2" xfId="7772"/>
    <cellStyle name="40% - Accent3 3 2 6 2 3" xfId="18998"/>
    <cellStyle name="40% - Accent3 3 2 6 2 3 2" xfId="40872"/>
    <cellStyle name="40% - Accent3 3 2 6 2 4" xfId="29938"/>
    <cellStyle name="40% - Accent3 3 2 6 2 5" xfId="49904"/>
    <cellStyle name="40% - Accent3 3 2 6 3" xfId="2848"/>
    <cellStyle name="40% - Accent3 3 2 6 3 2" xfId="7773"/>
    <cellStyle name="40% - Accent3 3 2 6 3 3" xfId="17112"/>
    <cellStyle name="40% - Accent3 3 2 6 3 3 2" xfId="38986"/>
    <cellStyle name="40% - Accent3 3 2 6 3 4" xfId="28052"/>
    <cellStyle name="40% - Accent3 3 2 6 4" xfId="6509"/>
    <cellStyle name="40% - Accent3 3 2 6 4 2" xfId="7774"/>
    <cellStyle name="40% - Accent3 3 2 6 4 3" xfId="20720"/>
    <cellStyle name="40% - Accent3 3 2 6 4 3 2" xfId="42594"/>
    <cellStyle name="40% - Accent3 3 2 6 4 4" xfId="31660"/>
    <cellStyle name="40% - Accent3 3 2 6 5" xfId="7775"/>
    <cellStyle name="40% - Accent3 3 2 6 6" xfId="7771"/>
    <cellStyle name="40% - Accent3 3 2 6 7" xfId="15209"/>
    <cellStyle name="40% - Accent3 3 2 6 7 2" xfId="37083"/>
    <cellStyle name="40% - Accent3 3 2 6 8" xfId="26149"/>
    <cellStyle name="40% - Accent3 3 2 6 9" xfId="48018"/>
    <cellStyle name="40% - Accent3 3 2 7" xfId="1765"/>
    <cellStyle name="40% - Accent3 3 2 7 2" xfId="5554"/>
    <cellStyle name="40% - Accent3 3 2 7 2 2" xfId="7777"/>
    <cellStyle name="40% - Accent3 3 2 7 2 3" xfId="19818"/>
    <cellStyle name="40% - Accent3 3 2 7 2 3 2" xfId="41692"/>
    <cellStyle name="40% - Accent3 3 2 7 2 4" xfId="30758"/>
    <cellStyle name="40% - Accent3 3 2 7 2 5" xfId="50724"/>
    <cellStyle name="40% - Accent3 3 2 7 3" xfId="3668"/>
    <cellStyle name="40% - Accent3 3 2 7 3 2" xfId="7778"/>
    <cellStyle name="40% - Accent3 3 2 7 3 3" xfId="17932"/>
    <cellStyle name="40% - Accent3 3 2 7 3 3 2" xfId="39806"/>
    <cellStyle name="40% - Accent3 3 2 7 3 4" xfId="28872"/>
    <cellStyle name="40% - Accent3 3 2 7 4" xfId="6748"/>
    <cellStyle name="40% - Accent3 3 2 7 4 2" xfId="7779"/>
    <cellStyle name="40% - Accent3 3 2 7 4 3" xfId="20938"/>
    <cellStyle name="40% - Accent3 3 2 7 4 3 2" xfId="42812"/>
    <cellStyle name="40% - Accent3 3 2 7 4 4" xfId="31878"/>
    <cellStyle name="40% - Accent3 3 2 7 5" xfId="7780"/>
    <cellStyle name="40% - Accent3 3 2 7 6" xfId="7776"/>
    <cellStyle name="40% - Accent3 3 2 7 7" xfId="16029"/>
    <cellStyle name="40% - Accent3 3 2 7 7 2" xfId="37903"/>
    <cellStyle name="40% - Accent3 3 2 7 8" xfId="26969"/>
    <cellStyle name="40% - Accent3 3 2 7 9" xfId="48838"/>
    <cellStyle name="40% - Accent3 3 2 8" xfId="3914"/>
    <cellStyle name="40% - Accent3 3 2 8 2" xfId="7781"/>
    <cellStyle name="40% - Accent3 3 2 8 3" xfId="18178"/>
    <cellStyle name="40% - Accent3 3 2 8 3 2" xfId="40052"/>
    <cellStyle name="40% - Accent3 3 2 8 4" xfId="29118"/>
    <cellStyle name="40% - Accent3 3 2 8 5" xfId="49084"/>
    <cellStyle name="40% - Accent3 3 2 9" xfId="2028"/>
    <cellStyle name="40% - Accent3 3 2 9 2" xfId="7782"/>
    <cellStyle name="40% - Accent3 3 2 9 3" xfId="16292"/>
    <cellStyle name="40% - Accent3 3 2 9 3 2" xfId="38166"/>
    <cellStyle name="40% - Accent3 3 2 9 4" xfId="27232"/>
    <cellStyle name="40% - Accent3 3 3" xfId="166"/>
    <cellStyle name="40% - Accent3 3 3 10" xfId="7784"/>
    <cellStyle name="40% - Accent3 3 3 11" xfId="7783"/>
    <cellStyle name="40% - Accent3 3 3 12" xfId="14430"/>
    <cellStyle name="40% - Accent3 3 3 12 2" xfId="36304"/>
    <cellStyle name="40% - Accent3 3 3 13" xfId="25370"/>
    <cellStyle name="40% - Accent3 3 3 14" xfId="47239"/>
    <cellStyle name="40% - Accent3 3 3 2" xfId="330"/>
    <cellStyle name="40% - Accent3 3 3 2 10" xfId="25534"/>
    <cellStyle name="40% - Accent3 3 3 2 11" xfId="47403"/>
    <cellStyle name="40% - Accent3 3 3 2 2" xfId="822"/>
    <cellStyle name="40% - Accent3 3 3 2 2 10" xfId="47895"/>
    <cellStyle name="40% - Accent3 3 3 2 2 2" xfId="1642"/>
    <cellStyle name="40% - Accent3 3 3 2 2 2 2" xfId="5431"/>
    <cellStyle name="40% - Accent3 3 3 2 2 2 2 2" xfId="7788"/>
    <cellStyle name="40% - Accent3 3 3 2 2 2 2 3" xfId="19695"/>
    <cellStyle name="40% - Accent3 3 3 2 2 2 2 3 2" xfId="41569"/>
    <cellStyle name="40% - Accent3 3 3 2 2 2 2 4" xfId="30635"/>
    <cellStyle name="40% - Accent3 3 3 2 2 2 2 5" xfId="50601"/>
    <cellStyle name="40% - Accent3 3 3 2 2 2 3" xfId="3545"/>
    <cellStyle name="40% - Accent3 3 3 2 2 2 3 2" xfId="7789"/>
    <cellStyle name="40% - Accent3 3 3 2 2 2 3 3" xfId="17809"/>
    <cellStyle name="40% - Accent3 3 3 2 2 2 3 3 2" xfId="39683"/>
    <cellStyle name="40% - Accent3 3 3 2 2 2 3 4" xfId="28749"/>
    <cellStyle name="40% - Accent3 3 3 2 2 2 4" xfId="6678"/>
    <cellStyle name="40% - Accent3 3 3 2 2 2 4 2" xfId="7790"/>
    <cellStyle name="40% - Accent3 3 3 2 2 2 4 3" xfId="20870"/>
    <cellStyle name="40% - Accent3 3 3 2 2 2 4 3 2" xfId="42744"/>
    <cellStyle name="40% - Accent3 3 3 2 2 2 4 4" xfId="31810"/>
    <cellStyle name="40% - Accent3 3 3 2 2 2 5" xfId="7791"/>
    <cellStyle name="40% - Accent3 3 3 2 2 2 6" xfId="7787"/>
    <cellStyle name="40% - Accent3 3 3 2 2 2 7" xfId="15906"/>
    <cellStyle name="40% - Accent3 3 3 2 2 2 7 2" xfId="37780"/>
    <cellStyle name="40% - Accent3 3 3 2 2 2 8" xfId="26846"/>
    <cellStyle name="40% - Accent3 3 3 2 2 2 9" xfId="48715"/>
    <cellStyle name="40% - Accent3 3 3 2 2 3" xfId="4611"/>
    <cellStyle name="40% - Accent3 3 3 2 2 3 2" xfId="7792"/>
    <cellStyle name="40% - Accent3 3 3 2 2 3 3" xfId="18875"/>
    <cellStyle name="40% - Accent3 3 3 2 2 3 3 2" xfId="40749"/>
    <cellStyle name="40% - Accent3 3 3 2 2 3 4" xfId="29815"/>
    <cellStyle name="40% - Accent3 3 3 2 2 3 5" xfId="49781"/>
    <cellStyle name="40% - Accent3 3 3 2 2 4" xfId="2725"/>
    <cellStyle name="40% - Accent3 3 3 2 2 4 2" xfId="7793"/>
    <cellStyle name="40% - Accent3 3 3 2 2 4 3" xfId="16989"/>
    <cellStyle name="40% - Accent3 3 3 2 2 4 3 2" xfId="38863"/>
    <cellStyle name="40% - Accent3 3 3 2 2 4 4" xfId="27929"/>
    <cellStyle name="40% - Accent3 3 3 2 2 5" xfId="6683"/>
    <cellStyle name="40% - Accent3 3 3 2 2 5 2" xfId="7794"/>
    <cellStyle name="40% - Accent3 3 3 2 2 5 3" xfId="20875"/>
    <cellStyle name="40% - Accent3 3 3 2 2 5 3 2" xfId="42749"/>
    <cellStyle name="40% - Accent3 3 3 2 2 5 4" xfId="31815"/>
    <cellStyle name="40% - Accent3 3 3 2 2 6" xfId="7795"/>
    <cellStyle name="40% - Accent3 3 3 2 2 7" xfId="7786"/>
    <cellStyle name="40% - Accent3 3 3 2 2 8" xfId="15086"/>
    <cellStyle name="40% - Accent3 3 3 2 2 8 2" xfId="36960"/>
    <cellStyle name="40% - Accent3 3 3 2 2 9" xfId="26026"/>
    <cellStyle name="40% - Accent3 3 3 2 3" xfId="1314"/>
    <cellStyle name="40% - Accent3 3 3 2 3 2" xfId="5103"/>
    <cellStyle name="40% - Accent3 3 3 2 3 2 2" xfId="7797"/>
    <cellStyle name="40% - Accent3 3 3 2 3 2 3" xfId="19367"/>
    <cellStyle name="40% - Accent3 3 3 2 3 2 3 2" xfId="41241"/>
    <cellStyle name="40% - Accent3 3 3 2 3 2 4" xfId="30307"/>
    <cellStyle name="40% - Accent3 3 3 2 3 2 5" xfId="50273"/>
    <cellStyle name="40% - Accent3 3 3 2 3 3" xfId="3217"/>
    <cellStyle name="40% - Accent3 3 3 2 3 3 2" xfId="7798"/>
    <cellStyle name="40% - Accent3 3 3 2 3 3 3" xfId="17481"/>
    <cellStyle name="40% - Accent3 3 3 2 3 3 3 2" xfId="39355"/>
    <cellStyle name="40% - Accent3 3 3 2 3 3 4" xfId="28421"/>
    <cellStyle name="40% - Accent3 3 3 2 3 4" xfId="1955"/>
    <cellStyle name="40% - Accent3 3 3 2 3 4 2" xfId="7799"/>
    <cellStyle name="40% - Accent3 3 3 2 3 4 3" xfId="16219"/>
    <cellStyle name="40% - Accent3 3 3 2 3 4 3 2" xfId="38093"/>
    <cellStyle name="40% - Accent3 3 3 2 3 4 4" xfId="27159"/>
    <cellStyle name="40% - Accent3 3 3 2 3 5" xfId="7800"/>
    <cellStyle name="40% - Accent3 3 3 2 3 6" xfId="7796"/>
    <cellStyle name="40% - Accent3 3 3 2 3 7" xfId="15578"/>
    <cellStyle name="40% - Accent3 3 3 2 3 7 2" xfId="37452"/>
    <cellStyle name="40% - Accent3 3 3 2 3 8" xfId="26518"/>
    <cellStyle name="40% - Accent3 3 3 2 3 9" xfId="48387"/>
    <cellStyle name="40% - Accent3 3 3 2 4" xfId="4119"/>
    <cellStyle name="40% - Accent3 3 3 2 4 2" xfId="7801"/>
    <cellStyle name="40% - Accent3 3 3 2 4 3" xfId="18383"/>
    <cellStyle name="40% - Accent3 3 3 2 4 3 2" xfId="40257"/>
    <cellStyle name="40% - Accent3 3 3 2 4 4" xfId="29323"/>
    <cellStyle name="40% - Accent3 3 3 2 4 5" xfId="49289"/>
    <cellStyle name="40% - Accent3 3 3 2 5" xfId="2233"/>
    <cellStyle name="40% - Accent3 3 3 2 5 2" xfId="7802"/>
    <cellStyle name="40% - Accent3 3 3 2 5 3" xfId="16497"/>
    <cellStyle name="40% - Accent3 3 3 2 5 3 2" xfId="38371"/>
    <cellStyle name="40% - Accent3 3 3 2 5 4" xfId="27437"/>
    <cellStyle name="40% - Accent3 3 3 2 6" xfId="6812"/>
    <cellStyle name="40% - Accent3 3 3 2 6 2" xfId="7803"/>
    <cellStyle name="40% - Accent3 3 3 2 6 3" xfId="20998"/>
    <cellStyle name="40% - Accent3 3 3 2 6 3 2" xfId="42872"/>
    <cellStyle name="40% - Accent3 3 3 2 6 4" xfId="31938"/>
    <cellStyle name="40% - Accent3 3 3 2 7" xfId="7804"/>
    <cellStyle name="40% - Accent3 3 3 2 8" xfId="7785"/>
    <cellStyle name="40% - Accent3 3 3 2 9" xfId="14594"/>
    <cellStyle name="40% - Accent3 3 3 2 9 2" xfId="36468"/>
    <cellStyle name="40% - Accent3 3 3 3" xfId="494"/>
    <cellStyle name="40% - Accent3 3 3 3 10" xfId="47567"/>
    <cellStyle name="40% - Accent3 3 3 3 2" xfId="1150"/>
    <cellStyle name="40% - Accent3 3 3 3 2 2" xfId="4939"/>
    <cellStyle name="40% - Accent3 3 3 3 2 2 2" xfId="7807"/>
    <cellStyle name="40% - Accent3 3 3 3 2 2 3" xfId="19203"/>
    <cellStyle name="40% - Accent3 3 3 3 2 2 3 2" xfId="41077"/>
    <cellStyle name="40% - Accent3 3 3 3 2 2 4" xfId="30143"/>
    <cellStyle name="40% - Accent3 3 3 3 2 2 5" xfId="50109"/>
    <cellStyle name="40% - Accent3 3 3 3 2 3" xfId="3053"/>
    <cellStyle name="40% - Accent3 3 3 3 2 3 2" xfId="7808"/>
    <cellStyle name="40% - Accent3 3 3 3 2 3 3" xfId="17317"/>
    <cellStyle name="40% - Accent3 3 3 3 2 3 3 2" xfId="39191"/>
    <cellStyle name="40% - Accent3 3 3 3 2 3 4" xfId="28257"/>
    <cellStyle name="40% - Accent3 3 3 3 2 4" xfId="6870"/>
    <cellStyle name="40% - Accent3 3 3 3 2 4 2" xfId="7809"/>
    <cellStyle name="40% - Accent3 3 3 3 2 4 3" xfId="21052"/>
    <cellStyle name="40% - Accent3 3 3 3 2 4 3 2" xfId="42926"/>
    <cellStyle name="40% - Accent3 3 3 3 2 4 4" xfId="31992"/>
    <cellStyle name="40% - Accent3 3 3 3 2 5" xfId="7810"/>
    <cellStyle name="40% - Accent3 3 3 3 2 6" xfId="7806"/>
    <cellStyle name="40% - Accent3 3 3 3 2 7" xfId="15414"/>
    <cellStyle name="40% - Accent3 3 3 3 2 7 2" xfId="37288"/>
    <cellStyle name="40% - Accent3 3 3 3 2 8" xfId="26354"/>
    <cellStyle name="40% - Accent3 3 3 3 2 9" xfId="48223"/>
    <cellStyle name="40% - Accent3 3 3 3 3" xfId="4283"/>
    <cellStyle name="40% - Accent3 3 3 3 3 2" xfId="7811"/>
    <cellStyle name="40% - Accent3 3 3 3 3 3" xfId="18547"/>
    <cellStyle name="40% - Accent3 3 3 3 3 3 2" xfId="40421"/>
    <cellStyle name="40% - Accent3 3 3 3 3 4" xfId="29487"/>
    <cellStyle name="40% - Accent3 3 3 3 3 5" xfId="49453"/>
    <cellStyle name="40% - Accent3 3 3 3 4" xfId="2397"/>
    <cellStyle name="40% - Accent3 3 3 3 4 2" xfId="7812"/>
    <cellStyle name="40% - Accent3 3 3 3 4 3" xfId="16661"/>
    <cellStyle name="40% - Accent3 3 3 3 4 3 2" xfId="38535"/>
    <cellStyle name="40% - Accent3 3 3 3 4 4" xfId="27601"/>
    <cellStyle name="40% - Accent3 3 3 3 5" xfId="6080"/>
    <cellStyle name="40% - Accent3 3 3 3 5 2" xfId="7813"/>
    <cellStyle name="40% - Accent3 3 3 3 5 3" xfId="20322"/>
    <cellStyle name="40% - Accent3 3 3 3 5 3 2" xfId="42196"/>
    <cellStyle name="40% - Accent3 3 3 3 5 4" xfId="31262"/>
    <cellStyle name="40% - Accent3 3 3 3 6" xfId="7814"/>
    <cellStyle name="40% - Accent3 3 3 3 7" xfId="7805"/>
    <cellStyle name="40% - Accent3 3 3 3 8" xfId="14758"/>
    <cellStyle name="40% - Accent3 3 3 3 8 2" xfId="36632"/>
    <cellStyle name="40% - Accent3 3 3 3 9" xfId="25698"/>
    <cellStyle name="40% - Accent3 3 3 4" xfId="658"/>
    <cellStyle name="40% - Accent3 3 3 4 10" xfId="47731"/>
    <cellStyle name="40% - Accent3 3 3 4 2" xfId="1478"/>
    <cellStyle name="40% - Accent3 3 3 4 2 2" xfId="5267"/>
    <cellStyle name="40% - Accent3 3 3 4 2 2 2" xfId="7817"/>
    <cellStyle name="40% - Accent3 3 3 4 2 2 3" xfId="19531"/>
    <cellStyle name="40% - Accent3 3 3 4 2 2 3 2" xfId="41405"/>
    <cellStyle name="40% - Accent3 3 3 4 2 2 4" xfId="30471"/>
    <cellStyle name="40% - Accent3 3 3 4 2 2 5" xfId="50437"/>
    <cellStyle name="40% - Accent3 3 3 4 2 3" xfId="3381"/>
    <cellStyle name="40% - Accent3 3 3 4 2 3 2" xfId="7818"/>
    <cellStyle name="40% - Accent3 3 3 4 2 3 3" xfId="17645"/>
    <cellStyle name="40% - Accent3 3 3 4 2 3 3 2" xfId="39519"/>
    <cellStyle name="40% - Accent3 3 3 4 2 3 4" xfId="28585"/>
    <cellStyle name="40% - Accent3 3 3 4 2 4" xfId="5771"/>
    <cellStyle name="40% - Accent3 3 3 4 2 4 2" xfId="7819"/>
    <cellStyle name="40% - Accent3 3 3 4 2 4 3" xfId="20030"/>
    <cellStyle name="40% - Accent3 3 3 4 2 4 3 2" xfId="41904"/>
    <cellStyle name="40% - Accent3 3 3 4 2 4 4" xfId="30970"/>
    <cellStyle name="40% - Accent3 3 3 4 2 5" xfId="7820"/>
    <cellStyle name="40% - Accent3 3 3 4 2 6" xfId="7816"/>
    <cellStyle name="40% - Accent3 3 3 4 2 7" xfId="15742"/>
    <cellStyle name="40% - Accent3 3 3 4 2 7 2" xfId="37616"/>
    <cellStyle name="40% - Accent3 3 3 4 2 8" xfId="26682"/>
    <cellStyle name="40% - Accent3 3 3 4 2 9" xfId="48551"/>
    <cellStyle name="40% - Accent3 3 3 4 3" xfId="4447"/>
    <cellStyle name="40% - Accent3 3 3 4 3 2" xfId="7821"/>
    <cellStyle name="40% - Accent3 3 3 4 3 3" xfId="18711"/>
    <cellStyle name="40% - Accent3 3 3 4 3 3 2" xfId="40585"/>
    <cellStyle name="40% - Accent3 3 3 4 3 4" xfId="29651"/>
    <cellStyle name="40% - Accent3 3 3 4 3 5" xfId="49617"/>
    <cellStyle name="40% - Accent3 3 3 4 4" xfId="2561"/>
    <cellStyle name="40% - Accent3 3 3 4 4 2" xfId="7822"/>
    <cellStyle name="40% - Accent3 3 3 4 4 3" xfId="16825"/>
    <cellStyle name="40% - Accent3 3 3 4 4 3 2" xfId="38699"/>
    <cellStyle name="40% - Accent3 3 3 4 4 4" xfId="27765"/>
    <cellStyle name="40% - Accent3 3 3 4 5" xfId="6234"/>
    <cellStyle name="40% - Accent3 3 3 4 5 2" xfId="7823"/>
    <cellStyle name="40% - Accent3 3 3 4 5 3" xfId="20468"/>
    <cellStyle name="40% - Accent3 3 3 4 5 3 2" xfId="42342"/>
    <cellStyle name="40% - Accent3 3 3 4 5 4" xfId="31408"/>
    <cellStyle name="40% - Accent3 3 3 4 6" xfId="7824"/>
    <cellStyle name="40% - Accent3 3 3 4 7" xfId="7815"/>
    <cellStyle name="40% - Accent3 3 3 4 8" xfId="14922"/>
    <cellStyle name="40% - Accent3 3 3 4 8 2" xfId="36796"/>
    <cellStyle name="40% - Accent3 3 3 4 9" xfId="25862"/>
    <cellStyle name="40% - Accent3 3 3 5" xfId="986"/>
    <cellStyle name="40% - Accent3 3 3 5 2" xfId="4775"/>
    <cellStyle name="40% - Accent3 3 3 5 2 2" xfId="7826"/>
    <cellStyle name="40% - Accent3 3 3 5 2 3" xfId="19039"/>
    <cellStyle name="40% - Accent3 3 3 5 2 3 2" xfId="40913"/>
    <cellStyle name="40% - Accent3 3 3 5 2 4" xfId="29979"/>
    <cellStyle name="40% - Accent3 3 3 5 2 5" xfId="49945"/>
    <cellStyle name="40% - Accent3 3 3 5 3" xfId="2889"/>
    <cellStyle name="40% - Accent3 3 3 5 3 2" xfId="7827"/>
    <cellStyle name="40% - Accent3 3 3 5 3 3" xfId="17153"/>
    <cellStyle name="40% - Accent3 3 3 5 3 3 2" xfId="39027"/>
    <cellStyle name="40% - Accent3 3 3 5 3 4" xfId="28093"/>
    <cellStyle name="40% - Accent3 3 3 5 4" xfId="6489"/>
    <cellStyle name="40% - Accent3 3 3 5 4 2" xfId="7828"/>
    <cellStyle name="40% - Accent3 3 3 5 4 3" xfId="20701"/>
    <cellStyle name="40% - Accent3 3 3 5 4 3 2" xfId="42575"/>
    <cellStyle name="40% - Accent3 3 3 5 4 4" xfId="31641"/>
    <cellStyle name="40% - Accent3 3 3 5 5" xfId="7829"/>
    <cellStyle name="40% - Accent3 3 3 5 6" xfId="7825"/>
    <cellStyle name="40% - Accent3 3 3 5 7" xfId="15250"/>
    <cellStyle name="40% - Accent3 3 3 5 7 2" xfId="37124"/>
    <cellStyle name="40% - Accent3 3 3 5 8" xfId="26190"/>
    <cellStyle name="40% - Accent3 3 3 5 9" xfId="48059"/>
    <cellStyle name="40% - Accent3 3 3 6" xfId="1806"/>
    <cellStyle name="40% - Accent3 3 3 6 2" xfId="5595"/>
    <cellStyle name="40% - Accent3 3 3 6 2 2" xfId="7831"/>
    <cellStyle name="40% - Accent3 3 3 6 2 3" xfId="19859"/>
    <cellStyle name="40% - Accent3 3 3 6 2 3 2" xfId="41733"/>
    <cellStyle name="40% - Accent3 3 3 6 2 4" xfId="30799"/>
    <cellStyle name="40% - Accent3 3 3 6 2 5" xfId="50765"/>
    <cellStyle name="40% - Accent3 3 3 6 3" xfId="3709"/>
    <cellStyle name="40% - Accent3 3 3 6 3 2" xfId="7832"/>
    <cellStyle name="40% - Accent3 3 3 6 3 3" xfId="17973"/>
    <cellStyle name="40% - Accent3 3 3 6 3 3 2" xfId="39847"/>
    <cellStyle name="40% - Accent3 3 3 6 3 4" xfId="28913"/>
    <cellStyle name="40% - Accent3 3 3 6 4" xfId="6098"/>
    <cellStyle name="40% - Accent3 3 3 6 4 2" xfId="7833"/>
    <cellStyle name="40% - Accent3 3 3 6 4 3" xfId="20340"/>
    <cellStyle name="40% - Accent3 3 3 6 4 3 2" xfId="42214"/>
    <cellStyle name="40% - Accent3 3 3 6 4 4" xfId="31280"/>
    <cellStyle name="40% - Accent3 3 3 6 5" xfId="7834"/>
    <cellStyle name="40% - Accent3 3 3 6 6" xfId="7830"/>
    <cellStyle name="40% - Accent3 3 3 6 7" xfId="16070"/>
    <cellStyle name="40% - Accent3 3 3 6 7 2" xfId="37944"/>
    <cellStyle name="40% - Accent3 3 3 6 8" xfId="27010"/>
    <cellStyle name="40% - Accent3 3 3 6 9" xfId="48879"/>
    <cellStyle name="40% - Accent3 3 3 7" xfId="3955"/>
    <cellStyle name="40% - Accent3 3 3 7 2" xfId="7835"/>
    <cellStyle name="40% - Accent3 3 3 7 3" xfId="18219"/>
    <cellStyle name="40% - Accent3 3 3 7 3 2" xfId="40093"/>
    <cellStyle name="40% - Accent3 3 3 7 4" xfId="29159"/>
    <cellStyle name="40% - Accent3 3 3 7 5" xfId="49125"/>
    <cellStyle name="40% - Accent3 3 3 8" xfId="2069"/>
    <cellStyle name="40% - Accent3 3 3 8 2" xfId="7836"/>
    <cellStyle name="40% - Accent3 3 3 8 3" xfId="16333"/>
    <cellStyle name="40% - Accent3 3 3 8 3 2" xfId="38207"/>
    <cellStyle name="40% - Accent3 3 3 8 4" xfId="27273"/>
    <cellStyle name="40% - Accent3 3 3 9" xfId="6636"/>
    <cellStyle name="40% - Accent3 3 3 9 2" xfId="7837"/>
    <cellStyle name="40% - Accent3 3 3 9 3" xfId="20832"/>
    <cellStyle name="40% - Accent3 3 3 9 3 2" xfId="42706"/>
    <cellStyle name="40% - Accent3 3 3 9 4" xfId="31772"/>
    <cellStyle name="40% - Accent3 3 4" xfId="248"/>
    <cellStyle name="40% - Accent3 3 4 10" xfId="14512"/>
    <cellStyle name="40% - Accent3 3 4 10 2" xfId="36386"/>
    <cellStyle name="40% - Accent3 3 4 11" xfId="25452"/>
    <cellStyle name="40% - Accent3 3 4 12" xfId="47321"/>
    <cellStyle name="40% - Accent3 3 4 2" xfId="740"/>
    <cellStyle name="40% - Accent3 3 4 2 10" xfId="47813"/>
    <cellStyle name="40% - Accent3 3 4 2 2" xfId="1560"/>
    <cellStyle name="40% - Accent3 3 4 2 2 2" xfId="5349"/>
    <cellStyle name="40% - Accent3 3 4 2 2 2 2" xfId="7841"/>
    <cellStyle name="40% - Accent3 3 4 2 2 2 3" xfId="19613"/>
    <cellStyle name="40% - Accent3 3 4 2 2 2 3 2" xfId="41487"/>
    <cellStyle name="40% - Accent3 3 4 2 2 2 4" xfId="30553"/>
    <cellStyle name="40% - Accent3 3 4 2 2 2 5" xfId="50519"/>
    <cellStyle name="40% - Accent3 3 4 2 2 3" xfId="3463"/>
    <cellStyle name="40% - Accent3 3 4 2 2 3 2" xfId="7842"/>
    <cellStyle name="40% - Accent3 3 4 2 2 3 3" xfId="17727"/>
    <cellStyle name="40% - Accent3 3 4 2 2 3 3 2" xfId="39601"/>
    <cellStyle name="40% - Accent3 3 4 2 2 3 4" xfId="28667"/>
    <cellStyle name="40% - Accent3 3 4 2 2 4" xfId="6723"/>
    <cellStyle name="40% - Accent3 3 4 2 2 4 2" xfId="7843"/>
    <cellStyle name="40% - Accent3 3 4 2 2 4 3" xfId="20914"/>
    <cellStyle name="40% - Accent3 3 4 2 2 4 3 2" xfId="42788"/>
    <cellStyle name="40% - Accent3 3 4 2 2 4 4" xfId="31854"/>
    <cellStyle name="40% - Accent3 3 4 2 2 5" xfId="7844"/>
    <cellStyle name="40% - Accent3 3 4 2 2 6" xfId="7840"/>
    <cellStyle name="40% - Accent3 3 4 2 2 7" xfId="15824"/>
    <cellStyle name="40% - Accent3 3 4 2 2 7 2" xfId="37698"/>
    <cellStyle name="40% - Accent3 3 4 2 2 8" xfId="26764"/>
    <cellStyle name="40% - Accent3 3 4 2 2 9" xfId="48633"/>
    <cellStyle name="40% - Accent3 3 4 2 3" xfId="4529"/>
    <cellStyle name="40% - Accent3 3 4 2 3 2" xfId="7845"/>
    <cellStyle name="40% - Accent3 3 4 2 3 3" xfId="18793"/>
    <cellStyle name="40% - Accent3 3 4 2 3 3 2" xfId="40667"/>
    <cellStyle name="40% - Accent3 3 4 2 3 4" xfId="29733"/>
    <cellStyle name="40% - Accent3 3 4 2 3 5" xfId="49699"/>
    <cellStyle name="40% - Accent3 3 4 2 4" xfId="2643"/>
    <cellStyle name="40% - Accent3 3 4 2 4 2" xfId="7846"/>
    <cellStyle name="40% - Accent3 3 4 2 4 3" xfId="16907"/>
    <cellStyle name="40% - Accent3 3 4 2 4 3 2" xfId="38781"/>
    <cellStyle name="40% - Accent3 3 4 2 4 4" xfId="27847"/>
    <cellStyle name="40% - Accent3 3 4 2 5" xfId="6581"/>
    <cellStyle name="40% - Accent3 3 4 2 5 2" xfId="7847"/>
    <cellStyle name="40% - Accent3 3 4 2 5 3" xfId="20784"/>
    <cellStyle name="40% - Accent3 3 4 2 5 3 2" xfId="42658"/>
    <cellStyle name="40% - Accent3 3 4 2 5 4" xfId="31724"/>
    <cellStyle name="40% - Accent3 3 4 2 6" xfId="7848"/>
    <cellStyle name="40% - Accent3 3 4 2 7" xfId="7839"/>
    <cellStyle name="40% - Accent3 3 4 2 8" xfId="15004"/>
    <cellStyle name="40% - Accent3 3 4 2 8 2" xfId="36878"/>
    <cellStyle name="40% - Accent3 3 4 2 9" xfId="25944"/>
    <cellStyle name="40% - Accent3 3 4 3" xfId="1232"/>
    <cellStyle name="40% - Accent3 3 4 3 2" xfId="5021"/>
    <cellStyle name="40% - Accent3 3 4 3 2 2" xfId="7850"/>
    <cellStyle name="40% - Accent3 3 4 3 2 3" xfId="19285"/>
    <cellStyle name="40% - Accent3 3 4 3 2 3 2" xfId="41159"/>
    <cellStyle name="40% - Accent3 3 4 3 2 4" xfId="30225"/>
    <cellStyle name="40% - Accent3 3 4 3 2 5" xfId="50191"/>
    <cellStyle name="40% - Accent3 3 4 3 3" xfId="3135"/>
    <cellStyle name="40% - Accent3 3 4 3 3 2" xfId="7851"/>
    <cellStyle name="40% - Accent3 3 4 3 3 3" xfId="17399"/>
    <cellStyle name="40% - Accent3 3 4 3 3 3 2" xfId="39273"/>
    <cellStyle name="40% - Accent3 3 4 3 3 4" xfId="28339"/>
    <cellStyle name="40% - Accent3 3 4 3 4" xfId="6480"/>
    <cellStyle name="40% - Accent3 3 4 3 4 2" xfId="7852"/>
    <cellStyle name="40% - Accent3 3 4 3 4 3" xfId="20693"/>
    <cellStyle name="40% - Accent3 3 4 3 4 3 2" xfId="42567"/>
    <cellStyle name="40% - Accent3 3 4 3 4 4" xfId="31633"/>
    <cellStyle name="40% - Accent3 3 4 3 5" xfId="7853"/>
    <cellStyle name="40% - Accent3 3 4 3 6" xfId="7849"/>
    <cellStyle name="40% - Accent3 3 4 3 7" xfId="15496"/>
    <cellStyle name="40% - Accent3 3 4 3 7 2" xfId="37370"/>
    <cellStyle name="40% - Accent3 3 4 3 8" xfId="26436"/>
    <cellStyle name="40% - Accent3 3 4 3 9" xfId="48305"/>
    <cellStyle name="40% - Accent3 3 4 4" xfId="1888"/>
    <cellStyle name="40% - Accent3 3 4 4 2" xfId="5677"/>
    <cellStyle name="40% - Accent3 3 4 4 2 2" xfId="7855"/>
    <cellStyle name="40% - Accent3 3 4 4 2 3" xfId="19941"/>
    <cellStyle name="40% - Accent3 3 4 4 2 3 2" xfId="41815"/>
    <cellStyle name="40% - Accent3 3 4 4 2 4" xfId="30881"/>
    <cellStyle name="40% - Accent3 3 4 4 2 5" xfId="50847"/>
    <cellStyle name="40% - Accent3 3 4 4 3" xfId="3791"/>
    <cellStyle name="40% - Accent3 3 4 4 3 2" xfId="7856"/>
    <cellStyle name="40% - Accent3 3 4 4 3 3" xfId="18055"/>
    <cellStyle name="40% - Accent3 3 4 4 3 3 2" xfId="39929"/>
    <cellStyle name="40% - Accent3 3 4 4 3 4" xfId="28995"/>
    <cellStyle name="40% - Accent3 3 4 4 4" xfId="6252"/>
    <cellStyle name="40% - Accent3 3 4 4 4 2" xfId="7857"/>
    <cellStyle name="40% - Accent3 3 4 4 4 3" xfId="20484"/>
    <cellStyle name="40% - Accent3 3 4 4 4 3 2" xfId="42358"/>
    <cellStyle name="40% - Accent3 3 4 4 4 4" xfId="31424"/>
    <cellStyle name="40% - Accent3 3 4 4 5" xfId="7858"/>
    <cellStyle name="40% - Accent3 3 4 4 6" xfId="7854"/>
    <cellStyle name="40% - Accent3 3 4 4 7" xfId="16152"/>
    <cellStyle name="40% - Accent3 3 4 4 7 2" xfId="38026"/>
    <cellStyle name="40% - Accent3 3 4 4 8" xfId="27092"/>
    <cellStyle name="40% - Accent3 3 4 4 9" xfId="48961"/>
    <cellStyle name="40% - Accent3 3 4 5" xfId="4037"/>
    <cellStyle name="40% - Accent3 3 4 5 2" xfId="7859"/>
    <cellStyle name="40% - Accent3 3 4 5 3" xfId="18301"/>
    <cellStyle name="40% - Accent3 3 4 5 3 2" xfId="40175"/>
    <cellStyle name="40% - Accent3 3 4 5 4" xfId="29241"/>
    <cellStyle name="40% - Accent3 3 4 5 5" xfId="49207"/>
    <cellStyle name="40% - Accent3 3 4 6" xfId="2151"/>
    <cellStyle name="40% - Accent3 3 4 6 2" xfId="7860"/>
    <cellStyle name="40% - Accent3 3 4 6 3" xfId="16415"/>
    <cellStyle name="40% - Accent3 3 4 6 3 2" xfId="38289"/>
    <cellStyle name="40% - Accent3 3 4 6 4" xfId="27355"/>
    <cellStyle name="40% - Accent3 3 4 7" xfId="5988"/>
    <cellStyle name="40% - Accent3 3 4 7 2" xfId="7861"/>
    <cellStyle name="40% - Accent3 3 4 7 3" xfId="20234"/>
    <cellStyle name="40% - Accent3 3 4 7 3 2" xfId="42108"/>
    <cellStyle name="40% - Accent3 3 4 7 4" xfId="31174"/>
    <cellStyle name="40% - Accent3 3 4 8" xfId="7862"/>
    <cellStyle name="40% - Accent3 3 4 9" xfId="7838"/>
    <cellStyle name="40% - Accent3 3 5" xfId="412"/>
    <cellStyle name="40% - Accent3 3 5 10" xfId="47485"/>
    <cellStyle name="40% - Accent3 3 5 2" xfId="1068"/>
    <cellStyle name="40% - Accent3 3 5 2 2" xfId="4857"/>
    <cellStyle name="40% - Accent3 3 5 2 2 2" xfId="7865"/>
    <cellStyle name="40% - Accent3 3 5 2 2 3" xfId="19121"/>
    <cellStyle name="40% - Accent3 3 5 2 2 3 2" xfId="40995"/>
    <cellStyle name="40% - Accent3 3 5 2 2 4" xfId="30061"/>
    <cellStyle name="40% - Accent3 3 5 2 2 5" xfId="50027"/>
    <cellStyle name="40% - Accent3 3 5 2 3" xfId="2971"/>
    <cellStyle name="40% - Accent3 3 5 2 3 2" xfId="7866"/>
    <cellStyle name="40% - Accent3 3 5 2 3 3" xfId="17235"/>
    <cellStyle name="40% - Accent3 3 5 2 3 3 2" xfId="39109"/>
    <cellStyle name="40% - Accent3 3 5 2 3 4" xfId="28175"/>
    <cellStyle name="40% - Accent3 3 5 2 4" xfId="6594"/>
    <cellStyle name="40% - Accent3 3 5 2 4 2" xfId="7867"/>
    <cellStyle name="40% - Accent3 3 5 2 4 3" xfId="20795"/>
    <cellStyle name="40% - Accent3 3 5 2 4 3 2" xfId="42669"/>
    <cellStyle name="40% - Accent3 3 5 2 4 4" xfId="31735"/>
    <cellStyle name="40% - Accent3 3 5 2 5" xfId="7868"/>
    <cellStyle name="40% - Accent3 3 5 2 6" xfId="7864"/>
    <cellStyle name="40% - Accent3 3 5 2 7" xfId="15332"/>
    <cellStyle name="40% - Accent3 3 5 2 7 2" xfId="37206"/>
    <cellStyle name="40% - Accent3 3 5 2 8" xfId="26272"/>
    <cellStyle name="40% - Accent3 3 5 2 9" xfId="48141"/>
    <cellStyle name="40% - Accent3 3 5 3" xfId="4201"/>
    <cellStyle name="40% - Accent3 3 5 3 2" xfId="7869"/>
    <cellStyle name="40% - Accent3 3 5 3 3" xfId="18465"/>
    <cellStyle name="40% - Accent3 3 5 3 3 2" xfId="40339"/>
    <cellStyle name="40% - Accent3 3 5 3 4" xfId="29405"/>
    <cellStyle name="40% - Accent3 3 5 3 5" xfId="49371"/>
    <cellStyle name="40% - Accent3 3 5 4" xfId="2315"/>
    <cellStyle name="40% - Accent3 3 5 4 2" xfId="7870"/>
    <cellStyle name="40% - Accent3 3 5 4 3" xfId="16579"/>
    <cellStyle name="40% - Accent3 3 5 4 3 2" xfId="38453"/>
    <cellStyle name="40% - Accent3 3 5 4 4" xfId="27519"/>
    <cellStyle name="40% - Accent3 3 5 5" xfId="5979"/>
    <cellStyle name="40% - Accent3 3 5 5 2" xfId="7871"/>
    <cellStyle name="40% - Accent3 3 5 5 3" xfId="20225"/>
    <cellStyle name="40% - Accent3 3 5 5 3 2" xfId="42099"/>
    <cellStyle name="40% - Accent3 3 5 5 4" xfId="31165"/>
    <cellStyle name="40% - Accent3 3 5 6" xfId="7872"/>
    <cellStyle name="40% - Accent3 3 5 7" xfId="7863"/>
    <cellStyle name="40% - Accent3 3 5 8" xfId="14676"/>
    <cellStyle name="40% - Accent3 3 5 8 2" xfId="36550"/>
    <cellStyle name="40% - Accent3 3 5 9" xfId="25616"/>
    <cellStyle name="40% - Accent3 3 6" xfId="576"/>
    <cellStyle name="40% - Accent3 3 6 10" xfId="47649"/>
    <cellStyle name="40% - Accent3 3 6 2" xfId="1396"/>
    <cellStyle name="40% - Accent3 3 6 2 2" xfId="5185"/>
    <cellStyle name="40% - Accent3 3 6 2 2 2" xfId="7875"/>
    <cellStyle name="40% - Accent3 3 6 2 2 3" xfId="19449"/>
    <cellStyle name="40% - Accent3 3 6 2 2 3 2" xfId="41323"/>
    <cellStyle name="40% - Accent3 3 6 2 2 4" xfId="30389"/>
    <cellStyle name="40% - Accent3 3 6 2 2 5" xfId="50355"/>
    <cellStyle name="40% - Accent3 3 6 2 3" xfId="3299"/>
    <cellStyle name="40% - Accent3 3 6 2 3 2" xfId="7876"/>
    <cellStyle name="40% - Accent3 3 6 2 3 3" xfId="17563"/>
    <cellStyle name="40% - Accent3 3 6 2 3 3 2" xfId="39437"/>
    <cellStyle name="40% - Accent3 3 6 2 3 4" xfId="28503"/>
    <cellStyle name="40% - Accent3 3 6 2 4" xfId="5793"/>
    <cellStyle name="40% - Accent3 3 6 2 4 2" xfId="7877"/>
    <cellStyle name="40% - Accent3 3 6 2 4 3" xfId="20051"/>
    <cellStyle name="40% - Accent3 3 6 2 4 3 2" xfId="41925"/>
    <cellStyle name="40% - Accent3 3 6 2 4 4" xfId="30991"/>
    <cellStyle name="40% - Accent3 3 6 2 5" xfId="7878"/>
    <cellStyle name="40% - Accent3 3 6 2 6" xfId="7874"/>
    <cellStyle name="40% - Accent3 3 6 2 7" xfId="15660"/>
    <cellStyle name="40% - Accent3 3 6 2 7 2" xfId="37534"/>
    <cellStyle name="40% - Accent3 3 6 2 8" xfId="26600"/>
    <cellStyle name="40% - Accent3 3 6 2 9" xfId="48469"/>
    <cellStyle name="40% - Accent3 3 6 3" xfId="4365"/>
    <cellStyle name="40% - Accent3 3 6 3 2" xfId="7879"/>
    <cellStyle name="40% - Accent3 3 6 3 3" xfId="18629"/>
    <cellStyle name="40% - Accent3 3 6 3 3 2" xfId="40503"/>
    <cellStyle name="40% - Accent3 3 6 3 4" xfId="29569"/>
    <cellStyle name="40% - Accent3 3 6 3 5" xfId="49535"/>
    <cellStyle name="40% - Accent3 3 6 4" xfId="2479"/>
    <cellStyle name="40% - Accent3 3 6 4 2" xfId="7880"/>
    <cellStyle name="40% - Accent3 3 6 4 3" xfId="16743"/>
    <cellStyle name="40% - Accent3 3 6 4 3 2" xfId="38617"/>
    <cellStyle name="40% - Accent3 3 6 4 4" xfId="27683"/>
    <cellStyle name="40% - Accent3 3 6 5" xfId="6892"/>
    <cellStyle name="40% - Accent3 3 6 5 2" xfId="7881"/>
    <cellStyle name="40% - Accent3 3 6 5 3" xfId="21073"/>
    <cellStyle name="40% - Accent3 3 6 5 3 2" xfId="42947"/>
    <cellStyle name="40% - Accent3 3 6 5 4" xfId="32013"/>
    <cellStyle name="40% - Accent3 3 6 6" xfId="7882"/>
    <cellStyle name="40% - Accent3 3 6 7" xfId="7873"/>
    <cellStyle name="40% - Accent3 3 6 8" xfId="14840"/>
    <cellStyle name="40% - Accent3 3 6 8 2" xfId="36714"/>
    <cellStyle name="40% - Accent3 3 6 9" xfId="25780"/>
    <cellStyle name="40% - Accent3 3 7" xfId="904"/>
    <cellStyle name="40% - Accent3 3 7 2" xfId="4693"/>
    <cellStyle name="40% - Accent3 3 7 2 2" xfId="7884"/>
    <cellStyle name="40% - Accent3 3 7 2 3" xfId="18957"/>
    <cellStyle name="40% - Accent3 3 7 2 3 2" xfId="40831"/>
    <cellStyle name="40% - Accent3 3 7 2 4" xfId="29897"/>
    <cellStyle name="40% - Accent3 3 7 2 5" xfId="49863"/>
    <cellStyle name="40% - Accent3 3 7 3" xfId="2807"/>
    <cellStyle name="40% - Accent3 3 7 3 2" xfId="7885"/>
    <cellStyle name="40% - Accent3 3 7 3 3" xfId="17071"/>
    <cellStyle name="40% - Accent3 3 7 3 3 2" xfId="38945"/>
    <cellStyle name="40% - Accent3 3 7 3 4" xfId="28011"/>
    <cellStyle name="40% - Accent3 3 7 4" xfId="7026"/>
    <cellStyle name="40% - Accent3 3 7 4 2" xfId="7886"/>
    <cellStyle name="40% - Accent3 3 7 4 3" xfId="21197"/>
    <cellStyle name="40% - Accent3 3 7 4 3 2" xfId="43071"/>
    <cellStyle name="40% - Accent3 3 7 4 4" xfId="32137"/>
    <cellStyle name="40% - Accent3 3 7 5" xfId="7887"/>
    <cellStyle name="40% - Accent3 3 7 6" xfId="7883"/>
    <cellStyle name="40% - Accent3 3 7 7" xfId="15168"/>
    <cellStyle name="40% - Accent3 3 7 7 2" xfId="37042"/>
    <cellStyle name="40% - Accent3 3 7 8" xfId="26108"/>
    <cellStyle name="40% - Accent3 3 7 9" xfId="47977"/>
    <cellStyle name="40% - Accent3 3 8" xfId="1724"/>
    <cellStyle name="40% - Accent3 3 8 2" xfId="5513"/>
    <cellStyle name="40% - Accent3 3 8 2 2" xfId="7889"/>
    <cellStyle name="40% - Accent3 3 8 2 3" xfId="19777"/>
    <cellStyle name="40% - Accent3 3 8 2 3 2" xfId="41651"/>
    <cellStyle name="40% - Accent3 3 8 2 4" xfId="30717"/>
    <cellStyle name="40% - Accent3 3 8 2 5" xfId="50683"/>
    <cellStyle name="40% - Accent3 3 8 3" xfId="3627"/>
    <cellStyle name="40% - Accent3 3 8 3 2" xfId="7890"/>
    <cellStyle name="40% - Accent3 3 8 3 3" xfId="17891"/>
    <cellStyle name="40% - Accent3 3 8 3 3 2" xfId="39765"/>
    <cellStyle name="40% - Accent3 3 8 3 4" xfId="28831"/>
    <cellStyle name="40% - Accent3 3 8 4" xfId="7024"/>
    <cellStyle name="40% - Accent3 3 8 4 2" xfId="7891"/>
    <cellStyle name="40% - Accent3 3 8 4 3" xfId="21195"/>
    <cellStyle name="40% - Accent3 3 8 4 3 2" xfId="43069"/>
    <cellStyle name="40% - Accent3 3 8 4 4" xfId="32135"/>
    <cellStyle name="40% - Accent3 3 8 5" xfId="7892"/>
    <cellStyle name="40% - Accent3 3 8 6" xfId="7888"/>
    <cellStyle name="40% - Accent3 3 8 7" xfId="15988"/>
    <cellStyle name="40% - Accent3 3 8 7 2" xfId="37862"/>
    <cellStyle name="40% - Accent3 3 8 8" xfId="26928"/>
    <cellStyle name="40% - Accent3 3 8 9" xfId="48797"/>
    <cellStyle name="40% - Accent3 3 9" xfId="3873"/>
    <cellStyle name="40% - Accent3 3 9 2" xfId="7893"/>
    <cellStyle name="40% - Accent3 3 9 3" xfId="18137"/>
    <cellStyle name="40% - Accent3 3 9 3 2" xfId="40011"/>
    <cellStyle name="40% - Accent3 3 9 4" xfId="29077"/>
    <cellStyle name="40% - Accent3 3 9 5" xfId="49043"/>
    <cellStyle name="40% - Accent3 30" xfId="51102"/>
    <cellStyle name="40% - Accent3 31" xfId="51118"/>
    <cellStyle name="40% - Accent3 32" xfId="51132"/>
    <cellStyle name="40% - Accent3 4" xfId="96"/>
    <cellStyle name="40% - Accent3 4 10" xfId="5791"/>
    <cellStyle name="40% - Accent3 4 10 2" xfId="7895"/>
    <cellStyle name="40% - Accent3 4 10 3" xfId="20049"/>
    <cellStyle name="40% - Accent3 4 10 3 2" xfId="41923"/>
    <cellStyle name="40% - Accent3 4 10 4" xfId="30989"/>
    <cellStyle name="40% - Accent3 4 11" xfId="7896"/>
    <cellStyle name="40% - Accent3 4 12" xfId="7894"/>
    <cellStyle name="40% - Accent3 4 13" xfId="14361"/>
    <cellStyle name="40% - Accent3 4 13 2" xfId="36235"/>
    <cellStyle name="40% - Accent3 4 14" xfId="25301"/>
    <cellStyle name="40% - Accent3 4 15" xfId="47170"/>
    <cellStyle name="40% - Accent3 4 2" xfId="179"/>
    <cellStyle name="40% - Accent3 4 2 10" xfId="7898"/>
    <cellStyle name="40% - Accent3 4 2 11" xfId="7897"/>
    <cellStyle name="40% - Accent3 4 2 12" xfId="14443"/>
    <cellStyle name="40% - Accent3 4 2 12 2" xfId="36317"/>
    <cellStyle name="40% - Accent3 4 2 13" xfId="25383"/>
    <cellStyle name="40% - Accent3 4 2 14" xfId="47252"/>
    <cellStyle name="40% - Accent3 4 2 2" xfId="343"/>
    <cellStyle name="40% - Accent3 4 2 2 10" xfId="25547"/>
    <cellStyle name="40% - Accent3 4 2 2 11" xfId="47416"/>
    <cellStyle name="40% - Accent3 4 2 2 2" xfId="835"/>
    <cellStyle name="40% - Accent3 4 2 2 2 10" xfId="47908"/>
    <cellStyle name="40% - Accent3 4 2 2 2 2" xfId="1655"/>
    <cellStyle name="40% - Accent3 4 2 2 2 2 2" xfId="5444"/>
    <cellStyle name="40% - Accent3 4 2 2 2 2 2 2" xfId="7902"/>
    <cellStyle name="40% - Accent3 4 2 2 2 2 2 3" xfId="19708"/>
    <cellStyle name="40% - Accent3 4 2 2 2 2 2 3 2" xfId="41582"/>
    <cellStyle name="40% - Accent3 4 2 2 2 2 2 4" xfId="30648"/>
    <cellStyle name="40% - Accent3 4 2 2 2 2 2 5" xfId="50614"/>
    <cellStyle name="40% - Accent3 4 2 2 2 2 3" xfId="3558"/>
    <cellStyle name="40% - Accent3 4 2 2 2 2 3 2" xfId="7903"/>
    <cellStyle name="40% - Accent3 4 2 2 2 2 3 3" xfId="17822"/>
    <cellStyle name="40% - Accent3 4 2 2 2 2 3 3 2" xfId="39696"/>
    <cellStyle name="40% - Accent3 4 2 2 2 2 3 4" xfId="28762"/>
    <cellStyle name="40% - Accent3 4 2 2 2 2 4" xfId="6494"/>
    <cellStyle name="40% - Accent3 4 2 2 2 2 4 2" xfId="7904"/>
    <cellStyle name="40% - Accent3 4 2 2 2 2 4 3" xfId="20706"/>
    <cellStyle name="40% - Accent3 4 2 2 2 2 4 3 2" xfId="42580"/>
    <cellStyle name="40% - Accent3 4 2 2 2 2 4 4" xfId="31646"/>
    <cellStyle name="40% - Accent3 4 2 2 2 2 5" xfId="7905"/>
    <cellStyle name="40% - Accent3 4 2 2 2 2 6" xfId="7901"/>
    <cellStyle name="40% - Accent3 4 2 2 2 2 7" xfId="15919"/>
    <cellStyle name="40% - Accent3 4 2 2 2 2 7 2" xfId="37793"/>
    <cellStyle name="40% - Accent3 4 2 2 2 2 8" xfId="26859"/>
    <cellStyle name="40% - Accent3 4 2 2 2 2 9" xfId="48728"/>
    <cellStyle name="40% - Accent3 4 2 2 2 3" xfId="4624"/>
    <cellStyle name="40% - Accent3 4 2 2 2 3 2" xfId="7906"/>
    <cellStyle name="40% - Accent3 4 2 2 2 3 3" xfId="18888"/>
    <cellStyle name="40% - Accent3 4 2 2 2 3 3 2" xfId="40762"/>
    <cellStyle name="40% - Accent3 4 2 2 2 3 4" xfId="29828"/>
    <cellStyle name="40% - Accent3 4 2 2 2 3 5" xfId="49794"/>
    <cellStyle name="40% - Accent3 4 2 2 2 4" xfId="2738"/>
    <cellStyle name="40% - Accent3 4 2 2 2 4 2" xfId="7907"/>
    <cellStyle name="40% - Accent3 4 2 2 2 4 3" xfId="17002"/>
    <cellStyle name="40% - Accent3 4 2 2 2 4 3 2" xfId="38876"/>
    <cellStyle name="40% - Accent3 4 2 2 2 4 4" xfId="27942"/>
    <cellStyle name="40% - Accent3 4 2 2 2 5" xfId="5915"/>
    <cellStyle name="40% - Accent3 4 2 2 2 5 2" xfId="7908"/>
    <cellStyle name="40% - Accent3 4 2 2 2 5 3" xfId="20165"/>
    <cellStyle name="40% - Accent3 4 2 2 2 5 3 2" xfId="42039"/>
    <cellStyle name="40% - Accent3 4 2 2 2 5 4" xfId="31105"/>
    <cellStyle name="40% - Accent3 4 2 2 2 6" xfId="7909"/>
    <cellStyle name="40% - Accent3 4 2 2 2 7" xfId="7900"/>
    <cellStyle name="40% - Accent3 4 2 2 2 8" xfId="15099"/>
    <cellStyle name="40% - Accent3 4 2 2 2 8 2" xfId="36973"/>
    <cellStyle name="40% - Accent3 4 2 2 2 9" xfId="26039"/>
    <cellStyle name="40% - Accent3 4 2 2 3" xfId="1327"/>
    <cellStyle name="40% - Accent3 4 2 2 3 2" xfId="5116"/>
    <cellStyle name="40% - Accent3 4 2 2 3 2 2" xfId="7911"/>
    <cellStyle name="40% - Accent3 4 2 2 3 2 3" xfId="19380"/>
    <cellStyle name="40% - Accent3 4 2 2 3 2 3 2" xfId="41254"/>
    <cellStyle name="40% - Accent3 4 2 2 3 2 4" xfId="30320"/>
    <cellStyle name="40% - Accent3 4 2 2 3 2 5" xfId="50286"/>
    <cellStyle name="40% - Accent3 4 2 2 3 3" xfId="3230"/>
    <cellStyle name="40% - Accent3 4 2 2 3 3 2" xfId="7912"/>
    <cellStyle name="40% - Accent3 4 2 2 3 3 3" xfId="17494"/>
    <cellStyle name="40% - Accent3 4 2 2 3 3 3 2" xfId="39368"/>
    <cellStyle name="40% - Accent3 4 2 2 3 3 4" xfId="28434"/>
    <cellStyle name="40% - Accent3 4 2 2 3 4" xfId="6363"/>
    <cellStyle name="40% - Accent3 4 2 2 3 4 2" xfId="7913"/>
    <cellStyle name="40% - Accent3 4 2 2 3 4 3" xfId="20584"/>
    <cellStyle name="40% - Accent3 4 2 2 3 4 3 2" xfId="42458"/>
    <cellStyle name="40% - Accent3 4 2 2 3 4 4" xfId="31524"/>
    <cellStyle name="40% - Accent3 4 2 2 3 5" xfId="7914"/>
    <cellStyle name="40% - Accent3 4 2 2 3 6" xfId="7910"/>
    <cellStyle name="40% - Accent3 4 2 2 3 7" xfId="15591"/>
    <cellStyle name="40% - Accent3 4 2 2 3 7 2" xfId="37465"/>
    <cellStyle name="40% - Accent3 4 2 2 3 8" xfId="26531"/>
    <cellStyle name="40% - Accent3 4 2 2 3 9" xfId="48400"/>
    <cellStyle name="40% - Accent3 4 2 2 4" xfId="4132"/>
    <cellStyle name="40% - Accent3 4 2 2 4 2" xfId="7915"/>
    <cellStyle name="40% - Accent3 4 2 2 4 3" xfId="18396"/>
    <cellStyle name="40% - Accent3 4 2 2 4 3 2" xfId="40270"/>
    <cellStyle name="40% - Accent3 4 2 2 4 4" xfId="29336"/>
    <cellStyle name="40% - Accent3 4 2 2 4 5" xfId="49302"/>
    <cellStyle name="40% - Accent3 4 2 2 5" xfId="2246"/>
    <cellStyle name="40% - Accent3 4 2 2 5 2" xfId="7916"/>
    <cellStyle name="40% - Accent3 4 2 2 5 3" xfId="16510"/>
    <cellStyle name="40% - Accent3 4 2 2 5 3 2" xfId="38384"/>
    <cellStyle name="40% - Accent3 4 2 2 5 4" xfId="27450"/>
    <cellStyle name="40% - Accent3 4 2 2 6" xfId="6183"/>
    <cellStyle name="40% - Accent3 4 2 2 6 2" xfId="7917"/>
    <cellStyle name="40% - Accent3 4 2 2 6 3" xfId="20420"/>
    <cellStyle name="40% - Accent3 4 2 2 6 3 2" xfId="42294"/>
    <cellStyle name="40% - Accent3 4 2 2 6 4" xfId="31360"/>
    <cellStyle name="40% - Accent3 4 2 2 7" xfId="7918"/>
    <cellStyle name="40% - Accent3 4 2 2 8" xfId="7899"/>
    <cellStyle name="40% - Accent3 4 2 2 9" xfId="14607"/>
    <cellStyle name="40% - Accent3 4 2 2 9 2" xfId="36481"/>
    <cellStyle name="40% - Accent3 4 2 3" xfId="507"/>
    <cellStyle name="40% - Accent3 4 2 3 10" xfId="47580"/>
    <cellStyle name="40% - Accent3 4 2 3 2" xfId="1163"/>
    <cellStyle name="40% - Accent3 4 2 3 2 2" xfId="4952"/>
    <cellStyle name="40% - Accent3 4 2 3 2 2 2" xfId="7921"/>
    <cellStyle name="40% - Accent3 4 2 3 2 2 3" xfId="19216"/>
    <cellStyle name="40% - Accent3 4 2 3 2 2 3 2" xfId="41090"/>
    <cellStyle name="40% - Accent3 4 2 3 2 2 4" xfId="30156"/>
    <cellStyle name="40% - Accent3 4 2 3 2 2 5" xfId="50122"/>
    <cellStyle name="40% - Accent3 4 2 3 2 3" xfId="3066"/>
    <cellStyle name="40% - Accent3 4 2 3 2 3 2" xfId="7922"/>
    <cellStyle name="40% - Accent3 4 2 3 2 3 3" xfId="17330"/>
    <cellStyle name="40% - Accent3 4 2 3 2 3 3 2" xfId="39204"/>
    <cellStyle name="40% - Accent3 4 2 3 2 3 4" xfId="28270"/>
    <cellStyle name="40% - Accent3 4 2 3 2 4" xfId="6406"/>
    <cellStyle name="40% - Accent3 4 2 3 2 4 2" xfId="7923"/>
    <cellStyle name="40% - Accent3 4 2 3 2 4 3" xfId="20624"/>
    <cellStyle name="40% - Accent3 4 2 3 2 4 3 2" xfId="42498"/>
    <cellStyle name="40% - Accent3 4 2 3 2 4 4" xfId="31564"/>
    <cellStyle name="40% - Accent3 4 2 3 2 5" xfId="7924"/>
    <cellStyle name="40% - Accent3 4 2 3 2 6" xfId="7920"/>
    <cellStyle name="40% - Accent3 4 2 3 2 7" xfId="15427"/>
    <cellStyle name="40% - Accent3 4 2 3 2 7 2" xfId="37301"/>
    <cellStyle name="40% - Accent3 4 2 3 2 8" xfId="26367"/>
    <cellStyle name="40% - Accent3 4 2 3 2 9" xfId="48236"/>
    <cellStyle name="40% - Accent3 4 2 3 3" xfId="4296"/>
    <cellStyle name="40% - Accent3 4 2 3 3 2" xfId="7925"/>
    <cellStyle name="40% - Accent3 4 2 3 3 3" xfId="18560"/>
    <cellStyle name="40% - Accent3 4 2 3 3 3 2" xfId="40434"/>
    <cellStyle name="40% - Accent3 4 2 3 3 4" xfId="29500"/>
    <cellStyle name="40% - Accent3 4 2 3 3 5" xfId="49466"/>
    <cellStyle name="40% - Accent3 4 2 3 4" xfId="2410"/>
    <cellStyle name="40% - Accent3 4 2 3 4 2" xfId="7926"/>
    <cellStyle name="40% - Accent3 4 2 3 4 3" xfId="16674"/>
    <cellStyle name="40% - Accent3 4 2 3 4 3 2" xfId="38548"/>
    <cellStyle name="40% - Accent3 4 2 3 4 4" xfId="27614"/>
    <cellStyle name="40% - Accent3 4 2 3 5" xfId="6391"/>
    <cellStyle name="40% - Accent3 4 2 3 5 2" xfId="7927"/>
    <cellStyle name="40% - Accent3 4 2 3 5 3" xfId="20610"/>
    <cellStyle name="40% - Accent3 4 2 3 5 3 2" xfId="42484"/>
    <cellStyle name="40% - Accent3 4 2 3 5 4" xfId="31550"/>
    <cellStyle name="40% - Accent3 4 2 3 6" xfId="7928"/>
    <cellStyle name="40% - Accent3 4 2 3 7" xfId="7919"/>
    <cellStyle name="40% - Accent3 4 2 3 8" xfId="14771"/>
    <cellStyle name="40% - Accent3 4 2 3 8 2" xfId="36645"/>
    <cellStyle name="40% - Accent3 4 2 3 9" xfId="25711"/>
    <cellStyle name="40% - Accent3 4 2 4" xfId="671"/>
    <cellStyle name="40% - Accent3 4 2 4 10" xfId="47744"/>
    <cellStyle name="40% - Accent3 4 2 4 2" xfId="1491"/>
    <cellStyle name="40% - Accent3 4 2 4 2 2" xfId="5280"/>
    <cellStyle name="40% - Accent3 4 2 4 2 2 2" xfId="7931"/>
    <cellStyle name="40% - Accent3 4 2 4 2 2 3" xfId="19544"/>
    <cellStyle name="40% - Accent3 4 2 4 2 2 3 2" xfId="41418"/>
    <cellStyle name="40% - Accent3 4 2 4 2 2 4" xfId="30484"/>
    <cellStyle name="40% - Accent3 4 2 4 2 2 5" xfId="50450"/>
    <cellStyle name="40% - Accent3 4 2 4 2 3" xfId="3394"/>
    <cellStyle name="40% - Accent3 4 2 4 2 3 2" xfId="7932"/>
    <cellStyle name="40% - Accent3 4 2 4 2 3 3" xfId="17658"/>
    <cellStyle name="40% - Accent3 4 2 4 2 3 3 2" xfId="39532"/>
    <cellStyle name="40% - Accent3 4 2 4 2 3 4" xfId="28598"/>
    <cellStyle name="40% - Accent3 4 2 4 2 4" xfId="6105"/>
    <cellStyle name="40% - Accent3 4 2 4 2 4 2" xfId="7933"/>
    <cellStyle name="40% - Accent3 4 2 4 2 4 3" xfId="20347"/>
    <cellStyle name="40% - Accent3 4 2 4 2 4 3 2" xfId="42221"/>
    <cellStyle name="40% - Accent3 4 2 4 2 4 4" xfId="31287"/>
    <cellStyle name="40% - Accent3 4 2 4 2 5" xfId="7934"/>
    <cellStyle name="40% - Accent3 4 2 4 2 6" xfId="7930"/>
    <cellStyle name="40% - Accent3 4 2 4 2 7" xfId="15755"/>
    <cellStyle name="40% - Accent3 4 2 4 2 7 2" xfId="37629"/>
    <cellStyle name="40% - Accent3 4 2 4 2 8" xfId="26695"/>
    <cellStyle name="40% - Accent3 4 2 4 2 9" xfId="48564"/>
    <cellStyle name="40% - Accent3 4 2 4 3" xfId="4460"/>
    <cellStyle name="40% - Accent3 4 2 4 3 2" xfId="7935"/>
    <cellStyle name="40% - Accent3 4 2 4 3 3" xfId="18724"/>
    <cellStyle name="40% - Accent3 4 2 4 3 3 2" xfId="40598"/>
    <cellStyle name="40% - Accent3 4 2 4 3 4" xfId="29664"/>
    <cellStyle name="40% - Accent3 4 2 4 3 5" xfId="49630"/>
    <cellStyle name="40% - Accent3 4 2 4 4" xfId="2574"/>
    <cellStyle name="40% - Accent3 4 2 4 4 2" xfId="7936"/>
    <cellStyle name="40% - Accent3 4 2 4 4 3" xfId="16838"/>
    <cellStyle name="40% - Accent3 4 2 4 4 3 2" xfId="38712"/>
    <cellStyle name="40% - Accent3 4 2 4 4 4" xfId="27778"/>
    <cellStyle name="40% - Accent3 4 2 4 5" xfId="5887"/>
    <cellStyle name="40% - Accent3 4 2 4 5 2" xfId="7937"/>
    <cellStyle name="40% - Accent3 4 2 4 5 3" xfId="20139"/>
    <cellStyle name="40% - Accent3 4 2 4 5 3 2" xfId="42013"/>
    <cellStyle name="40% - Accent3 4 2 4 5 4" xfId="31079"/>
    <cellStyle name="40% - Accent3 4 2 4 6" xfId="7938"/>
    <cellStyle name="40% - Accent3 4 2 4 7" xfId="7929"/>
    <cellStyle name="40% - Accent3 4 2 4 8" xfId="14935"/>
    <cellStyle name="40% - Accent3 4 2 4 8 2" xfId="36809"/>
    <cellStyle name="40% - Accent3 4 2 4 9" xfId="25875"/>
    <cellStyle name="40% - Accent3 4 2 5" xfId="999"/>
    <cellStyle name="40% - Accent3 4 2 5 2" xfId="4788"/>
    <cellStyle name="40% - Accent3 4 2 5 2 2" xfId="7940"/>
    <cellStyle name="40% - Accent3 4 2 5 2 3" xfId="19052"/>
    <cellStyle name="40% - Accent3 4 2 5 2 3 2" xfId="40926"/>
    <cellStyle name="40% - Accent3 4 2 5 2 4" xfId="29992"/>
    <cellStyle name="40% - Accent3 4 2 5 2 5" xfId="49958"/>
    <cellStyle name="40% - Accent3 4 2 5 3" xfId="2902"/>
    <cellStyle name="40% - Accent3 4 2 5 3 2" xfId="7941"/>
    <cellStyle name="40% - Accent3 4 2 5 3 3" xfId="17166"/>
    <cellStyle name="40% - Accent3 4 2 5 3 3 2" xfId="39040"/>
    <cellStyle name="40% - Accent3 4 2 5 3 4" xfId="28106"/>
    <cellStyle name="40% - Accent3 4 2 5 4" xfId="6690"/>
    <cellStyle name="40% - Accent3 4 2 5 4 2" xfId="7942"/>
    <cellStyle name="40% - Accent3 4 2 5 4 3" xfId="20882"/>
    <cellStyle name="40% - Accent3 4 2 5 4 3 2" xfId="42756"/>
    <cellStyle name="40% - Accent3 4 2 5 4 4" xfId="31822"/>
    <cellStyle name="40% - Accent3 4 2 5 5" xfId="7943"/>
    <cellStyle name="40% - Accent3 4 2 5 6" xfId="7939"/>
    <cellStyle name="40% - Accent3 4 2 5 7" xfId="15263"/>
    <cellStyle name="40% - Accent3 4 2 5 7 2" xfId="37137"/>
    <cellStyle name="40% - Accent3 4 2 5 8" xfId="26203"/>
    <cellStyle name="40% - Accent3 4 2 5 9" xfId="48072"/>
    <cellStyle name="40% - Accent3 4 2 6" xfId="1819"/>
    <cellStyle name="40% - Accent3 4 2 6 2" xfId="5608"/>
    <cellStyle name="40% - Accent3 4 2 6 2 2" xfId="7945"/>
    <cellStyle name="40% - Accent3 4 2 6 2 3" xfId="19872"/>
    <cellStyle name="40% - Accent3 4 2 6 2 3 2" xfId="41746"/>
    <cellStyle name="40% - Accent3 4 2 6 2 4" xfId="30812"/>
    <cellStyle name="40% - Accent3 4 2 6 2 5" xfId="50778"/>
    <cellStyle name="40% - Accent3 4 2 6 3" xfId="3722"/>
    <cellStyle name="40% - Accent3 4 2 6 3 2" xfId="7946"/>
    <cellStyle name="40% - Accent3 4 2 6 3 3" xfId="17986"/>
    <cellStyle name="40% - Accent3 4 2 6 3 3 2" xfId="39860"/>
    <cellStyle name="40% - Accent3 4 2 6 3 4" xfId="28926"/>
    <cellStyle name="40% - Accent3 4 2 6 4" xfId="6934"/>
    <cellStyle name="40% - Accent3 4 2 6 4 2" xfId="7947"/>
    <cellStyle name="40% - Accent3 4 2 6 4 3" xfId="21112"/>
    <cellStyle name="40% - Accent3 4 2 6 4 3 2" xfId="42986"/>
    <cellStyle name="40% - Accent3 4 2 6 4 4" xfId="32052"/>
    <cellStyle name="40% - Accent3 4 2 6 5" xfId="7948"/>
    <cellStyle name="40% - Accent3 4 2 6 6" xfId="7944"/>
    <cellStyle name="40% - Accent3 4 2 6 7" xfId="16083"/>
    <cellStyle name="40% - Accent3 4 2 6 7 2" xfId="37957"/>
    <cellStyle name="40% - Accent3 4 2 6 8" xfId="27023"/>
    <cellStyle name="40% - Accent3 4 2 6 9" xfId="48892"/>
    <cellStyle name="40% - Accent3 4 2 7" xfId="3968"/>
    <cellStyle name="40% - Accent3 4 2 7 2" xfId="7949"/>
    <cellStyle name="40% - Accent3 4 2 7 3" xfId="18232"/>
    <cellStyle name="40% - Accent3 4 2 7 3 2" xfId="40106"/>
    <cellStyle name="40% - Accent3 4 2 7 4" xfId="29172"/>
    <cellStyle name="40% - Accent3 4 2 7 5" xfId="49138"/>
    <cellStyle name="40% - Accent3 4 2 8" xfId="2082"/>
    <cellStyle name="40% - Accent3 4 2 8 2" xfId="7950"/>
    <cellStyle name="40% - Accent3 4 2 8 3" xfId="16346"/>
    <cellStyle name="40% - Accent3 4 2 8 3 2" xfId="38220"/>
    <cellStyle name="40% - Accent3 4 2 8 4" xfId="27286"/>
    <cellStyle name="40% - Accent3 4 2 9" xfId="5832"/>
    <cellStyle name="40% - Accent3 4 2 9 2" xfId="7951"/>
    <cellStyle name="40% - Accent3 4 2 9 3" xfId="20087"/>
    <cellStyle name="40% - Accent3 4 2 9 3 2" xfId="41961"/>
    <cellStyle name="40% - Accent3 4 2 9 4" xfId="31027"/>
    <cellStyle name="40% - Accent3 4 3" xfId="261"/>
    <cellStyle name="40% - Accent3 4 3 10" xfId="14525"/>
    <cellStyle name="40% - Accent3 4 3 10 2" xfId="36399"/>
    <cellStyle name="40% - Accent3 4 3 11" xfId="25465"/>
    <cellStyle name="40% - Accent3 4 3 12" xfId="47334"/>
    <cellStyle name="40% - Accent3 4 3 2" xfId="753"/>
    <cellStyle name="40% - Accent3 4 3 2 10" xfId="47826"/>
    <cellStyle name="40% - Accent3 4 3 2 2" xfId="1573"/>
    <cellStyle name="40% - Accent3 4 3 2 2 2" xfId="5362"/>
    <cellStyle name="40% - Accent3 4 3 2 2 2 2" xfId="7955"/>
    <cellStyle name="40% - Accent3 4 3 2 2 2 3" xfId="19626"/>
    <cellStyle name="40% - Accent3 4 3 2 2 2 3 2" xfId="41500"/>
    <cellStyle name="40% - Accent3 4 3 2 2 2 4" xfId="30566"/>
    <cellStyle name="40% - Accent3 4 3 2 2 2 5" xfId="50532"/>
    <cellStyle name="40% - Accent3 4 3 2 2 3" xfId="3476"/>
    <cellStyle name="40% - Accent3 4 3 2 2 3 2" xfId="7956"/>
    <cellStyle name="40% - Accent3 4 3 2 2 3 3" xfId="17740"/>
    <cellStyle name="40% - Accent3 4 3 2 2 3 3 2" xfId="39614"/>
    <cellStyle name="40% - Accent3 4 3 2 2 3 4" xfId="28680"/>
    <cellStyle name="40% - Accent3 4 3 2 2 4" xfId="6512"/>
    <cellStyle name="40% - Accent3 4 3 2 2 4 2" xfId="7957"/>
    <cellStyle name="40% - Accent3 4 3 2 2 4 3" xfId="20723"/>
    <cellStyle name="40% - Accent3 4 3 2 2 4 3 2" xfId="42597"/>
    <cellStyle name="40% - Accent3 4 3 2 2 4 4" xfId="31663"/>
    <cellStyle name="40% - Accent3 4 3 2 2 5" xfId="7958"/>
    <cellStyle name="40% - Accent3 4 3 2 2 6" xfId="7954"/>
    <cellStyle name="40% - Accent3 4 3 2 2 7" xfId="15837"/>
    <cellStyle name="40% - Accent3 4 3 2 2 7 2" xfId="37711"/>
    <cellStyle name="40% - Accent3 4 3 2 2 8" xfId="26777"/>
    <cellStyle name="40% - Accent3 4 3 2 2 9" xfId="48646"/>
    <cellStyle name="40% - Accent3 4 3 2 3" xfId="4542"/>
    <cellStyle name="40% - Accent3 4 3 2 3 2" xfId="7959"/>
    <cellStyle name="40% - Accent3 4 3 2 3 3" xfId="18806"/>
    <cellStyle name="40% - Accent3 4 3 2 3 3 2" xfId="40680"/>
    <cellStyle name="40% - Accent3 4 3 2 3 4" xfId="29746"/>
    <cellStyle name="40% - Accent3 4 3 2 3 5" xfId="49712"/>
    <cellStyle name="40% - Accent3 4 3 2 4" xfId="2656"/>
    <cellStyle name="40% - Accent3 4 3 2 4 2" xfId="7960"/>
    <cellStyle name="40% - Accent3 4 3 2 4 3" xfId="16920"/>
    <cellStyle name="40% - Accent3 4 3 2 4 3 2" xfId="38794"/>
    <cellStyle name="40% - Accent3 4 3 2 4 4" xfId="27860"/>
    <cellStyle name="40% - Accent3 4 3 2 5" xfId="6303"/>
    <cellStyle name="40% - Accent3 4 3 2 5 2" xfId="7961"/>
    <cellStyle name="40% - Accent3 4 3 2 5 3" xfId="20530"/>
    <cellStyle name="40% - Accent3 4 3 2 5 3 2" xfId="42404"/>
    <cellStyle name="40% - Accent3 4 3 2 5 4" xfId="31470"/>
    <cellStyle name="40% - Accent3 4 3 2 6" xfId="7962"/>
    <cellStyle name="40% - Accent3 4 3 2 7" xfId="7953"/>
    <cellStyle name="40% - Accent3 4 3 2 8" xfId="15017"/>
    <cellStyle name="40% - Accent3 4 3 2 8 2" xfId="36891"/>
    <cellStyle name="40% - Accent3 4 3 2 9" xfId="25957"/>
    <cellStyle name="40% - Accent3 4 3 3" xfId="1245"/>
    <cellStyle name="40% - Accent3 4 3 3 2" xfId="5034"/>
    <cellStyle name="40% - Accent3 4 3 3 2 2" xfId="7964"/>
    <cellStyle name="40% - Accent3 4 3 3 2 3" xfId="19298"/>
    <cellStyle name="40% - Accent3 4 3 3 2 3 2" xfId="41172"/>
    <cellStyle name="40% - Accent3 4 3 3 2 4" xfId="30238"/>
    <cellStyle name="40% - Accent3 4 3 3 2 5" xfId="50204"/>
    <cellStyle name="40% - Accent3 4 3 3 3" xfId="3148"/>
    <cellStyle name="40% - Accent3 4 3 3 3 2" xfId="7965"/>
    <cellStyle name="40% - Accent3 4 3 3 3 3" xfId="17412"/>
    <cellStyle name="40% - Accent3 4 3 3 3 3 2" xfId="39286"/>
    <cellStyle name="40% - Accent3 4 3 3 3 4" xfId="28352"/>
    <cellStyle name="40% - Accent3 4 3 3 4" xfId="6708"/>
    <cellStyle name="40% - Accent3 4 3 3 4 2" xfId="7966"/>
    <cellStyle name="40% - Accent3 4 3 3 4 3" xfId="20899"/>
    <cellStyle name="40% - Accent3 4 3 3 4 3 2" xfId="42773"/>
    <cellStyle name="40% - Accent3 4 3 3 4 4" xfId="31839"/>
    <cellStyle name="40% - Accent3 4 3 3 5" xfId="7967"/>
    <cellStyle name="40% - Accent3 4 3 3 6" xfId="7963"/>
    <cellStyle name="40% - Accent3 4 3 3 7" xfId="15509"/>
    <cellStyle name="40% - Accent3 4 3 3 7 2" xfId="37383"/>
    <cellStyle name="40% - Accent3 4 3 3 8" xfId="26449"/>
    <cellStyle name="40% - Accent3 4 3 3 9" xfId="48318"/>
    <cellStyle name="40% - Accent3 4 3 4" xfId="1901"/>
    <cellStyle name="40% - Accent3 4 3 4 2" xfId="5690"/>
    <cellStyle name="40% - Accent3 4 3 4 2 2" xfId="7969"/>
    <cellStyle name="40% - Accent3 4 3 4 2 3" xfId="19954"/>
    <cellStyle name="40% - Accent3 4 3 4 2 3 2" xfId="41828"/>
    <cellStyle name="40% - Accent3 4 3 4 2 4" xfId="30894"/>
    <cellStyle name="40% - Accent3 4 3 4 2 5" xfId="50860"/>
    <cellStyle name="40% - Accent3 4 3 4 3" xfId="3804"/>
    <cellStyle name="40% - Accent3 4 3 4 3 2" xfId="7970"/>
    <cellStyle name="40% - Accent3 4 3 4 3 3" xfId="18068"/>
    <cellStyle name="40% - Accent3 4 3 4 3 3 2" xfId="39942"/>
    <cellStyle name="40% - Accent3 4 3 4 3 4" xfId="29008"/>
    <cellStyle name="40% - Accent3 4 3 4 4" xfId="6731"/>
    <cellStyle name="40% - Accent3 4 3 4 4 2" xfId="7971"/>
    <cellStyle name="40% - Accent3 4 3 4 4 3" xfId="20922"/>
    <cellStyle name="40% - Accent3 4 3 4 4 3 2" xfId="42796"/>
    <cellStyle name="40% - Accent3 4 3 4 4 4" xfId="31862"/>
    <cellStyle name="40% - Accent3 4 3 4 5" xfId="7972"/>
    <cellStyle name="40% - Accent3 4 3 4 6" xfId="7968"/>
    <cellStyle name="40% - Accent3 4 3 4 7" xfId="16165"/>
    <cellStyle name="40% - Accent3 4 3 4 7 2" xfId="38039"/>
    <cellStyle name="40% - Accent3 4 3 4 8" xfId="27105"/>
    <cellStyle name="40% - Accent3 4 3 4 9" xfId="48974"/>
    <cellStyle name="40% - Accent3 4 3 5" xfId="4050"/>
    <cellStyle name="40% - Accent3 4 3 5 2" xfId="7973"/>
    <cellStyle name="40% - Accent3 4 3 5 3" xfId="18314"/>
    <cellStyle name="40% - Accent3 4 3 5 3 2" xfId="40188"/>
    <cellStyle name="40% - Accent3 4 3 5 4" xfId="29254"/>
    <cellStyle name="40% - Accent3 4 3 5 5" xfId="49220"/>
    <cellStyle name="40% - Accent3 4 3 6" xfId="2164"/>
    <cellStyle name="40% - Accent3 4 3 6 2" xfId="7974"/>
    <cellStyle name="40% - Accent3 4 3 6 3" xfId="16428"/>
    <cellStyle name="40% - Accent3 4 3 6 3 2" xfId="38302"/>
    <cellStyle name="40% - Accent3 4 3 6 4" xfId="27368"/>
    <cellStyle name="40% - Accent3 4 3 7" xfId="6291"/>
    <cellStyle name="40% - Accent3 4 3 7 2" xfId="7975"/>
    <cellStyle name="40% - Accent3 4 3 7 3" xfId="20519"/>
    <cellStyle name="40% - Accent3 4 3 7 3 2" xfId="42393"/>
    <cellStyle name="40% - Accent3 4 3 7 4" xfId="31459"/>
    <cellStyle name="40% - Accent3 4 3 8" xfId="7976"/>
    <cellStyle name="40% - Accent3 4 3 9" xfId="7952"/>
    <cellStyle name="40% - Accent3 4 4" xfId="425"/>
    <cellStyle name="40% - Accent3 4 4 10" xfId="47498"/>
    <cellStyle name="40% - Accent3 4 4 2" xfId="1081"/>
    <cellStyle name="40% - Accent3 4 4 2 2" xfId="4870"/>
    <cellStyle name="40% - Accent3 4 4 2 2 2" xfId="7979"/>
    <cellStyle name="40% - Accent3 4 4 2 2 3" xfId="19134"/>
    <cellStyle name="40% - Accent3 4 4 2 2 3 2" xfId="41008"/>
    <cellStyle name="40% - Accent3 4 4 2 2 4" xfId="30074"/>
    <cellStyle name="40% - Accent3 4 4 2 2 5" xfId="50040"/>
    <cellStyle name="40% - Accent3 4 4 2 3" xfId="2984"/>
    <cellStyle name="40% - Accent3 4 4 2 3 2" xfId="7980"/>
    <cellStyle name="40% - Accent3 4 4 2 3 3" xfId="17248"/>
    <cellStyle name="40% - Accent3 4 4 2 3 3 2" xfId="39122"/>
    <cellStyle name="40% - Accent3 4 4 2 3 4" xfId="28188"/>
    <cellStyle name="40% - Accent3 4 4 2 4" xfId="6621"/>
    <cellStyle name="40% - Accent3 4 4 2 4 2" xfId="7981"/>
    <cellStyle name="40% - Accent3 4 4 2 4 3" xfId="20820"/>
    <cellStyle name="40% - Accent3 4 4 2 4 3 2" xfId="42694"/>
    <cellStyle name="40% - Accent3 4 4 2 4 4" xfId="31760"/>
    <cellStyle name="40% - Accent3 4 4 2 5" xfId="7982"/>
    <cellStyle name="40% - Accent3 4 4 2 6" xfId="7978"/>
    <cellStyle name="40% - Accent3 4 4 2 7" xfId="15345"/>
    <cellStyle name="40% - Accent3 4 4 2 7 2" xfId="37219"/>
    <cellStyle name="40% - Accent3 4 4 2 8" xfId="26285"/>
    <cellStyle name="40% - Accent3 4 4 2 9" xfId="48154"/>
    <cellStyle name="40% - Accent3 4 4 3" xfId="4214"/>
    <cellStyle name="40% - Accent3 4 4 3 2" xfId="7983"/>
    <cellStyle name="40% - Accent3 4 4 3 3" xfId="18478"/>
    <cellStyle name="40% - Accent3 4 4 3 3 2" xfId="40352"/>
    <cellStyle name="40% - Accent3 4 4 3 4" xfId="29418"/>
    <cellStyle name="40% - Accent3 4 4 3 5" xfId="49384"/>
    <cellStyle name="40% - Accent3 4 4 4" xfId="2328"/>
    <cellStyle name="40% - Accent3 4 4 4 2" xfId="7984"/>
    <cellStyle name="40% - Accent3 4 4 4 3" xfId="16592"/>
    <cellStyle name="40% - Accent3 4 4 4 3 2" xfId="38466"/>
    <cellStyle name="40% - Accent3 4 4 4 4" xfId="27532"/>
    <cellStyle name="40% - Accent3 4 4 5" xfId="6087"/>
    <cellStyle name="40% - Accent3 4 4 5 2" xfId="7985"/>
    <cellStyle name="40% - Accent3 4 4 5 3" xfId="20329"/>
    <cellStyle name="40% - Accent3 4 4 5 3 2" xfId="42203"/>
    <cellStyle name="40% - Accent3 4 4 5 4" xfId="31269"/>
    <cellStyle name="40% - Accent3 4 4 6" xfId="7986"/>
    <cellStyle name="40% - Accent3 4 4 7" xfId="7977"/>
    <cellStyle name="40% - Accent3 4 4 8" xfId="14689"/>
    <cellStyle name="40% - Accent3 4 4 8 2" xfId="36563"/>
    <cellStyle name="40% - Accent3 4 4 9" xfId="25629"/>
    <cellStyle name="40% - Accent3 4 5" xfId="589"/>
    <cellStyle name="40% - Accent3 4 5 10" xfId="47662"/>
    <cellStyle name="40% - Accent3 4 5 2" xfId="1409"/>
    <cellStyle name="40% - Accent3 4 5 2 2" xfId="5198"/>
    <cellStyle name="40% - Accent3 4 5 2 2 2" xfId="7989"/>
    <cellStyle name="40% - Accent3 4 5 2 2 3" xfId="19462"/>
    <cellStyle name="40% - Accent3 4 5 2 2 3 2" xfId="41336"/>
    <cellStyle name="40% - Accent3 4 5 2 2 4" xfId="30402"/>
    <cellStyle name="40% - Accent3 4 5 2 2 5" xfId="50368"/>
    <cellStyle name="40% - Accent3 4 5 2 3" xfId="3312"/>
    <cellStyle name="40% - Accent3 4 5 2 3 2" xfId="7990"/>
    <cellStyle name="40% - Accent3 4 5 2 3 3" xfId="17576"/>
    <cellStyle name="40% - Accent3 4 5 2 3 3 2" xfId="39450"/>
    <cellStyle name="40% - Accent3 4 5 2 3 4" xfId="28516"/>
    <cellStyle name="40% - Accent3 4 5 2 4" xfId="6467"/>
    <cellStyle name="40% - Accent3 4 5 2 4 2" xfId="7991"/>
    <cellStyle name="40% - Accent3 4 5 2 4 3" xfId="20682"/>
    <cellStyle name="40% - Accent3 4 5 2 4 3 2" xfId="42556"/>
    <cellStyle name="40% - Accent3 4 5 2 4 4" xfId="31622"/>
    <cellStyle name="40% - Accent3 4 5 2 5" xfId="7992"/>
    <cellStyle name="40% - Accent3 4 5 2 6" xfId="7988"/>
    <cellStyle name="40% - Accent3 4 5 2 7" xfId="15673"/>
    <cellStyle name="40% - Accent3 4 5 2 7 2" xfId="37547"/>
    <cellStyle name="40% - Accent3 4 5 2 8" xfId="26613"/>
    <cellStyle name="40% - Accent3 4 5 2 9" xfId="48482"/>
    <cellStyle name="40% - Accent3 4 5 3" xfId="4378"/>
    <cellStyle name="40% - Accent3 4 5 3 2" xfId="7993"/>
    <cellStyle name="40% - Accent3 4 5 3 3" xfId="18642"/>
    <cellStyle name="40% - Accent3 4 5 3 3 2" xfId="40516"/>
    <cellStyle name="40% - Accent3 4 5 3 4" xfId="29582"/>
    <cellStyle name="40% - Accent3 4 5 3 5" xfId="49548"/>
    <cellStyle name="40% - Accent3 4 5 4" xfId="2492"/>
    <cellStyle name="40% - Accent3 4 5 4 2" xfId="7994"/>
    <cellStyle name="40% - Accent3 4 5 4 3" xfId="16756"/>
    <cellStyle name="40% - Accent3 4 5 4 3 2" xfId="38630"/>
    <cellStyle name="40% - Accent3 4 5 4 4" xfId="27696"/>
    <cellStyle name="40% - Accent3 4 5 5" xfId="6919"/>
    <cellStyle name="40% - Accent3 4 5 5 2" xfId="7995"/>
    <cellStyle name="40% - Accent3 4 5 5 3" xfId="21099"/>
    <cellStyle name="40% - Accent3 4 5 5 3 2" xfId="42973"/>
    <cellStyle name="40% - Accent3 4 5 5 4" xfId="32039"/>
    <cellStyle name="40% - Accent3 4 5 6" xfId="7996"/>
    <cellStyle name="40% - Accent3 4 5 7" xfId="7987"/>
    <cellStyle name="40% - Accent3 4 5 8" xfId="14853"/>
    <cellStyle name="40% - Accent3 4 5 8 2" xfId="36727"/>
    <cellStyle name="40% - Accent3 4 5 9" xfId="25793"/>
    <cellStyle name="40% - Accent3 4 6" xfId="917"/>
    <cellStyle name="40% - Accent3 4 6 2" xfId="4706"/>
    <cellStyle name="40% - Accent3 4 6 2 2" xfId="7998"/>
    <cellStyle name="40% - Accent3 4 6 2 3" xfId="18970"/>
    <cellStyle name="40% - Accent3 4 6 2 3 2" xfId="40844"/>
    <cellStyle name="40% - Accent3 4 6 2 4" xfId="29910"/>
    <cellStyle name="40% - Accent3 4 6 2 5" xfId="49876"/>
    <cellStyle name="40% - Accent3 4 6 3" xfId="2820"/>
    <cellStyle name="40% - Accent3 4 6 3 2" xfId="7999"/>
    <cellStyle name="40% - Accent3 4 6 3 3" xfId="17084"/>
    <cellStyle name="40% - Accent3 4 6 3 3 2" xfId="38958"/>
    <cellStyle name="40% - Accent3 4 6 3 4" xfId="28024"/>
    <cellStyle name="40% - Accent3 4 6 4" xfId="6576"/>
    <cellStyle name="40% - Accent3 4 6 4 2" xfId="8000"/>
    <cellStyle name="40% - Accent3 4 6 4 3" xfId="20780"/>
    <cellStyle name="40% - Accent3 4 6 4 3 2" xfId="42654"/>
    <cellStyle name="40% - Accent3 4 6 4 4" xfId="31720"/>
    <cellStyle name="40% - Accent3 4 6 5" xfId="8001"/>
    <cellStyle name="40% - Accent3 4 6 6" xfId="7997"/>
    <cellStyle name="40% - Accent3 4 6 7" xfId="15181"/>
    <cellStyle name="40% - Accent3 4 6 7 2" xfId="37055"/>
    <cellStyle name="40% - Accent3 4 6 8" xfId="26121"/>
    <cellStyle name="40% - Accent3 4 6 9" xfId="47990"/>
    <cellStyle name="40% - Accent3 4 7" xfId="1737"/>
    <cellStyle name="40% - Accent3 4 7 2" xfId="5526"/>
    <cellStyle name="40% - Accent3 4 7 2 2" xfId="8003"/>
    <cellStyle name="40% - Accent3 4 7 2 3" xfId="19790"/>
    <cellStyle name="40% - Accent3 4 7 2 3 2" xfId="41664"/>
    <cellStyle name="40% - Accent3 4 7 2 4" xfId="30730"/>
    <cellStyle name="40% - Accent3 4 7 2 5" xfId="50696"/>
    <cellStyle name="40% - Accent3 4 7 3" xfId="3640"/>
    <cellStyle name="40% - Accent3 4 7 3 2" xfId="8004"/>
    <cellStyle name="40% - Accent3 4 7 3 3" xfId="17904"/>
    <cellStyle name="40% - Accent3 4 7 3 3 2" xfId="39778"/>
    <cellStyle name="40% - Accent3 4 7 3 4" xfId="28844"/>
    <cellStyle name="40% - Accent3 4 7 4" xfId="6018"/>
    <cellStyle name="40% - Accent3 4 7 4 2" xfId="8005"/>
    <cellStyle name="40% - Accent3 4 7 4 3" xfId="20263"/>
    <cellStyle name="40% - Accent3 4 7 4 3 2" xfId="42137"/>
    <cellStyle name="40% - Accent3 4 7 4 4" xfId="31203"/>
    <cellStyle name="40% - Accent3 4 7 5" xfId="8006"/>
    <cellStyle name="40% - Accent3 4 7 6" xfId="8002"/>
    <cellStyle name="40% - Accent3 4 7 7" xfId="16001"/>
    <cellStyle name="40% - Accent3 4 7 7 2" xfId="37875"/>
    <cellStyle name="40% - Accent3 4 7 8" xfId="26941"/>
    <cellStyle name="40% - Accent3 4 7 9" xfId="48810"/>
    <cellStyle name="40% - Accent3 4 8" xfId="3886"/>
    <cellStyle name="40% - Accent3 4 8 2" xfId="8007"/>
    <cellStyle name="40% - Accent3 4 8 3" xfId="18150"/>
    <cellStyle name="40% - Accent3 4 8 3 2" xfId="40024"/>
    <cellStyle name="40% - Accent3 4 8 4" xfId="29090"/>
    <cellStyle name="40% - Accent3 4 8 5" xfId="49056"/>
    <cellStyle name="40% - Accent3 4 9" xfId="1999"/>
    <cellStyle name="40% - Accent3 4 9 2" xfId="8008"/>
    <cellStyle name="40% - Accent3 4 9 3" xfId="16263"/>
    <cellStyle name="40% - Accent3 4 9 3 2" xfId="38137"/>
    <cellStyle name="40% - Accent3 4 9 4" xfId="27203"/>
    <cellStyle name="40% - Accent3 5" xfId="138"/>
    <cellStyle name="40% - Accent3 5 10" xfId="8010"/>
    <cellStyle name="40% - Accent3 5 11" xfId="8009"/>
    <cellStyle name="40% - Accent3 5 12" xfId="14402"/>
    <cellStyle name="40% - Accent3 5 12 2" xfId="36276"/>
    <cellStyle name="40% - Accent3 5 13" xfId="25342"/>
    <cellStyle name="40% - Accent3 5 14" xfId="47211"/>
    <cellStyle name="40% - Accent3 5 2" xfId="302"/>
    <cellStyle name="40% - Accent3 5 2 10" xfId="25506"/>
    <cellStyle name="40% - Accent3 5 2 11" xfId="47375"/>
    <cellStyle name="40% - Accent3 5 2 2" xfId="794"/>
    <cellStyle name="40% - Accent3 5 2 2 10" xfId="47867"/>
    <cellStyle name="40% - Accent3 5 2 2 2" xfId="1614"/>
    <cellStyle name="40% - Accent3 5 2 2 2 2" xfId="5403"/>
    <cellStyle name="40% - Accent3 5 2 2 2 2 2" xfId="8014"/>
    <cellStyle name="40% - Accent3 5 2 2 2 2 3" xfId="19667"/>
    <cellStyle name="40% - Accent3 5 2 2 2 2 3 2" xfId="41541"/>
    <cellStyle name="40% - Accent3 5 2 2 2 2 4" xfId="30607"/>
    <cellStyle name="40% - Accent3 5 2 2 2 2 5" xfId="50573"/>
    <cellStyle name="40% - Accent3 5 2 2 2 3" xfId="3517"/>
    <cellStyle name="40% - Accent3 5 2 2 2 3 2" xfId="8015"/>
    <cellStyle name="40% - Accent3 5 2 2 2 3 3" xfId="17781"/>
    <cellStyle name="40% - Accent3 5 2 2 2 3 3 2" xfId="39655"/>
    <cellStyle name="40% - Accent3 5 2 2 2 3 4" xfId="28721"/>
    <cellStyle name="40% - Accent3 5 2 2 2 4" xfId="5758"/>
    <cellStyle name="40% - Accent3 5 2 2 2 4 2" xfId="8016"/>
    <cellStyle name="40% - Accent3 5 2 2 2 4 3" xfId="20018"/>
    <cellStyle name="40% - Accent3 5 2 2 2 4 3 2" xfId="41892"/>
    <cellStyle name="40% - Accent3 5 2 2 2 4 4" xfId="30958"/>
    <cellStyle name="40% - Accent3 5 2 2 2 5" xfId="8017"/>
    <cellStyle name="40% - Accent3 5 2 2 2 6" xfId="8013"/>
    <cellStyle name="40% - Accent3 5 2 2 2 7" xfId="15878"/>
    <cellStyle name="40% - Accent3 5 2 2 2 7 2" xfId="37752"/>
    <cellStyle name="40% - Accent3 5 2 2 2 8" xfId="26818"/>
    <cellStyle name="40% - Accent3 5 2 2 2 9" xfId="48687"/>
    <cellStyle name="40% - Accent3 5 2 2 3" xfId="4583"/>
    <cellStyle name="40% - Accent3 5 2 2 3 2" xfId="8018"/>
    <cellStyle name="40% - Accent3 5 2 2 3 3" xfId="18847"/>
    <cellStyle name="40% - Accent3 5 2 2 3 3 2" xfId="40721"/>
    <cellStyle name="40% - Accent3 5 2 2 3 4" xfId="29787"/>
    <cellStyle name="40% - Accent3 5 2 2 3 5" xfId="49753"/>
    <cellStyle name="40% - Accent3 5 2 2 4" xfId="2697"/>
    <cellStyle name="40% - Accent3 5 2 2 4 2" xfId="8019"/>
    <cellStyle name="40% - Accent3 5 2 2 4 3" xfId="16961"/>
    <cellStyle name="40% - Accent3 5 2 2 4 3 2" xfId="38835"/>
    <cellStyle name="40% - Accent3 5 2 2 4 4" xfId="27901"/>
    <cellStyle name="40% - Accent3 5 2 2 5" xfId="5761"/>
    <cellStyle name="40% - Accent3 5 2 2 5 2" xfId="8020"/>
    <cellStyle name="40% - Accent3 5 2 2 5 3" xfId="20021"/>
    <cellStyle name="40% - Accent3 5 2 2 5 3 2" xfId="41895"/>
    <cellStyle name="40% - Accent3 5 2 2 5 4" xfId="30961"/>
    <cellStyle name="40% - Accent3 5 2 2 6" xfId="8021"/>
    <cellStyle name="40% - Accent3 5 2 2 7" xfId="8012"/>
    <cellStyle name="40% - Accent3 5 2 2 8" xfId="15058"/>
    <cellStyle name="40% - Accent3 5 2 2 8 2" xfId="36932"/>
    <cellStyle name="40% - Accent3 5 2 2 9" xfId="25998"/>
    <cellStyle name="40% - Accent3 5 2 3" xfId="1286"/>
    <cellStyle name="40% - Accent3 5 2 3 2" xfId="5075"/>
    <cellStyle name="40% - Accent3 5 2 3 2 2" xfId="8023"/>
    <cellStyle name="40% - Accent3 5 2 3 2 3" xfId="19339"/>
    <cellStyle name="40% - Accent3 5 2 3 2 3 2" xfId="41213"/>
    <cellStyle name="40% - Accent3 5 2 3 2 4" xfId="30279"/>
    <cellStyle name="40% - Accent3 5 2 3 2 5" xfId="50245"/>
    <cellStyle name="40% - Accent3 5 2 3 3" xfId="3189"/>
    <cellStyle name="40% - Accent3 5 2 3 3 2" xfId="8024"/>
    <cellStyle name="40% - Accent3 5 2 3 3 3" xfId="17453"/>
    <cellStyle name="40% - Accent3 5 2 3 3 3 2" xfId="39327"/>
    <cellStyle name="40% - Accent3 5 2 3 3 4" xfId="28393"/>
    <cellStyle name="40% - Accent3 5 2 3 4" xfId="5932"/>
    <cellStyle name="40% - Accent3 5 2 3 4 2" xfId="8025"/>
    <cellStyle name="40% - Accent3 5 2 3 4 3" xfId="20182"/>
    <cellStyle name="40% - Accent3 5 2 3 4 3 2" xfId="42056"/>
    <cellStyle name="40% - Accent3 5 2 3 4 4" xfId="31122"/>
    <cellStyle name="40% - Accent3 5 2 3 5" xfId="8026"/>
    <cellStyle name="40% - Accent3 5 2 3 6" xfId="8022"/>
    <cellStyle name="40% - Accent3 5 2 3 7" xfId="15550"/>
    <cellStyle name="40% - Accent3 5 2 3 7 2" xfId="37424"/>
    <cellStyle name="40% - Accent3 5 2 3 8" xfId="26490"/>
    <cellStyle name="40% - Accent3 5 2 3 9" xfId="48359"/>
    <cellStyle name="40% - Accent3 5 2 4" xfId="4091"/>
    <cellStyle name="40% - Accent3 5 2 4 2" xfId="8027"/>
    <cellStyle name="40% - Accent3 5 2 4 3" xfId="18355"/>
    <cellStyle name="40% - Accent3 5 2 4 3 2" xfId="40229"/>
    <cellStyle name="40% - Accent3 5 2 4 4" xfId="29295"/>
    <cellStyle name="40% - Accent3 5 2 4 5" xfId="49261"/>
    <cellStyle name="40% - Accent3 5 2 5" xfId="2205"/>
    <cellStyle name="40% - Accent3 5 2 5 2" xfId="8028"/>
    <cellStyle name="40% - Accent3 5 2 5 3" xfId="16469"/>
    <cellStyle name="40% - Accent3 5 2 5 3 2" xfId="38343"/>
    <cellStyle name="40% - Accent3 5 2 5 4" xfId="27409"/>
    <cellStyle name="40% - Accent3 5 2 6" xfId="6773"/>
    <cellStyle name="40% - Accent3 5 2 6 2" xfId="8029"/>
    <cellStyle name="40% - Accent3 5 2 6 3" xfId="20962"/>
    <cellStyle name="40% - Accent3 5 2 6 3 2" xfId="42836"/>
    <cellStyle name="40% - Accent3 5 2 6 4" xfId="31902"/>
    <cellStyle name="40% - Accent3 5 2 7" xfId="8030"/>
    <cellStyle name="40% - Accent3 5 2 8" xfId="8011"/>
    <cellStyle name="40% - Accent3 5 2 9" xfId="14566"/>
    <cellStyle name="40% - Accent3 5 2 9 2" xfId="36440"/>
    <cellStyle name="40% - Accent3 5 3" xfId="466"/>
    <cellStyle name="40% - Accent3 5 3 10" xfId="47539"/>
    <cellStyle name="40% - Accent3 5 3 2" xfId="1122"/>
    <cellStyle name="40% - Accent3 5 3 2 2" xfId="4911"/>
    <cellStyle name="40% - Accent3 5 3 2 2 2" xfId="8033"/>
    <cellStyle name="40% - Accent3 5 3 2 2 3" xfId="19175"/>
    <cellStyle name="40% - Accent3 5 3 2 2 3 2" xfId="41049"/>
    <cellStyle name="40% - Accent3 5 3 2 2 4" xfId="30115"/>
    <cellStyle name="40% - Accent3 5 3 2 2 5" xfId="50081"/>
    <cellStyle name="40% - Accent3 5 3 2 3" xfId="3025"/>
    <cellStyle name="40% - Accent3 5 3 2 3 2" xfId="8034"/>
    <cellStyle name="40% - Accent3 5 3 2 3 3" xfId="17289"/>
    <cellStyle name="40% - Accent3 5 3 2 3 3 2" xfId="39163"/>
    <cellStyle name="40% - Accent3 5 3 2 3 4" xfId="28229"/>
    <cellStyle name="40% - Accent3 5 3 2 4" xfId="6350"/>
    <cellStyle name="40% - Accent3 5 3 2 4 2" xfId="8035"/>
    <cellStyle name="40% - Accent3 5 3 2 4 3" xfId="20573"/>
    <cellStyle name="40% - Accent3 5 3 2 4 3 2" xfId="42447"/>
    <cellStyle name="40% - Accent3 5 3 2 4 4" xfId="31513"/>
    <cellStyle name="40% - Accent3 5 3 2 5" xfId="8036"/>
    <cellStyle name="40% - Accent3 5 3 2 6" xfId="8032"/>
    <cellStyle name="40% - Accent3 5 3 2 7" xfId="15386"/>
    <cellStyle name="40% - Accent3 5 3 2 7 2" xfId="37260"/>
    <cellStyle name="40% - Accent3 5 3 2 8" xfId="26326"/>
    <cellStyle name="40% - Accent3 5 3 2 9" xfId="48195"/>
    <cellStyle name="40% - Accent3 5 3 3" xfId="4255"/>
    <cellStyle name="40% - Accent3 5 3 3 2" xfId="8037"/>
    <cellStyle name="40% - Accent3 5 3 3 3" xfId="18519"/>
    <cellStyle name="40% - Accent3 5 3 3 3 2" xfId="40393"/>
    <cellStyle name="40% - Accent3 5 3 3 4" xfId="29459"/>
    <cellStyle name="40% - Accent3 5 3 3 5" xfId="49425"/>
    <cellStyle name="40% - Accent3 5 3 4" xfId="2369"/>
    <cellStyle name="40% - Accent3 5 3 4 2" xfId="8038"/>
    <cellStyle name="40% - Accent3 5 3 4 3" xfId="16633"/>
    <cellStyle name="40% - Accent3 5 3 4 3 2" xfId="38507"/>
    <cellStyle name="40% - Accent3 5 3 4 4" xfId="27573"/>
    <cellStyle name="40% - Accent3 5 3 5" xfId="6843"/>
    <cellStyle name="40% - Accent3 5 3 5 2" xfId="8039"/>
    <cellStyle name="40% - Accent3 5 3 5 3" xfId="21028"/>
    <cellStyle name="40% - Accent3 5 3 5 3 2" xfId="42902"/>
    <cellStyle name="40% - Accent3 5 3 5 4" xfId="31968"/>
    <cellStyle name="40% - Accent3 5 3 6" xfId="8040"/>
    <cellStyle name="40% - Accent3 5 3 7" xfId="8031"/>
    <cellStyle name="40% - Accent3 5 3 8" xfId="14730"/>
    <cellStyle name="40% - Accent3 5 3 8 2" xfId="36604"/>
    <cellStyle name="40% - Accent3 5 3 9" xfId="25670"/>
    <cellStyle name="40% - Accent3 5 4" xfId="630"/>
    <cellStyle name="40% - Accent3 5 4 10" xfId="47703"/>
    <cellStyle name="40% - Accent3 5 4 2" xfId="1450"/>
    <cellStyle name="40% - Accent3 5 4 2 2" xfId="5239"/>
    <cellStyle name="40% - Accent3 5 4 2 2 2" xfId="8043"/>
    <cellStyle name="40% - Accent3 5 4 2 2 3" xfId="19503"/>
    <cellStyle name="40% - Accent3 5 4 2 2 3 2" xfId="41377"/>
    <cellStyle name="40% - Accent3 5 4 2 2 4" xfId="30443"/>
    <cellStyle name="40% - Accent3 5 4 2 2 5" xfId="50409"/>
    <cellStyle name="40% - Accent3 5 4 2 3" xfId="3353"/>
    <cellStyle name="40% - Accent3 5 4 2 3 2" xfId="8044"/>
    <cellStyle name="40% - Accent3 5 4 2 3 3" xfId="17617"/>
    <cellStyle name="40% - Accent3 5 4 2 3 3 2" xfId="39491"/>
    <cellStyle name="40% - Accent3 5 4 2 3 4" xfId="28557"/>
    <cellStyle name="40% - Accent3 5 4 2 4" xfId="6806"/>
    <cellStyle name="40% - Accent3 5 4 2 4 2" xfId="8045"/>
    <cellStyle name="40% - Accent3 5 4 2 4 3" xfId="20993"/>
    <cellStyle name="40% - Accent3 5 4 2 4 3 2" xfId="42867"/>
    <cellStyle name="40% - Accent3 5 4 2 4 4" xfId="31933"/>
    <cellStyle name="40% - Accent3 5 4 2 5" xfId="8046"/>
    <cellStyle name="40% - Accent3 5 4 2 6" xfId="8042"/>
    <cellStyle name="40% - Accent3 5 4 2 7" xfId="15714"/>
    <cellStyle name="40% - Accent3 5 4 2 7 2" xfId="37588"/>
    <cellStyle name="40% - Accent3 5 4 2 8" xfId="26654"/>
    <cellStyle name="40% - Accent3 5 4 2 9" xfId="48523"/>
    <cellStyle name="40% - Accent3 5 4 3" xfId="4419"/>
    <cellStyle name="40% - Accent3 5 4 3 2" xfId="8047"/>
    <cellStyle name="40% - Accent3 5 4 3 3" xfId="18683"/>
    <cellStyle name="40% - Accent3 5 4 3 3 2" xfId="40557"/>
    <cellStyle name="40% - Accent3 5 4 3 4" xfId="29623"/>
    <cellStyle name="40% - Accent3 5 4 3 5" xfId="49589"/>
    <cellStyle name="40% - Accent3 5 4 4" xfId="2533"/>
    <cellStyle name="40% - Accent3 5 4 4 2" xfId="8048"/>
    <cellStyle name="40% - Accent3 5 4 4 3" xfId="16797"/>
    <cellStyle name="40% - Accent3 5 4 4 3 2" xfId="38671"/>
    <cellStyle name="40% - Accent3 5 4 4 4" xfId="27737"/>
    <cellStyle name="40% - Accent3 5 4 5" xfId="6425"/>
    <cellStyle name="40% - Accent3 5 4 5 2" xfId="8049"/>
    <cellStyle name="40% - Accent3 5 4 5 3" xfId="20643"/>
    <cellStyle name="40% - Accent3 5 4 5 3 2" xfId="42517"/>
    <cellStyle name="40% - Accent3 5 4 5 4" xfId="31583"/>
    <cellStyle name="40% - Accent3 5 4 6" xfId="8050"/>
    <cellStyle name="40% - Accent3 5 4 7" xfId="8041"/>
    <cellStyle name="40% - Accent3 5 4 8" xfId="14894"/>
    <cellStyle name="40% - Accent3 5 4 8 2" xfId="36768"/>
    <cellStyle name="40% - Accent3 5 4 9" xfId="25834"/>
    <cellStyle name="40% - Accent3 5 5" xfId="958"/>
    <cellStyle name="40% - Accent3 5 5 2" xfId="4747"/>
    <cellStyle name="40% - Accent3 5 5 2 2" xfId="8052"/>
    <cellStyle name="40% - Accent3 5 5 2 3" xfId="19011"/>
    <cellStyle name="40% - Accent3 5 5 2 3 2" xfId="40885"/>
    <cellStyle name="40% - Accent3 5 5 2 4" xfId="29951"/>
    <cellStyle name="40% - Accent3 5 5 2 5" xfId="49917"/>
    <cellStyle name="40% - Accent3 5 5 3" xfId="2861"/>
    <cellStyle name="40% - Accent3 5 5 3 2" xfId="8053"/>
    <cellStyle name="40% - Accent3 5 5 3 3" xfId="17125"/>
    <cellStyle name="40% - Accent3 5 5 3 3 2" xfId="38999"/>
    <cellStyle name="40% - Accent3 5 5 3 4" xfId="28065"/>
    <cellStyle name="40% - Accent3 5 5 4" xfId="6864"/>
    <cellStyle name="40% - Accent3 5 5 4 2" xfId="8054"/>
    <cellStyle name="40% - Accent3 5 5 4 3" xfId="21047"/>
    <cellStyle name="40% - Accent3 5 5 4 3 2" xfId="42921"/>
    <cellStyle name="40% - Accent3 5 5 4 4" xfId="31987"/>
    <cellStyle name="40% - Accent3 5 5 5" xfId="8055"/>
    <cellStyle name="40% - Accent3 5 5 6" xfId="8051"/>
    <cellStyle name="40% - Accent3 5 5 7" xfId="15222"/>
    <cellStyle name="40% - Accent3 5 5 7 2" xfId="37096"/>
    <cellStyle name="40% - Accent3 5 5 8" xfId="26162"/>
    <cellStyle name="40% - Accent3 5 5 9" xfId="48031"/>
    <cellStyle name="40% - Accent3 5 6" xfId="1778"/>
    <cellStyle name="40% - Accent3 5 6 2" xfId="5567"/>
    <cellStyle name="40% - Accent3 5 6 2 2" xfId="8057"/>
    <cellStyle name="40% - Accent3 5 6 2 3" xfId="19831"/>
    <cellStyle name="40% - Accent3 5 6 2 3 2" xfId="41705"/>
    <cellStyle name="40% - Accent3 5 6 2 4" xfId="30771"/>
    <cellStyle name="40% - Accent3 5 6 2 5" xfId="50737"/>
    <cellStyle name="40% - Accent3 5 6 3" xfId="3681"/>
    <cellStyle name="40% - Accent3 5 6 3 2" xfId="8058"/>
    <cellStyle name="40% - Accent3 5 6 3 3" xfId="17945"/>
    <cellStyle name="40% - Accent3 5 6 3 3 2" xfId="39819"/>
    <cellStyle name="40% - Accent3 5 6 3 4" xfId="28885"/>
    <cellStyle name="40% - Accent3 5 6 4" xfId="6224"/>
    <cellStyle name="40% - Accent3 5 6 4 2" xfId="8059"/>
    <cellStyle name="40% - Accent3 5 6 4 3" xfId="20459"/>
    <cellStyle name="40% - Accent3 5 6 4 3 2" xfId="42333"/>
    <cellStyle name="40% - Accent3 5 6 4 4" xfId="31399"/>
    <cellStyle name="40% - Accent3 5 6 5" xfId="8060"/>
    <cellStyle name="40% - Accent3 5 6 6" xfId="8056"/>
    <cellStyle name="40% - Accent3 5 6 7" xfId="16042"/>
    <cellStyle name="40% - Accent3 5 6 7 2" xfId="37916"/>
    <cellStyle name="40% - Accent3 5 6 8" xfId="26982"/>
    <cellStyle name="40% - Accent3 5 6 9" xfId="48851"/>
    <cellStyle name="40% - Accent3 5 7" xfId="3927"/>
    <cellStyle name="40% - Accent3 5 7 2" xfId="8061"/>
    <cellStyle name="40% - Accent3 5 7 3" xfId="18191"/>
    <cellStyle name="40% - Accent3 5 7 3 2" xfId="40065"/>
    <cellStyle name="40% - Accent3 5 7 4" xfId="29131"/>
    <cellStyle name="40% - Accent3 5 7 5" xfId="49097"/>
    <cellStyle name="40% - Accent3 5 8" xfId="2041"/>
    <cellStyle name="40% - Accent3 5 8 2" xfId="8062"/>
    <cellStyle name="40% - Accent3 5 8 3" xfId="16305"/>
    <cellStyle name="40% - Accent3 5 8 3 2" xfId="38179"/>
    <cellStyle name="40% - Accent3 5 8 4" xfId="27245"/>
    <cellStyle name="40% - Accent3 5 9" xfId="5844"/>
    <cellStyle name="40% - Accent3 5 9 2" xfId="8063"/>
    <cellStyle name="40% - Accent3 5 9 3" xfId="20098"/>
    <cellStyle name="40% - Accent3 5 9 3 2" xfId="41972"/>
    <cellStyle name="40% - Accent3 5 9 4" xfId="31038"/>
    <cellStyle name="40% - Accent3 6" xfId="220"/>
    <cellStyle name="40% - Accent3 6 10" xfId="14484"/>
    <cellStyle name="40% - Accent3 6 10 2" xfId="36358"/>
    <cellStyle name="40% - Accent3 6 11" xfId="25424"/>
    <cellStyle name="40% - Accent3 6 12" xfId="47293"/>
    <cellStyle name="40% - Accent3 6 2" xfId="712"/>
    <cellStyle name="40% - Accent3 6 2 10" xfId="47785"/>
    <cellStyle name="40% - Accent3 6 2 2" xfId="1532"/>
    <cellStyle name="40% - Accent3 6 2 2 2" xfId="5321"/>
    <cellStyle name="40% - Accent3 6 2 2 2 2" xfId="8067"/>
    <cellStyle name="40% - Accent3 6 2 2 2 3" xfId="19585"/>
    <cellStyle name="40% - Accent3 6 2 2 2 3 2" xfId="41459"/>
    <cellStyle name="40% - Accent3 6 2 2 2 4" xfId="30525"/>
    <cellStyle name="40% - Accent3 6 2 2 2 5" xfId="50491"/>
    <cellStyle name="40% - Accent3 6 2 2 3" xfId="3435"/>
    <cellStyle name="40% - Accent3 6 2 2 3 2" xfId="8068"/>
    <cellStyle name="40% - Accent3 6 2 2 3 3" xfId="17699"/>
    <cellStyle name="40% - Accent3 6 2 2 3 3 2" xfId="39573"/>
    <cellStyle name="40% - Accent3 6 2 2 3 4" xfId="28639"/>
    <cellStyle name="40% - Accent3 6 2 2 4" xfId="6618"/>
    <cellStyle name="40% - Accent3 6 2 2 4 2" xfId="8069"/>
    <cellStyle name="40% - Accent3 6 2 2 4 3" xfId="20817"/>
    <cellStyle name="40% - Accent3 6 2 2 4 3 2" xfId="42691"/>
    <cellStyle name="40% - Accent3 6 2 2 4 4" xfId="31757"/>
    <cellStyle name="40% - Accent3 6 2 2 5" xfId="8070"/>
    <cellStyle name="40% - Accent3 6 2 2 6" xfId="8066"/>
    <cellStyle name="40% - Accent3 6 2 2 7" xfId="15796"/>
    <cellStyle name="40% - Accent3 6 2 2 7 2" xfId="37670"/>
    <cellStyle name="40% - Accent3 6 2 2 8" xfId="26736"/>
    <cellStyle name="40% - Accent3 6 2 2 9" xfId="48605"/>
    <cellStyle name="40% - Accent3 6 2 3" xfId="4501"/>
    <cellStyle name="40% - Accent3 6 2 3 2" xfId="8071"/>
    <cellStyle name="40% - Accent3 6 2 3 3" xfId="18765"/>
    <cellStyle name="40% - Accent3 6 2 3 3 2" xfId="40639"/>
    <cellStyle name="40% - Accent3 6 2 3 4" xfId="29705"/>
    <cellStyle name="40% - Accent3 6 2 3 5" xfId="49671"/>
    <cellStyle name="40% - Accent3 6 2 4" xfId="2615"/>
    <cellStyle name="40% - Accent3 6 2 4 2" xfId="8072"/>
    <cellStyle name="40% - Accent3 6 2 4 3" xfId="16879"/>
    <cellStyle name="40% - Accent3 6 2 4 3 2" xfId="38753"/>
    <cellStyle name="40% - Accent3 6 2 4 4" xfId="27819"/>
    <cellStyle name="40% - Accent3 6 2 5" xfId="5740"/>
    <cellStyle name="40% - Accent3 6 2 5 2" xfId="8073"/>
    <cellStyle name="40% - Accent3 6 2 5 3" xfId="20002"/>
    <cellStyle name="40% - Accent3 6 2 5 3 2" xfId="41876"/>
    <cellStyle name="40% - Accent3 6 2 5 4" xfId="30942"/>
    <cellStyle name="40% - Accent3 6 2 6" xfId="8074"/>
    <cellStyle name="40% - Accent3 6 2 7" xfId="8065"/>
    <cellStyle name="40% - Accent3 6 2 8" xfId="14976"/>
    <cellStyle name="40% - Accent3 6 2 8 2" xfId="36850"/>
    <cellStyle name="40% - Accent3 6 2 9" xfId="25916"/>
    <cellStyle name="40% - Accent3 6 3" xfId="1204"/>
    <cellStyle name="40% - Accent3 6 3 2" xfId="4993"/>
    <cellStyle name="40% - Accent3 6 3 2 2" xfId="8076"/>
    <cellStyle name="40% - Accent3 6 3 2 3" xfId="19257"/>
    <cellStyle name="40% - Accent3 6 3 2 3 2" xfId="41131"/>
    <cellStyle name="40% - Accent3 6 3 2 4" xfId="30197"/>
    <cellStyle name="40% - Accent3 6 3 2 5" xfId="50163"/>
    <cellStyle name="40% - Accent3 6 3 3" xfId="3107"/>
    <cellStyle name="40% - Accent3 6 3 3 2" xfId="8077"/>
    <cellStyle name="40% - Accent3 6 3 3 3" xfId="17371"/>
    <cellStyle name="40% - Accent3 6 3 3 3 2" xfId="39245"/>
    <cellStyle name="40% - Accent3 6 3 3 4" xfId="28311"/>
    <cellStyle name="40% - Accent3 6 3 4" xfId="6216"/>
    <cellStyle name="40% - Accent3 6 3 4 2" xfId="8078"/>
    <cellStyle name="40% - Accent3 6 3 4 3" xfId="20452"/>
    <cellStyle name="40% - Accent3 6 3 4 3 2" xfId="42326"/>
    <cellStyle name="40% - Accent3 6 3 4 4" xfId="31392"/>
    <cellStyle name="40% - Accent3 6 3 5" xfId="8079"/>
    <cellStyle name="40% - Accent3 6 3 6" xfId="8075"/>
    <cellStyle name="40% - Accent3 6 3 7" xfId="15468"/>
    <cellStyle name="40% - Accent3 6 3 7 2" xfId="37342"/>
    <cellStyle name="40% - Accent3 6 3 8" xfId="26408"/>
    <cellStyle name="40% - Accent3 6 3 9" xfId="48277"/>
    <cellStyle name="40% - Accent3 6 4" xfId="1860"/>
    <cellStyle name="40% - Accent3 6 4 2" xfId="5649"/>
    <cellStyle name="40% - Accent3 6 4 2 2" xfId="8081"/>
    <cellStyle name="40% - Accent3 6 4 2 3" xfId="19913"/>
    <cellStyle name="40% - Accent3 6 4 2 3 2" xfId="41787"/>
    <cellStyle name="40% - Accent3 6 4 2 4" xfId="30853"/>
    <cellStyle name="40% - Accent3 6 4 2 5" xfId="50819"/>
    <cellStyle name="40% - Accent3 6 4 3" xfId="3763"/>
    <cellStyle name="40% - Accent3 6 4 3 2" xfId="8082"/>
    <cellStyle name="40% - Accent3 6 4 3 3" xfId="18027"/>
    <cellStyle name="40% - Accent3 6 4 3 3 2" xfId="39901"/>
    <cellStyle name="40% - Accent3 6 4 3 4" xfId="28967"/>
    <cellStyle name="40% - Accent3 6 4 4" xfId="6114"/>
    <cellStyle name="40% - Accent3 6 4 4 2" xfId="8083"/>
    <cellStyle name="40% - Accent3 6 4 4 3" xfId="20355"/>
    <cellStyle name="40% - Accent3 6 4 4 3 2" xfId="42229"/>
    <cellStyle name="40% - Accent3 6 4 4 4" xfId="31295"/>
    <cellStyle name="40% - Accent3 6 4 5" xfId="8084"/>
    <cellStyle name="40% - Accent3 6 4 6" xfId="8080"/>
    <cellStyle name="40% - Accent3 6 4 7" xfId="16124"/>
    <cellStyle name="40% - Accent3 6 4 7 2" xfId="37998"/>
    <cellStyle name="40% - Accent3 6 4 8" xfId="27064"/>
    <cellStyle name="40% - Accent3 6 4 9" xfId="48933"/>
    <cellStyle name="40% - Accent3 6 5" xfId="4009"/>
    <cellStyle name="40% - Accent3 6 5 2" xfId="8085"/>
    <cellStyle name="40% - Accent3 6 5 3" xfId="18273"/>
    <cellStyle name="40% - Accent3 6 5 3 2" xfId="40147"/>
    <cellStyle name="40% - Accent3 6 5 4" xfId="29213"/>
    <cellStyle name="40% - Accent3 6 5 5" xfId="49179"/>
    <cellStyle name="40% - Accent3 6 6" xfId="2123"/>
    <cellStyle name="40% - Accent3 6 6 2" xfId="8086"/>
    <cellStyle name="40% - Accent3 6 6 3" xfId="16387"/>
    <cellStyle name="40% - Accent3 6 6 3 2" xfId="38261"/>
    <cellStyle name="40% - Accent3 6 6 4" xfId="27327"/>
    <cellStyle name="40% - Accent3 6 7" xfId="6164"/>
    <cellStyle name="40% - Accent3 6 7 2" xfId="8087"/>
    <cellStyle name="40% - Accent3 6 7 3" xfId="20402"/>
    <cellStyle name="40% - Accent3 6 7 3 2" xfId="42276"/>
    <cellStyle name="40% - Accent3 6 7 4" xfId="31342"/>
    <cellStyle name="40% - Accent3 6 8" xfId="8088"/>
    <cellStyle name="40% - Accent3 6 9" xfId="8064"/>
    <cellStyle name="40% - Accent3 7" xfId="384"/>
    <cellStyle name="40% - Accent3 7 10" xfId="47457"/>
    <cellStyle name="40% - Accent3 7 2" xfId="1040"/>
    <cellStyle name="40% - Accent3 7 2 2" xfId="4829"/>
    <cellStyle name="40% - Accent3 7 2 2 2" xfId="8091"/>
    <cellStyle name="40% - Accent3 7 2 2 3" xfId="19093"/>
    <cellStyle name="40% - Accent3 7 2 2 3 2" xfId="40967"/>
    <cellStyle name="40% - Accent3 7 2 2 4" xfId="30033"/>
    <cellStyle name="40% - Accent3 7 2 2 5" xfId="49999"/>
    <cellStyle name="40% - Accent3 7 2 3" xfId="2943"/>
    <cellStyle name="40% - Accent3 7 2 3 2" xfId="8092"/>
    <cellStyle name="40% - Accent3 7 2 3 3" xfId="17207"/>
    <cellStyle name="40% - Accent3 7 2 3 3 2" xfId="39081"/>
    <cellStyle name="40% - Accent3 7 2 3 4" xfId="28147"/>
    <cellStyle name="40% - Accent3 7 2 4" xfId="6078"/>
    <cellStyle name="40% - Accent3 7 2 4 2" xfId="8093"/>
    <cellStyle name="40% - Accent3 7 2 4 3" xfId="20320"/>
    <cellStyle name="40% - Accent3 7 2 4 3 2" xfId="42194"/>
    <cellStyle name="40% - Accent3 7 2 4 4" xfId="31260"/>
    <cellStyle name="40% - Accent3 7 2 5" xfId="8094"/>
    <cellStyle name="40% - Accent3 7 2 6" xfId="8090"/>
    <cellStyle name="40% - Accent3 7 2 7" xfId="15304"/>
    <cellStyle name="40% - Accent3 7 2 7 2" xfId="37178"/>
    <cellStyle name="40% - Accent3 7 2 8" xfId="26244"/>
    <cellStyle name="40% - Accent3 7 2 9" xfId="48113"/>
    <cellStyle name="40% - Accent3 7 3" xfId="4173"/>
    <cellStyle name="40% - Accent3 7 3 2" xfId="8095"/>
    <cellStyle name="40% - Accent3 7 3 3" xfId="18437"/>
    <cellStyle name="40% - Accent3 7 3 3 2" xfId="40311"/>
    <cellStyle name="40% - Accent3 7 3 4" xfId="29377"/>
    <cellStyle name="40% - Accent3 7 3 5" xfId="49343"/>
    <cellStyle name="40% - Accent3 7 4" xfId="2287"/>
    <cellStyle name="40% - Accent3 7 4 2" xfId="8096"/>
    <cellStyle name="40% - Accent3 7 4 3" xfId="16551"/>
    <cellStyle name="40% - Accent3 7 4 3 2" xfId="38425"/>
    <cellStyle name="40% - Accent3 7 4 4" xfId="27491"/>
    <cellStyle name="40% - Accent3 7 5" xfId="6050"/>
    <cellStyle name="40% - Accent3 7 5 2" xfId="8097"/>
    <cellStyle name="40% - Accent3 7 5 3" xfId="20294"/>
    <cellStyle name="40% - Accent3 7 5 3 2" xfId="42168"/>
    <cellStyle name="40% - Accent3 7 5 4" xfId="31234"/>
    <cellStyle name="40% - Accent3 7 6" xfId="8098"/>
    <cellStyle name="40% - Accent3 7 7" xfId="8089"/>
    <cellStyle name="40% - Accent3 7 8" xfId="14648"/>
    <cellStyle name="40% - Accent3 7 8 2" xfId="36522"/>
    <cellStyle name="40% - Accent3 7 9" xfId="25588"/>
    <cellStyle name="40% - Accent3 8" xfId="548"/>
    <cellStyle name="40% - Accent3 8 10" xfId="47621"/>
    <cellStyle name="40% - Accent3 8 2" xfId="1368"/>
    <cellStyle name="40% - Accent3 8 2 2" xfId="5157"/>
    <cellStyle name="40% - Accent3 8 2 2 2" xfId="8101"/>
    <cellStyle name="40% - Accent3 8 2 2 3" xfId="19421"/>
    <cellStyle name="40% - Accent3 8 2 2 3 2" xfId="41295"/>
    <cellStyle name="40% - Accent3 8 2 2 4" xfId="30361"/>
    <cellStyle name="40% - Accent3 8 2 2 5" xfId="50327"/>
    <cellStyle name="40% - Accent3 8 2 3" xfId="3271"/>
    <cellStyle name="40% - Accent3 8 2 3 2" xfId="8102"/>
    <cellStyle name="40% - Accent3 8 2 3 3" xfId="17535"/>
    <cellStyle name="40% - Accent3 8 2 3 3 2" xfId="39409"/>
    <cellStyle name="40% - Accent3 8 2 3 4" xfId="28475"/>
    <cellStyle name="40% - Accent3 8 2 4" xfId="6909"/>
    <cellStyle name="40% - Accent3 8 2 4 2" xfId="8103"/>
    <cellStyle name="40% - Accent3 8 2 4 3" xfId="21089"/>
    <cellStyle name="40% - Accent3 8 2 4 3 2" xfId="42963"/>
    <cellStyle name="40% - Accent3 8 2 4 4" xfId="32029"/>
    <cellStyle name="40% - Accent3 8 2 5" xfId="8104"/>
    <cellStyle name="40% - Accent3 8 2 6" xfId="8100"/>
    <cellStyle name="40% - Accent3 8 2 7" xfId="15632"/>
    <cellStyle name="40% - Accent3 8 2 7 2" xfId="37506"/>
    <cellStyle name="40% - Accent3 8 2 8" xfId="26572"/>
    <cellStyle name="40% - Accent3 8 2 9" xfId="48441"/>
    <cellStyle name="40% - Accent3 8 3" xfId="4337"/>
    <cellStyle name="40% - Accent3 8 3 2" xfId="8105"/>
    <cellStyle name="40% - Accent3 8 3 3" xfId="18601"/>
    <cellStyle name="40% - Accent3 8 3 3 2" xfId="40475"/>
    <cellStyle name="40% - Accent3 8 3 4" xfId="29541"/>
    <cellStyle name="40% - Accent3 8 3 5" xfId="49507"/>
    <cellStyle name="40% - Accent3 8 4" xfId="2451"/>
    <cellStyle name="40% - Accent3 8 4 2" xfId="8106"/>
    <cellStyle name="40% - Accent3 8 4 3" xfId="16715"/>
    <cellStyle name="40% - Accent3 8 4 3 2" xfId="38589"/>
    <cellStyle name="40% - Accent3 8 4 4" xfId="27655"/>
    <cellStyle name="40% - Accent3 8 5" xfId="6075"/>
    <cellStyle name="40% - Accent3 8 5 2" xfId="8107"/>
    <cellStyle name="40% - Accent3 8 5 3" xfId="20317"/>
    <cellStyle name="40% - Accent3 8 5 3 2" xfId="42191"/>
    <cellStyle name="40% - Accent3 8 5 4" xfId="31257"/>
    <cellStyle name="40% - Accent3 8 6" xfId="8108"/>
    <cellStyle name="40% - Accent3 8 7" xfId="8099"/>
    <cellStyle name="40% - Accent3 8 8" xfId="14812"/>
    <cellStyle name="40% - Accent3 8 8 2" xfId="36686"/>
    <cellStyle name="40% - Accent3 8 9" xfId="25752"/>
    <cellStyle name="40% - Accent3 9" xfId="876"/>
    <cellStyle name="40% - Accent3 9 2" xfId="4665"/>
    <cellStyle name="40% - Accent3 9 2 2" xfId="8110"/>
    <cellStyle name="40% - Accent3 9 2 3" xfId="18929"/>
    <cellStyle name="40% - Accent3 9 2 3 2" xfId="40803"/>
    <cellStyle name="40% - Accent3 9 2 4" xfId="29869"/>
    <cellStyle name="40% - Accent3 9 2 5" xfId="49835"/>
    <cellStyle name="40% - Accent3 9 3" xfId="2779"/>
    <cellStyle name="40% - Accent3 9 3 2" xfId="8111"/>
    <cellStyle name="40% - Accent3 9 3 3" xfId="17043"/>
    <cellStyle name="40% - Accent3 9 3 3 2" xfId="38917"/>
    <cellStyle name="40% - Accent3 9 3 4" xfId="27983"/>
    <cellStyle name="40% - Accent3 9 4" xfId="6906"/>
    <cellStyle name="40% - Accent3 9 4 2" xfId="8112"/>
    <cellStyle name="40% - Accent3 9 4 3" xfId="21087"/>
    <cellStyle name="40% - Accent3 9 4 3 2" xfId="42961"/>
    <cellStyle name="40% - Accent3 9 4 4" xfId="32027"/>
    <cellStyle name="40% - Accent3 9 5" xfId="8113"/>
    <cellStyle name="40% - Accent3 9 6" xfId="8109"/>
    <cellStyle name="40% - Accent3 9 7" xfId="15140"/>
    <cellStyle name="40% - Accent3 9 7 2" xfId="37014"/>
    <cellStyle name="40% - Accent3 9 8" xfId="26080"/>
    <cellStyle name="40% - Accent3 9 9" xfId="47949"/>
    <cellStyle name="40% - Accent4" xfId="32" builtinId="43" customBuiltin="1"/>
    <cellStyle name="40% - Accent4 10" xfId="1697"/>
    <cellStyle name="40% - Accent4 10 2" xfId="5486"/>
    <cellStyle name="40% - Accent4 10 2 2" xfId="8116"/>
    <cellStyle name="40% - Accent4 10 2 3" xfId="19750"/>
    <cellStyle name="40% - Accent4 10 2 3 2" xfId="41624"/>
    <cellStyle name="40% - Accent4 10 2 4" xfId="30690"/>
    <cellStyle name="40% - Accent4 10 2 5" xfId="50656"/>
    <cellStyle name="40% - Accent4 10 3" xfId="3600"/>
    <cellStyle name="40% - Accent4 10 3 2" xfId="8117"/>
    <cellStyle name="40% - Accent4 10 3 3" xfId="17864"/>
    <cellStyle name="40% - Accent4 10 3 3 2" xfId="39738"/>
    <cellStyle name="40% - Accent4 10 3 4" xfId="28804"/>
    <cellStyle name="40% - Accent4 10 4" xfId="8115"/>
    <cellStyle name="40% - Accent4 10 5" xfId="15961"/>
    <cellStyle name="40% - Accent4 10 5 2" xfId="37835"/>
    <cellStyle name="40% - Accent4 10 6" xfId="26901"/>
    <cellStyle name="40% - Accent4 10 7" xfId="48770"/>
    <cellStyle name="40% - Accent4 11" xfId="3846"/>
    <cellStyle name="40% - Accent4 11 2" xfId="8118"/>
    <cellStyle name="40% - Accent4 11 3" xfId="18110"/>
    <cellStyle name="40% - Accent4 11 3 2" xfId="39984"/>
    <cellStyle name="40% - Accent4 11 4" xfId="29050"/>
    <cellStyle name="40% - Accent4 11 5" xfId="49016"/>
    <cellStyle name="40% - Accent4 12" xfId="1944"/>
    <cellStyle name="40% - Accent4 12 2" xfId="8119"/>
    <cellStyle name="40% - Accent4 12 3" xfId="16208"/>
    <cellStyle name="40% - Accent4 12 3 2" xfId="38082"/>
    <cellStyle name="40% - Accent4 12 4" xfId="27148"/>
    <cellStyle name="40% - Accent4 13" xfId="8114"/>
    <cellStyle name="40% - Accent4 14" xfId="14319"/>
    <cellStyle name="40% - Accent4 14 2" xfId="36193"/>
    <cellStyle name="40% - Accent4 15" xfId="25257"/>
    <cellStyle name="40% - Accent4 16" xfId="47130"/>
    <cellStyle name="40% - Accent4 17" xfId="50905"/>
    <cellStyle name="40% - Accent4 18" xfId="50930"/>
    <cellStyle name="40% - Accent4 19" xfId="50951"/>
    <cellStyle name="40% - Accent4 2" xfId="69"/>
    <cellStyle name="40% - Accent4 2 10" xfId="1972"/>
    <cellStyle name="40% - Accent4 2 10 2" xfId="8121"/>
    <cellStyle name="40% - Accent4 2 10 3" xfId="16236"/>
    <cellStyle name="40% - Accent4 2 10 3 2" xfId="38110"/>
    <cellStyle name="40% - Accent4 2 10 4" xfId="27176"/>
    <cellStyle name="40% - Accent4 2 11" xfId="8120"/>
    <cellStyle name="40% - Accent4 2 12" xfId="14335"/>
    <cellStyle name="40% - Accent4 2 12 2" xfId="36209"/>
    <cellStyle name="40% - Accent4 2 13" xfId="25275"/>
    <cellStyle name="40% - Accent4 2 14" xfId="47144"/>
    <cellStyle name="40% - Accent4 2 2" xfId="112"/>
    <cellStyle name="40% - Accent4 2 2 10" xfId="8122"/>
    <cellStyle name="40% - Accent4 2 2 11" xfId="14376"/>
    <cellStyle name="40% - Accent4 2 2 11 2" xfId="36250"/>
    <cellStyle name="40% - Accent4 2 2 12" xfId="25316"/>
    <cellStyle name="40% - Accent4 2 2 13" xfId="47185"/>
    <cellStyle name="40% - Accent4 2 2 2" xfId="194"/>
    <cellStyle name="40% - Accent4 2 2 2 10" xfId="14458"/>
    <cellStyle name="40% - Accent4 2 2 2 10 2" xfId="36332"/>
    <cellStyle name="40% - Accent4 2 2 2 11" xfId="25398"/>
    <cellStyle name="40% - Accent4 2 2 2 12" xfId="47267"/>
    <cellStyle name="40% - Accent4 2 2 2 2" xfId="358"/>
    <cellStyle name="40% - Accent4 2 2 2 2 2" xfId="850"/>
    <cellStyle name="40% - Accent4 2 2 2 2 2 2" xfId="1670"/>
    <cellStyle name="40% - Accent4 2 2 2 2 2 2 2" xfId="5459"/>
    <cellStyle name="40% - Accent4 2 2 2 2 2 2 2 2" xfId="8127"/>
    <cellStyle name="40% - Accent4 2 2 2 2 2 2 2 3" xfId="19723"/>
    <cellStyle name="40% - Accent4 2 2 2 2 2 2 2 3 2" xfId="41597"/>
    <cellStyle name="40% - Accent4 2 2 2 2 2 2 2 4" xfId="30663"/>
    <cellStyle name="40% - Accent4 2 2 2 2 2 2 2 5" xfId="50629"/>
    <cellStyle name="40% - Accent4 2 2 2 2 2 2 3" xfId="3573"/>
    <cellStyle name="40% - Accent4 2 2 2 2 2 2 3 2" xfId="8128"/>
    <cellStyle name="40% - Accent4 2 2 2 2 2 2 3 3" xfId="17837"/>
    <cellStyle name="40% - Accent4 2 2 2 2 2 2 3 3 2" xfId="39711"/>
    <cellStyle name="40% - Accent4 2 2 2 2 2 2 3 4" xfId="28777"/>
    <cellStyle name="40% - Accent4 2 2 2 2 2 2 4" xfId="8126"/>
    <cellStyle name="40% - Accent4 2 2 2 2 2 2 5" xfId="15934"/>
    <cellStyle name="40% - Accent4 2 2 2 2 2 2 5 2" xfId="37808"/>
    <cellStyle name="40% - Accent4 2 2 2 2 2 2 6" xfId="26874"/>
    <cellStyle name="40% - Accent4 2 2 2 2 2 2 7" xfId="48743"/>
    <cellStyle name="40% - Accent4 2 2 2 2 2 3" xfId="4639"/>
    <cellStyle name="40% - Accent4 2 2 2 2 2 3 2" xfId="8129"/>
    <cellStyle name="40% - Accent4 2 2 2 2 2 3 3" xfId="18903"/>
    <cellStyle name="40% - Accent4 2 2 2 2 2 3 3 2" xfId="40777"/>
    <cellStyle name="40% - Accent4 2 2 2 2 2 3 4" xfId="29843"/>
    <cellStyle name="40% - Accent4 2 2 2 2 2 3 5" xfId="49809"/>
    <cellStyle name="40% - Accent4 2 2 2 2 2 4" xfId="2753"/>
    <cellStyle name="40% - Accent4 2 2 2 2 2 4 2" xfId="8130"/>
    <cellStyle name="40% - Accent4 2 2 2 2 2 4 3" xfId="17017"/>
    <cellStyle name="40% - Accent4 2 2 2 2 2 4 3 2" xfId="38891"/>
    <cellStyle name="40% - Accent4 2 2 2 2 2 4 4" xfId="27957"/>
    <cellStyle name="40% - Accent4 2 2 2 2 2 5" xfId="8125"/>
    <cellStyle name="40% - Accent4 2 2 2 2 2 6" xfId="15114"/>
    <cellStyle name="40% - Accent4 2 2 2 2 2 6 2" xfId="36988"/>
    <cellStyle name="40% - Accent4 2 2 2 2 2 7" xfId="26054"/>
    <cellStyle name="40% - Accent4 2 2 2 2 2 8" xfId="47923"/>
    <cellStyle name="40% - Accent4 2 2 2 2 3" xfId="1342"/>
    <cellStyle name="40% - Accent4 2 2 2 2 3 2" xfId="5131"/>
    <cellStyle name="40% - Accent4 2 2 2 2 3 2 2" xfId="8132"/>
    <cellStyle name="40% - Accent4 2 2 2 2 3 2 3" xfId="19395"/>
    <cellStyle name="40% - Accent4 2 2 2 2 3 2 3 2" xfId="41269"/>
    <cellStyle name="40% - Accent4 2 2 2 2 3 2 4" xfId="30335"/>
    <cellStyle name="40% - Accent4 2 2 2 2 3 2 5" xfId="50301"/>
    <cellStyle name="40% - Accent4 2 2 2 2 3 3" xfId="3245"/>
    <cellStyle name="40% - Accent4 2 2 2 2 3 3 2" xfId="8133"/>
    <cellStyle name="40% - Accent4 2 2 2 2 3 3 3" xfId="17509"/>
    <cellStyle name="40% - Accent4 2 2 2 2 3 3 3 2" xfId="39383"/>
    <cellStyle name="40% - Accent4 2 2 2 2 3 3 4" xfId="28449"/>
    <cellStyle name="40% - Accent4 2 2 2 2 3 4" xfId="8131"/>
    <cellStyle name="40% - Accent4 2 2 2 2 3 5" xfId="15606"/>
    <cellStyle name="40% - Accent4 2 2 2 2 3 5 2" xfId="37480"/>
    <cellStyle name="40% - Accent4 2 2 2 2 3 6" xfId="26546"/>
    <cellStyle name="40% - Accent4 2 2 2 2 3 7" xfId="48415"/>
    <cellStyle name="40% - Accent4 2 2 2 2 4" xfId="4147"/>
    <cellStyle name="40% - Accent4 2 2 2 2 4 2" xfId="8134"/>
    <cellStyle name="40% - Accent4 2 2 2 2 4 3" xfId="18411"/>
    <cellStyle name="40% - Accent4 2 2 2 2 4 3 2" xfId="40285"/>
    <cellStyle name="40% - Accent4 2 2 2 2 4 4" xfId="29351"/>
    <cellStyle name="40% - Accent4 2 2 2 2 4 5" xfId="49317"/>
    <cellStyle name="40% - Accent4 2 2 2 2 5" xfId="2261"/>
    <cellStyle name="40% - Accent4 2 2 2 2 5 2" xfId="8135"/>
    <cellStyle name="40% - Accent4 2 2 2 2 5 3" xfId="16525"/>
    <cellStyle name="40% - Accent4 2 2 2 2 5 3 2" xfId="38399"/>
    <cellStyle name="40% - Accent4 2 2 2 2 5 4" xfId="27465"/>
    <cellStyle name="40% - Accent4 2 2 2 2 6" xfId="8124"/>
    <cellStyle name="40% - Accent4 2 2 2 2 7" xfId="14622"/>
    <cellStyle name="40% - Accent4 2 2 2 2 7 2" xfId="36496"/>
    <cellStyle name="40% - Accent4 2 2 2 2 8" xfId="25562"/>
    <cellStyle name="40% - Accent4 2 2 2 2 9" xfId="47431"/>
    <cellStyle name="40% - Accent4 2 2 2 3" xfId="522"/>
    <cellStyle name="40% - Accent4 2 2 2 3 2" xfId="1178"/>
    <cellStyle name="40% - Accent4 2 2 2 3 2 2" xfId="4967"/>
    <cellStyle name="40% - Accent4 2 2 2 3 2 2 2" xfId="8138"/>
    <cellStyle name="40% - Accent4 2 2 2 3 2 2 3" xfId="19231"/>
    <cellStyle name="40% - Accent4 2 2 2 3 2 2 3 2" xfId="41105"/>
    <cellStyle name="40% - Accent4 2 2 2 3 2 2 4" xfId="30171"/>
    <cellStyle name="40% - Accent4 2 2 2 3 2 2 5" xfId="50137"/>
    <cellStyle name="40% - Accent4 2 2 2 3 2 3" xfId="3081"/>
    <cellStyle name="40% - Accent4 2 2 2 3 2 3 2" xfId="8139"/>
    <cellStyle name="40% - Accent4 2 2 2 3 2 3 3" xfId="17345"/>
    <cellStyle name="40% - Accent4 2 2 2 3 2 3 3 2" xfId="39219"/>
    <cellStyle name="40% - Accent4 2 2 2 3 2 3 4" xfId="28285"/>
    <cellStyle name="40% - Accent4 2 2 2 3 2 4" xfId="8137"/>
    <cellStyle name="40% - Accent4 2 2 2 3 2 5" xfId="15442"/>
    <cellStyle name="40% - Accent4 2 2 2 3 2 5 2" xfId="37316"/>
    <cellStyle name="40% - Accent4 2 2 2 3 2 6" xfId="26382"/>
    <cellStyle name="40% - Accent4 2 2 2 3 2 7" xfId="48251"/>
    <cellStyle name="40% - Accent4 2 2 2 3 3" xfId="4311"/>
    <cellStyle name="40% - Accent4 2 2 2 3 3 2" xfId="8140"/>
    <cellStyle name="40% - Accent4 2 2 2 3 3 3" xfId="18575"/>
    <cellStyle name="40% - Accent4 2 2 2 3 3 3 2" xfId="40449"/>
    <cellStyle name="40% - Accent4 2 2 2 3 3 4" xfId="29515"/>
    <cellStyle name="40% - Accent4 2 2 2 3 3 5" xfId="49481"/>
    <cellStyle name="40% - Accent4 2 2 2 3 4" xfId="2425"/>
    <cellStyle name="40% - Accent4 2 2 2 3 4 2" xfId="8141"/>
    <cellStyle name="40% - Accent4 2 2 2 3 4 3" xfId="16689"/>
    <cellStyle name="40% - Accent4 2 2 2 3 4 3 2" xfId="38563"/>
    <cellStyle name="40% - Accent4 2 2 2 3 4 4" xfId="27629"/>
    <cellStyle name="40% - Accent4 2 2 2 3 5" xfId="8136"/>
    <cellStyle name="40% - Accent4 2 2 2 3 6" xfId="14786"/>
    <cellStyle name="40% - Accent4 2 2 2 3 6 2" xfId="36660"/>
    <cellStyle name="40% - Accent4 2 2 2 3 7" xfId="25726"/>
    <cellStyle name="40% - Accent4 2 2 2 3 8" xfId="47595"/>
    <cellStyle name="40% - Accent4 2 2 2 4" xfId="686"/>
    <cellStyle name="40% - Accent4 2 2 2 4 2" xfId="1506"/>
    <cellStyle name="40% - Accent4 2 2 2 4 2 2" xfId="5295"/>
    <cellStyle name="40% - Accent4 2 2 2 4 2 2 2" xfId="8144"/>
    <cellStyle name="40% - Accent4 2 2 2 4 2 2 3" xfId="19559"/>
    <cellStyle name="40% - Accent4 2 2 2 4 2 2 3 2" xfId="41433"/>
    <cellStyle name="40% - Accent4 2 2 2 4 2 2 4" xfId="30499"/>
    <cellStyle name="40% - Accent4 2 2 2 4 2 2 5" xfId="50465"/>
    <cellStyle name="40% - Accent4 2 2 2 4 2 3" xfId="3409"/>
    <cellStyle name="40% - Accent4 2 2 2 4 2 3 2" xfId="8145"/>
    <cellStyle name="40% - Accent4 2 2 2 4 2 3 3" xfId="17673"/>
    <cellStyle name="40% - Accent4 2 2 2 4 2 3 3 2" xfId="39547"/>
    <cellStyle name="40% - Accent4 2 2 2 4 2 3 4" xfId="28613"/>
    <cellStyle name="40% - Accent4 2 2 2 4 2 4" xfId="8143"/>
    <cellStyle name="40% - Accent4 2 2 2 4 2 5" xfId="15770"/>
    <cellStyle name="40% - Accent4 2 2 2 4 2 5 2" xfId="37644"/>
    <cellStyle name="40% - Accent4 2 2 2 4 2 6" xfId="26710"/>
    <cellStyle name="40% - Accent4 2 2 2 4 2 7" xfId="48579"/>
    <cellStyle name="40% - Accent4 2 2 2 4 3" xfId="4475"/>
    <cellStyle name="40% - Accent4 2 2 2 4 3 2" xfId="8146"/>
    <cellStyle name="40% - Accent4 2 2 2 4 3 3" xfId="18739"/>
    <cellStyle name="40% - Accent4 2 2 2 4 3 3 2" xfId="40613"/>
    <cellStyle name="40% - Accent4 2 2 2 4 3 4" xfId="29679"/>
    <cellStyle name="40% - Accent4 2 2 2 4 3 5" xfId="49645"/>
    <cellStyle name="40% - Accent4 2 2 2 4 4" xfId="2589"/>
    <cellStyle name="40% - Accent4 2 2 2 4 4 2" xfId="8147"/>
    <cellStyle name="40% - Accent4 2 2 2 4 4 3" xfId="16853"/>
    <cellStyle name="40% - Accent4 2 2 2 4 4 3 2" xfId="38727"/>
    <cellStyle name="40% - Accent4 2 2 2 4 4 4" xfId="27793"/>
    <cellStyle name="40% - Accent4 2 2 2 4 5" xfId="8142"/>
    <cellStyle name="40% - Accent4 2 2 2 4 6" xfId="14950"/>
    <cellStyle name="40% - Accent4 2 2 2 4 6 2" xfId="36824"/>
    <cellStyle name="40% - Accent4 2 2 2 4 7" xfId="25890"/>
    <cellStyle name="40% - Accent4 2 2 2 4 8" xfId="47759"/>
    <cellStyle name="40% - Accent4 2 2 2 5" xfId="1014"/>
    <cellStyle name="40% - Accent4 2 2 2 5 2" xfId="4803"/>
    <cellStyle name="40% - Accent4 2 2 2 5 2 2" xfId="8149"/>
    <cellStyle name="40% - Accent4 2 2 2 5 2 3" xfId="19067"/>
    <cellStyle name="40% - Accent4 2 2 2 5 2 3 2" xfId="40941"/>
    <cellStyle name="40% - Accent4 2 2 2 5 2 4" xfId="30007"/>
    <cellStyle name="40% - Accent4 2 2 2 5 2 5" xfId="49973"/>
    <cellStyle name="40% - Accent4 2 2 2 5 3" xfId="2917"/>
    <cellStyle name="40% - Accent4 2 2 2 5 3 2" xfId="8150"/>
    <cellStyle name="40% - Accent4 2 2 2 5 3 3" xfId="17181"/>
    <cellStyle name="40% - Accent4 2 2 2 5 3 3 2" xfId="39055"/>
    <cellStyle name="40% - Accent4 2 2 2 5 3 4" xfId="28121"/>
    <cellStyle name="40% - Accent4 2 2 2 5 4" xfId="8148"/>
    <cellStyle name="40% - Accent4 2 2 2 5 5" xfId="15278"/>
    <cellStyle name="40% - Accent4 2 2 2 5 5 2" xfId="37152"/>
    <cellStyle name="40% - Accent4 2 2 2 5 6" xfId="26218"/>
    <cellStyle name="40% - Accent4 2 2 2 5 7" xfId="48087"/>
    <cellStyle name="40% - Accent4 2 2 2 6" xfId="1834"/>
    <cellStyle name="40% - Accent4 2 2 2 6 2" xfId="5623"/>
    <cellStyle name="40% - Accent4 2 2 2 6 2 2" xfId="8152"/>
    <cellStyle name="40% - Accent4 2 2 2 6 2 3" xfId="19887"/>
    <cellStyle name="40% - Accent4 2 2 2 6 2 3 2" xfId="41761"/>
    <cellStyle name="40% - Accent4 2 2 2 6 2 4" xfId="30827"/>
    <cellStyle name="40% - Accent4 2 2 2 6 2 5" xfId="50793"/>
    <cellStyle name="40% - Accent4 2 2 2 6 3" xfId="3737"/>
    <cellStyle name="40% - Accent4 2 2 2 6 3 2" xfId="8153"/>
    <cellStyle name="40% - Accent4 2 2 2 6 3 3" xfId="18001"/>
    <cellStyle name="40% - Accent4 2 2 2 6 3 3 2" xfId="39875"/>
    <cellStyle name="40% - Accent4 2 2 2 6 3 4" xfId="28941"/>
    <cellStyle name="40% - Accent4 2 2 2 6 4" xfId="8151"/>
    <cellStyle name="40% - Accent4 2 2 2 6 5" xfId="16098"/>
    <cellStyle name="40% - Accent4 2 2 2 6 5 2" xfId="37972"/>
    <cellStyle name="40% - Accent4 2 2 2 6 6" xfId="27038"/>
    <cellStyle name="40% - Accent4 2 2 2 6 7" xfId="48907"/>
    <cellStyle name="40% - Accent4 2 2 2 7" xfId="3983"/>
    <cellStyle name="40% - Accent4 2 2 2 7 2" xfId="8154"/>
    <cellStyle name="40% - Accent4 2 2 2 7 3" xfId="18247"/>
    <cellStyle name="40% - Accent4 2 2 2 7 3 2" xfId="40121"/>
    <cellStyle name="40% - Accent4 2 2 2 7 4" xfId="29187"/>
    <cellStyle name="40% - Accent4 2 2 2 7 5" xfId="49153"/>
    <cellStyle name="40% - Accent4 2 2 2 8" xfId="2097"/>
    <cellStyle name="40% - Accent4 2 2 2 8 2" xfId="8155"/>
    <cellStyle name="40% - Accent4 2 2 2 8 3" xfId="16361"/>
    <cellStyle name="40% - Accent4 2 2 2 8 3 2" xfId="38235"/>
    <cellStyle name="40% - Accent4 2 2 2 8 4" xfId="27301"/>
    <cellStyle name="40% - Accent4 2 2 2 9" xfId="8123"/>
    <cellStyle name="40% - Accent4 2 2 3" xfId="276"/>
    <cellStyle name="40% - Accent4 2 2 3 10" xfId="47349"/>
    <cellStyle name="40% - Accent4 2 2 3 2" xfId="768"/>
    <cellStyle name="40% - Accent4 2 2 3 2 2" xfId="1588"/>
    <cellStyle name="40% - Accent4 2 2 3 2 2 2" xfId="5377"/>
    <cellStyle name="40% - Accent4 2 2 3 2 2 2 2" xfId="8159"/>
    <cellStyle name="40% - Accent4 2 2 3 2 2 2 3" xfId="19641"/>
    <cellStyle name="40% - Accent4 2 2 3 2 2 2 3 2" xfId="41515"/>
    <cellStyle name="40% - Accent4 2 2 3 2 2 2 4" xfId="30581"/>
    <cellStyle name="40% - Accent4 2 2 3 2 2 2 5" xfId="50547"/>
    <cellStyle name="40% - Accent4 2 2 3 2 2 3" xfId="3491"/>
    <cellStyle name="40% - Accent4 2 2 3 2 2 3 2" xfId="8160"/>
    <cellStyle name="40% - Accent4 2 2 3 2 2 3 3" xfId="17755"/>
    <cellStyle name="40% - Accent4 2 2 3 2 2 3 3 2" xfId="39629"/>
    <cellStyle name="40% - Accent4 2 2 3 2 2 3 4" xfId="28695"/>
    <cellStyle name="40% - Accent4 2 2 3 2 2 4" xfId="8158"/>
    <cellStyle name="40% - Accent4 2 2 3 2 2 5" xfId="15852"/>
    <cellStyle name="40% - Accent4 2 2 3 2 2 5 2" xfId="37726"/>
    <cellStyle name="40% - Accent4 2 2 3 2 2 6" xfId="26792"/>
    <cellStyle name="40% - Accent4 2 2 3 2 2 7" xfId="48661"/>
    <cellStyle name="40% - Accent4 2 2 3 2 3" xfId="4557"/>
    <cellStyle name="40% - Accent4 2 2 3 2 3 2" xfId="8161"/>
    <cellStyle name="40% - Accent4 2 2 3 2 3 3" xfId="18821"/>
    <cellStyle name="40% - Accent4 2 2 3 2 3 3 2" xfId="40695"/>
    <cellStyle name="40% - Accent4 2 2 3 2 3 4" xfId="29761"/>
    <cellStyle name="40% - Accent4 2 2 3 2 3 5" xfId="49727"/>
    <cellStyle name="40% - Accent4 2 2 3 2 4" xfId="2671"/>
    <cellStyle name="40% - Accent4 2 2 3 2 4 2" xfId="8162"/>
    <cellStyle name="40% - Accent4 2 2 3 2 4 3" xfId="16935"/>
    <cellStyle name="40% - Accent4 2 2 3 2 4 3 2" xfId="38809"/>
    <cellStyle name="40% - Accent4 2 2 3 2 4 4" xfId="27875"/>
    <cellStyle name="40% - Accent4 2 2 3 2 5" xfId="8157"/>
    <cellStyle name="40% - Accent4 2 2 3 2 6" xfId="15032"/>
    <cellStyle name="40% - Accent4 2 2 3 2 6 2" xfId="36906"/>
    <cellStyle name="40% - Accent4 2 2 3 2 7" xfId="25972"/>
    <cellStyle name="40% - Accent4 2 2 3 2 8" xfId="47841"/>
    <cellStyle name="40% - Accent4 2 2 3 3" xfId="1260"/>
    <cellStyle name="40% - Accent4 2 2 3 3 2" xfId="5049"/>
    <cellStyle name="40% - Accent4 2 2 3 3 2 2" xfId="8164"/>
    <cellStyle name="40% - Accent4 2 2 3 3 2 3" xfId="19313"/>
    <cellStyle name="40% - Accent4 2 2 3 3 2 3 2" xfId="41187"/>
    <cellStyle name="40% - Accent4 2 2 3 3 2 4" xfId="30253"/>
    <cellStyle name="40% - Accent4 2 2 3 3 2 5" xfId="50219"/>
    <cellStyle name="40% - Accent4 2 2 3 3 3" xfId="3163"/>
    <cellStyle name="40% - Accent4 2 2 3 3 3 2" xfId="8165"/>
    <cellStyle name="40% - Accent4 2 2 3 3 3 3" xfId="17427"/>
    <cellStyle name="40% - Accent4 2 2 3 3 3 3 2" xfId="39301"/>
    <cellStyle name="40% - Accent4 2 2 3 3 3 4" xfId="28367"/>
    <cellStyle name="40% - Accent4 2 2 3 3 4" xfId="8163"/>
    <cellStyle name="40% - Accent4 2 2 3 3 5" xfId="15524"/>
    <cellStyle name="40% - Accent4 2 2 3 3 5 2" xfId="37398"/>
    <cellStyle name="40% - Accent4 2 2 3 3 6" xfId="26464"/>
    <cellStyle name="40% - Accent4 2 2 3 3 7" xfId="48333"/>
    <cellStyle name="40% - Accent4 2 2 3 4" xfId="1916"/>
    <cellStyle name="40% - Accent4 2 2 3 4 2" xfId="5705"/>
    <cellStyle name="40% - Accent4 2 2 3 4 2 2" xfId="8167"/>
    <cellStyle name="40% - Accent4 2 2 3 4 2 3" xfId="19969"/>
    <cellStyle name="40% - Accent4 2 2 3 4 2 3 2" xfId="41843"/>
    <cellStyle name="40% - Accent4 2 2 3 4 2 4" xfId="30909"/>
    <cellStyle name="40% - Accent4 2 2 3 4 2 5" xfId="50875"/>
    <cellStyle name="40% - Accent4 2 2 3 4 3" xfId="3819"/>
    <cellStyle name="40% - Accent4 2 2 3 4 3 2" xfId="8168"/>
    <cellStyle name="40% - Accent4 2 2 3 4 3 3" xfId="18083"/>
    <cellStyle name="40% - Accent4 2 2 3 4 3 3 2" xfId="39957"/>
    <cellStyle name="40% - Accent4 2 2 3 4 3 4" xfId="29023"/>
    <cellStyle name="40% - Accent4 2 2 3 4 4" xfId="8166"/>
    <cellStyle name="40% - Accent4 2 2 3 4 5" xfId="16180"/>
    <cellStyle name="40% - Accent4 2 2 3 4 5 2" xfId="38054"/>
    <cellStyle name="40% - Accent4 2 2 3 4 6" xfId="27120"/>
    <cellStyle name="40% - Accent4 2 2 3 4 7" xfId="48989"/>
    <cellStyle name="40% - Accent4 2 2 3 5" xfId="4065"/>
    <cellStyle name="40% - Accent4 2 2 3 5 2" xfId="8169"/>
    <cellStyle name="40% - Accent4 2 2 3 5 3" xfId="18329"/>
    <cellStyle name="40% - Accent4 2 2 3 5 3 2" xfId="40203"/>
    <cellStyle name="40% - Accent4 2 2 3 5 4" xfId="29269"/>
    <cellStyle name="40% - Accent4 2 2 3 5 5" xfId="49235"/>
    <cellStyle name="40% - Accent4 2 2 3 6" xfId="2179"/>
    <cellStyle name="40% - Accent4 2 2 3 6 2" xfId="8170"/>
    <cellStyle name="40% - Accent4 2 2 3 6 3" xfId="16443"/>
    <cellStyle name="40% - Accent4 2 2 3 6 3 2" xfId="38317"/>
    <cellStyle name="40% - Accent4 2 2 3 6 4" xfId="27383"/>
    <cellStyle name="40% - Accent4 2 2 3 7" xfId="8156"/>
    <cellStyle name="40% - Accent4 2 2 3 8" xfId="14540"/>
    <cellStyle name="40% - Accent4 2 2 3 8 2" xfId="36414"/>
    <cellStyle name="40% - Accent4 2 2 3 9" xfId="25480"/>
    <cellStyle name="40% - Accent4 2 2 4" xfId="440"/>
    <cellStyle name="40% - Accent4 2 2 4 2" xfId="1096"/>
    <cellStyle name="40% - Accent4 2 2 4 2 2" xfId="4885"/>
    <cellStyle name="40% - Accent4 2 2 4 2 2 2" xfId="8173"/>
    <cellStyle name="40% - Accent4 2 2 4 2 2 3" xfId="19149"/>
    <cellStyle name="40% - Accent4 2 2 4 2 2 3 2" xfId="41023"/>
    <cellStyle name="40% - Accent4 2 2 4 2 2 4" xfId="30089"/>
    <cellStyle name="40% - Accent4 2 2 4 2 2 5" xfId="50055"/>
    <cellStyle name="40% - Accent4 2 2 4 2 3" xfId="2999"/>
    <cellStyle name="40% - Accent4 2 2 4 2 3 2" xfId="8174"/>
    <cellStyle name="40% - Accent4 2 2 4 2 3 3" xfId="17263"/>
    <cellStyle name="40% - Accent4 2 2 4 2 3 3 2" xfId="39137"/>
    <cellStyle name="40% - Accent4 2 2 4 2 3 4" xfId="28203"/>
    <cellStyle name="40% - Accent4 2 2 4 2 4" xfId="8172"/>
    <cellStyle name="40% - Accent4 2 2 4 2 5" xfId="15360"/>
    <cellStyle name="40% - Accent4 2 2 4 2 5 2" xfId="37234"/>
    <cellStyle name="40% - Accent4 2 2 4 2 6" xfId="26300"/>
    <cellStyle name="40% - Accent4 2 2 4 2 7" xfId="48169"/>
    <cellStyle name="40% - Accent4 2 2 4 3" xfId="4229"/>
    <cellStyle name="40% - Accent4 2 2 4 3 2" xfId="8175"/>
    <cellStyle name="40% - Accent4 2 2 4 3 3" xfId="18493"/>
    <cellStyle name="40% - Accent4 2 2 4 3 3 2" xfId="40367"/>
    <cellStyle name="40% - Accent4 2 2 4 3 4" xfId="29433"/>
    <cellStyle name="40% - Accent4 2 2 4 3 5" xfId="49399"/>
    <cellStyle name="40% - Accent4 2 2 4 4" xfId="2343"/>
    <cellStyle name="40% - Accent4 2 2 4 4 2" xfId="8176"/>
    <cellStyle name="40% - Accent4 2 2 4 4 3" xfId="16607"/>
    <cellStyle name="40% - Accent4 2 2 4 4 3 2" xfId="38481"/>
    <cellStyle name="40% - Accent4 2 2 4 4 4" xfId="27547"/>
    <cellStyle name="40% - Accent4 2 2 4 5" xfId="8171"/>
    <cellStyle name="40% - Accent4 2 2 4 6" xfId="14704"/>
    <cellStyle name="40% - Accent4 2 2 4 6 2" xfId="36578"/>
    <cellStyle name="40% - Accent4 2 2 4 7" xfId="25644"/>
    <cellStyle name="40% - Accent4 2 2 4 8" xfId="47513"/>
    <cellStyle name="40% - Accent4 2 2 5" xfId="604"/>
    <cellStyle name="40% - Accent4 2 2 5 2" xfId="1424"/>
    <cellStyle name="40% - Accent4 2 2 5 2 2" xfId="5213"/>
    <cellStyle name="40% - Accent4 2 2 5 2 2 2" xfId="8179"/>
    <cellStyle name="40% - Accent4 2 2 5 2 2 3" xfId="19477"/>
    <cellStyle name="40% - Accent4 2 2 5 2 2 3 2" xfId="41351"/>
    <cellStyle name="40% - Accent4 2 2 5 2 2 4" xfId="30417"/>
    <cellStyle name="40% - Accent4 2 2 5 2 2 5" xfId="50383"/>
    <cellStyle name="40% - Accent4 2 2 5 2 3" xfId="3327"/>
    <cellStyle name="40% - Accent4 2 2 5 2 3 2" xfId="8180"/>
    <cellStyle name="40% - Accent4 2 2 5 2 3 3" xfId="17591"/>
    <cellStyle name="40% - Accent4 2 2 5 2 3 3 2" xfId="39465"/>
    <cellStyle name="40% - Accent4 2 2 5 2 3 4" xfId="28531"/>
    <cellStyle name="40% - Accent4 2 2 5 2 4" xfId="8178"/>
    <cellStyle name="40% - Accent4 2 2 5 2 5" xfId="15688"/>
    <cellStyle name="40% - Accent4 2 2 5 2 5 2" xfId="37562"/>
    <cellStyle name="40% - Accent4 2 2 5 2 6" xfId="26628"/>
    <cellStyle name="40% - Accent4 2 2 5 2 7" xfId="48497"/>
    <cellStyle name="40% - Accent4 2 2 5 3" xfId="4393"/>
    <cellStyle name="40% - Accent4 2 2 5 3 2" xfId="8181"/>
    <cellStyle name="40% - Accent4 2 2 5 3 3" xfId="18657"/>
    <cellStyle name="40% - Accent4 2 2 5 3 3 2" xfId="40531"/>
    <cellStyle name="40% - Accent4 2 2 5 3 4" xfId="29597"/>
    <cellStyle name="40% - Accent4 2 2 5 3 5" xfId="49563"/>
    <cellStyle name="40% - Accent4 2 2 5 4" xfId="2507"/>
    <cellStyle name="40% - Accent4 2 2 5 4 2" xfId="8182"/>
    <cellStyle name="40% - Accent4 2 2 5 4 3" xfId="16771"/>
    <cellStyle name="40% - Accent4 2 2 5 4 3 2" xfId="38645"/>
    <cellStyle name="40% - Accent4 2 2 5 4 4" xfId="27711"/>
    <cellStyle name="40% - Accent4 2 2 5 5" xfId="8177"/>
    <cellStyle name="40% - Accent4 2 2 5 6" xfId="14868"/>
    <cellStyle name="40% - Accent4 2 2 5 6 2" xfId="36742"/>
    <cellStyle name="40% - Accent4 2 2 5 7" xfId="25808"/>
    <cellStyle name="40% - Accent4 2 2 5 8" xfId="47677"/>
    <cellStyle name="40% - Accent4 2 2 6" xfId="932"/>
    <cellStyle name="40% - Accent4 2 2 6 2" xfId="4721"/>
    <cellStyle name="40% - Accent4 2 2 6 2 2" xfId="8184"/>
    <cellStyle name="40% - Accent4 2 2 6 2 3" xfId="18985"/>
    <cellStyle name="40% - Accent4 2 2 6 2 3 2" xfId="40859"/>
    <cellStyle name="40% - Accent4 2 2 6 2 4" xfId="29925"/>
    <cellStyle name="40% - Accent4 2 2 6 2 5" xfId="49891"/>
    <cellStyle name="40% - Accent4 2 2 6 3" xfId="2835"/>
    <cellStyle name="40% - Accent4 2 2 6 3 2" xfId="8185"/>
    <cellStyle name="40% - Accent4 2 2 6 3 3" xfId="17099"/>
    <cellStyle name="40% - Accent4 2 2 6 3 3 2" xfId="38973"/>
    <cellStyle name="40% - Accent4 2 2 6 3 4" xfId="28039"/>
    <cellStyle name="40% - Accent4 2 2 6 4" xfId="8183"/>
    <cellStyle name="40% - Accent4 2 2 6 5" xfId="15196"/>
    <cellStyle name="40% - Accent4 2 2 6 5 2" xfId="37070"/>
    <cellStyle name="40% - Accent4 2 2 6 6" xfId="26136"/>
    <cellStyle name="40% - Accent4 2 2 6 7" xfId="48005"/>
    <cellStyle name="40% - Accent4 2 2 7" xfId="1752"/>
    <cellStyle name="40% - Accent4 2 2 7 2" xfId="5541"/>
    <cellStyle name="40% - Accent4 2 2 7 2 2" xfId="8187"/>
    <cellStyle name="40% - Accent4 2 2 7 2 3" xfId="19805"/>
    <cellStyle name="40% - Accent4 2 2 7 2 3 2" xfId="41679"/>
    <cellStyle name="40% - Accent4 2 2 7 2 4" xfId="30745"/>
    <cellStyle name="40% - Accent4 2 2 7 2 5" xfId="50711"/>
    <cellStyle name="40% - Accent4 2 2 7 3" xfId="3655"/>
    <cellStyle name="40% - Accent4 2 2 7 3 2" xfId="8188"/>
    <cellStyle name="40% - Accent4 2 2 7 3 3" xfId="17919"/>
    <cellStyle name="40% - Accent4 2 2 7 3 3 2" xfId="39793"/>
    <cellStyle name="40% - Accent4 2 2 7 3 4" xfId="28859"/>
    <cellStyle name="40% - Accent4 2 2 7 4" xfId="8186"/>
    <cellStyle name="40% - Accent4 2 2 7 5" xfId="16016"/>
    <cellStyle name="40% - Accent4 2 2 7 5 2" xfId="37890"/>
    <cellStyle name="40% - Accent4 2 2 7 6" xfId="26956"/>
    <cellStyle name="40% - Accent4 2 2 7 7" xfId="48825"/>
    <cellStyle name="40% - Accent4 2 2 8" xfId="3901"/>
    <cellStyle name="40% - Accent4 2 2 8 2" xfId="8189"/>
    <cellStyle name="40% - Accent4 2 2 8 3" xfId="18165"/>
    <cellStyle name="40% - Accent4 2 2 8 3 2" xfId="40039"/>
    <cellStyle name="40% - Accent4 2 2 8 4" xfId="29105"/>
    <cellStyle name="40% - Accent4 2 2 8 5" xfId="49071"/>
    <cellStyle name="40% - Accent4 2 2 9" xfId="2015"/>
    <cellStyle name="40% - Accent4 2 2 9 2" xfId="8190"/>
    <cellStyle name="40% - Accent4 2 2 9 3" xfId="16279"/>
    <cellStyle name="40% - Accent4 2 2 9 3 2" xfId="38153"/>
    <cellStyle name="40% - Accent4 2 2 9 4" xfId="27219"/>
    <cellStyle name="40% - Accent4 2 3" xfId="153"/>
    <cellStyle name="40% - Accent4 2 3 10" xfId="14417"/>
    <cellStyle name="40% - Accent4 2 3 10 2" xfId="36291"/>
    <cellStyle name="40% - Accent4 2 3 11" xfId="25357"/>
    <cellStyle name="40% - Accent4 2 3 12" xfId="47226"/>
    <cellStyle name="40% - Accent4 2 3 2" xfId="317"/>
    <cellStyle name="40% - Accent4 2 3 2 2" xfId="809"/>
    <cellStyle name="40% - Accent4 2 3 2 2 2" xfId="1629"/>
    <cellStyle name="40% - Accent4 2 3 2 2 2 2" xfId="5418"/>
    <cellStyle name="40% - Accent4 2 3 2 2 2 2 2" xfId="8195"/>
    <cellStyle name="40% - Accent4 2 3 2 2 2 2 3" xfId="19682"/>
    <cellStyle name="40% - Accent4 2 3 2 2 2 2 3 2" xfId="41556"/>
    <cellStyle name="40% - Accent4 2 3 2 2 2 2 4" xfId="30622"/>
    <cellStyle name="40% - Accent4 2 3 2 2 2 2 5" xfId="50588"/>
    <cellStyle name="40% - Accent4 2 3 2 2 2 3" xfId="3532"/>
    <cellStyle name="40% - Accent4 2 3 2 2 2 3 2" xfId="8196"/>
    <cellStyle name="40% - Accent4 2 3 2 2 2 3 3" xfId="17796"/>
    <cellStyle name="40% - Accent4 2 3 2 2 2 3 3 2" xfId="39670"/>
    <cellStyle name="40% - Accent4 2 3 2 2 2 3 4" xfId="28736"/>
    <cellStyle name="40% - Accent4 2 3 2 2 2 4" xfId="8194"/>
    <cellStyle name="40% - Accent4 2 3 2 2 2 5" xfId="15893"/>
    <cellStyle name="40% - Accent4 2 3 2 2 2 5 2" xfId="37767"/>
    <cellStyle name="40% - Accent4 2 3 2 2 2 6" xfId="26833"/>
    <cellStyle name="40% - Accent4 2 3 2 2 2 7" xfId="48702"/>
    <cellStyle name="40% - Accent4 2 3 2 2 3" xfId="4598"/>
    <cellStyle name="40% - Accent4 2 3 2 2 3 2" xfId="8197"/>
    <cellStyle name="40% - Accent4 2 3 2 2 3 3" xfId="18862"/>
    <cellStyle name="40% - Accent4 2 3 2 2 3 3 2" xfId="40736"/>
    <cellStyle name="40% - Accent4 2 3 2 2 3 4" xfId="29802"/>
    <cellStyle name="40% - Accent4 2 3 2 2 3 5" xfId="49768"/>
    <cellStyle name="40% - Accent4 2 3 2 2 4" xfId="2712"/>
    <cellStyle name="40% - Accent4 2 3 2 2 4 2" xfId="8198"/>
    <cellStyle name="40% - Accent4 2 3 2 2 4 3" xfId="16976"/>
    <cellStyle name="40% - Accent4 2 3 2 2 4 3 2" xfId="38850"/>
    <cellStyle name="40% - Accent4 2 3 2 2 4 4" xfId="27916"/>
    <cellStyle name="40% - Accent4 2 3 2 2 5" xfId="8193"/>
    <cellStyle name="40% - Accent4 2 3 2 2 6" xfId="15073"/>
    <cellStyle name="40% - Accent4 2 3 2 2 6 2" xfId="36947"/>
    <cellStyle name="40% - Accent4 2 3 2 2 7" xfId="26013"/>
    <cellStyle name="40% - Accent4 2 3 2 2 8" xfId="47882"/>
    <cellStyle name="40% - Accent4 2 3 2 3" xfId="1301"/>
    <cellStyle name="40% - Accent4 2 3 2 3 2" xfId="5090"/>
    <cellStyle name="40% - Accent4 2 3 2 3 2 2" xfId="8200"/>
    <cellStyle name="40% - Accent4 2 3 2 3 2 3" xfId="19354"/>
    <cellStyle name="40% - Accent4 2 3 2 3 2 3 2" xfId="41228"/>
    <cellStyle name="40% - Accent4 2 3 2 3 2 4" xfId="30294"/>
    <cellStyle name="40% - Accent4 2 3 2 3 2 5" xfId="50260"/>
    <cellStyle name="40% - Accent4 2 3 2 3 3" xfId="3204"/>
    <cellStyle name="40% - Accent4 2 3 2 3 3 2" xfId="8201"/>
    <cellStyle name="40% - Accent4 2 3 2 3 3 3" xfId="17468"/>
    <cellStyle name="40% - Accent4 2 3 2 3 3 3 2" xfId="39342"/>
    <cellStyle name="40% - Accent4 2 3 2 3 3 4" xfId="28408"/>
    <cellStyle name="40% - Accent4 2 3 2 3 4" xfId="8199"/>
    <cellStyle name="40% - Accent4 2 3 2 3 5" xfId="15565"/>
    <cellStyle name="40% - Accent4 2 3 2 3 5 2" xfId="37439"/>
    <cellStyle name="40% - Accent4 2 3 2 3 6" xfId="26505"/>
    <cellStyle name="40% - Accent4 2 3 2 3 7" xfId="48374"/>
    <cellStyle name="40% - Accent4 2 3 2 4" xfId="4106"/>
    <cellStyle name="40% - Accent4 2 3 2 4 2" xfId="8202"/>
    <cellStyle name="40% - Accent4 2 3 2 4 3" xfId="18370"/>
    <cellStyle name="40% - Accent4 2 3 2 4 3 2" xfId="40244"/>
    <cellStyle name="40% - Accent4 2 3 2 4 4" xfId="29310"/>
    <cellStyle name="40% - Accent4 2 3 2 4 5" xfId="49276"/>
    <cellStyle name="40% - Accent4 2 3 2 5" xfId="2220"/>
    <cellStyle name="40% - Accent4 2 3 2 5 2" xfId="8203"/>
    <cellStyle name="40% - Accent4 2 3 2 5 3" xfId="16484"/>
    <cellStyle name="40% - Accent4 2 3 2 5 3 2" xfId="38358"/>
    <cellStyle name="40% - Accent4 2 3 2 5 4" xfId="27424"/>
    <cellStyle name="40% - Accent4 2 3 2 6" xfId="8192"/>
    <cellStyle name="40% - Accent4 2 3 2 7" xfId="14581"/>
    <cellStyle name="40% - Accent4 2 3 2 7 2" xfId="36455"/>
    <cellStyle name="40% - Accent4 2 3 2 8" xfId="25521"/>
    <cellStyle name="40% - Accent4 2 3 2 9" xfId="47390"/>
    <cellStyle name="40% - Accent4 2 3 3" xfId="481"/>
    <cellStyle name="40% - Accent4 2 3 3 2" xfId="1137"/>
    <cellStyle name="40% - Accent4 2 3 3 2 2" xfId="4926"/>
    <cellStyle name="40% - Accent4 2 3 3 2 2 2" xfId="8206"/>
    <cellStyle name="40% - Accent4 2 3 3 2 2 3" xfId="19190"/>
    <cellStyle name="40% - Accent4 2 3 3 2 2 3 2" xfId="41064"/>
    <cellStyle name="40% - Accent4 2 3 3 2 2 4" xfId="30130"/>
    <cellStyle name="40% - Accent4 2 3 3 2 2 5" xfId="50096"/>
    <cellStyle name="40% - Accent4 2 3 3 2 3" xfId="3040"/>
    <cellStyle name="40% - Accent4 2 3 3 2 3 2" xfId="8207"/>
    <cellStyle name="40% - Accent4 2 3 3 2 3 3" xfId="17304"/>
    <cellStyle name="40% - Accent4 2 3 3 2 3 3 2" xfId="39178"/>
    <cellStyle name="40% - Accent4 2 3 3 2 3 4" xfId="28244"/>
    <cellStyle name="40% - Accent4 2 3 3 2 4" xfId="8205"/>
    <cellStyle name="40% - Accent4 2 3 3 2 5" xfId="15401"/>
    <cellStyle name="40% - Accent4 2 3 3 2 5 2" xfId="37275"/>
    <cellStyle name="40% - Accent4 2 3 3 2 6" xfId="26341"/>
    <cellStyle name="40% - Accent4 2 3 3 2 7" xfId="48210"/>
    <cellStyle name="40% - Accent4 2 3 3 3" xfId="4270"/>
    <cellStyle name="40% - Accent4 2 3 3 3 2" xfId="8208"/>
    <cellStyle name="40% - Accent4 2 3 3 3 3" xfId="18534"/>
    <cellStyle name="40% - Accent4 2 3 3 3 3 2" xfId="40408"/>
    <cellStyle name="40% - Accent4 2 3 3 3 4" xfId="29474"/>
    <cellStyle name="40% - Accent4 2 3 3 3 5" xfId="49440"/>
    <cellStyle name="40% - Accent4 2 3 3 4" xfId="2384"/>
    <cellStyle name="40% - Accent4 2 3 3 4 2" xfId="8209"/>
    <cellStyle name="40% - Accent4 2 3 3 4 3" xfId="16648"/>
    <cellStyle name="40% - Accent4 2 3 3 4 3 2" xfId="38522"/>
    <cellStyle name="40% - Accent4 2 3 3 4 4" xfId="27588"/>
    <cellStyle name="40% - Accent4 2 3 3 5" xfId="8204"/>
    <cellStyle name="40% - Accent4 2 3 3 6" xfId="14745"/>
    <cellStyle name="40% - Accent4 2 3 3 6 2" xfId="36619"/>
    <cellStyle name="40% - Accent4 2 3 3 7" xfId="25685"/>
    <cellStyle name="40% - Accent4 2 3 3 8" xfId="47554"/>
    <cellStyle name="40% - Accent4 2 3 4" xfId="645"/>
    <cellStyle name="40% - Accent4 2 3 4 2" xfId="1465"/>
    <cellStyle name="40% - Accent4 2 3 4 2 2" xfId="5254"/>
    <cellStyle name="40% - Accent4 2 3 4 2 2 2" xfId="8212"/>
    <cellStyle name="40% - Accent4 2 3 4 2 2 3" xfId="19518"/>
    <cellStyle name="40% - Accent4 2 3 4 2 2 3 2" xfId="41392"/>
    <cellStyle name="40% - Accent4 2 3 4 2 2 4" xfId="30458"/>
    <cellStyle name="40% - Accent4 2 3 4 2 2 5" xfId="50424"/>
    <cellStyle name="40% - Accent4 2 3 4 2 3" xfId="3368"/>
    <cellStyle name="40% - Accent4 2 3 4 2 3 2" xfId="8213"/>
    <cellStyle name="40% - Accent4 2 3 4 2 3 3" xfId="17632"/>
    <cellStyle name="40% - Accent4 2 3 4 2 3 3 2" xfId="39506"/>
    <cellStyle name="40% - Accent4 2 3 4 2 3 4" xfId="28572"/>
    <cellStyle name="40% - Accent4 2 3 4 2 4" xfId="8211"/>
    <cellStyle name="40% - Accent4 2 3 4 2 5" xfId="15729"/>
    <cellStyle name="40% - Accent4 2 3 4 2 5 2" xfId="37603"/>
    <cellStyle name="40% - Accent4 2 3 4 2 6" xfId="26669"/>
    <cellStyle name="40% - Accent4 2 3 4 2 7" xfId="48538"/>
    <cellStyle name="40% - Accent4 2 3 4 3" xfId="4434"/>
    <cellStyle name="40% - Accent4 2 3 4 3 2" xfId="8214"/>
    <cellStyle name="40% - Accent4 2 3 4 3 3" xfId="18698"/>
    <cellStyle name="40% - Accent4 2 3 4 3 3 2" xfId="40572"/>
    <cellStyle name="40% - Accent4 2 3 4 3 4" xfId="29638"/>
    <cellStyle name="40% - Accent4 2 3 4 3 5" xfId="49604"/>
    <cellStyle name="40% - Accent4 2 3 4 4" xfId="2548"/>
    <cellStyle name="40% - Accent4 2 3 4 4 2" xfId="8215"/>
    <cellStyle name="40% - Accent4 2 3 4 4 3" xfId="16812"/>
    <cellStyle name="40% - Accent4 2 3 4 4 3 2" xfId="38686"/>
    <cellStyle name="40% - Accent4 2 3 4 4 4" xfId="27752"/>
    <cellStyle name="40% - Accent4 2 3 4 5" xfId="8210"/>
    <cellStyle name="40% - Accent4 2 3 4 6" xfId="14909"/>
    <cellStyle name="40% - Accent4 2 3 4 6 2" xfId="36783"/>
    <cellStyle name="40% - Accent4 2 3 4 7" xfId="25849"/>
    <cellStyle name="40% - Accent4 2 3 4 8" xfId="47718"/>
    <cellStyle name="40% - Accent4 2 3 5" xfId="973"/>
    <cellStyle name="40% - Accent4 2 3 5 2" xfId="4762"/>
    <cellStyle name="40% - Accent4 2 3 5 2 2" xfId="8217"/>
    <cellStyle name="40% - Accent4 2 3 5 2 3" xfId="19026"/>
    <cellStyle name="40% - Accent4 2 3 5 2 3 2" xfId="40900"/>
    <cellStyle name="40% - Accent4 2 3 5 2 4" xfId="29966"/>
    <cellStyle name="40% - Accent4 2 3 5 2 5" xfId="49932"/>
    <cellStyle name="40% - Accent4 2 3 5 3" xfId="2876"/>
    <cellStyle name="40% - Accent4 2 3 5 3 2" xfId="8218"/>
    <cellStyle name="40% - Accent4 2 3 5 3 3" xfId="17140"/>
    <cellStyle name="40% - Accent4 2 3 5 3 3 2" xfId="39014"/>
    <cellStyle name="40% - Accent4 2 3 5 3 4" xfId="28080"/>
    <cellStyle name="40% - Accent4 2 3 5 4" xfId="8216"/>
    <cellStyle name="40% - Accent4 2 3 5 5" xfId="15237"/>
    <cellStyle name="40% - Accent4 2 3 5 5 2" xfId="37111"/>
    <cellStyle name="40% - Accent4 2 3 5 6" xfId="26177"/>
    <cellStyle name="40% - Accent4 2 3 5 7" xfId="48046"/>
    <cellStyle name="40% - Accent4 2 3 6" xfId="1793"/>
    <cellStyle name="40% - Accent4 2 3 6 2" xfId="5582"/>
    <cellStyle name="40% - Accent4 2 3 6 2 2" xfId="8220"/>
    <cellStyle name="40% - Accent4 2 3 6 2 3" xfId="19846"/>
    <cellStyle name="40% - Accent4 2 3 6 2 3 2" xfId="41720"/>
    <cellStyle name="40% - Accent4 2 3 6 2 4" xfId="30786"/>
    <cellStyle name="40% - Accent4 2 3 6 2 5" xfId="50752"/>
    <cellStyle name="40% - Accent4 2 3 6 3" xfId="3696"/>
    <cellStyle name="40% - Accent4 2 3 6 3 2" xfId="8221"/>
    <cellStyle name="40% - Accent4 2 3 6 3 3" xfId="17960"/>
    <cellStyle name="40% - Accent4 2 3 6 3 3 2" xfId="39834"/>
    <cellStyle name="40% - Accent4 2 3 6 3 4" xfId="28900"/>
    <cellStyle name="40% - Accent4 2 3 6 4" xfId="8219"/>
    <cellStyle name="40% - Accent4 2 3 6 5" xfId="16057"/>
    <cellStyle name="40% - Accent4 2 3 6 5 2" xfId="37931"/>
    <cellStyle name="40% - Accent4 2 3 6 6" xfId="26997"/>
    <cellStyle name="40% - Accent4 2 3 6 7" xfId="48866"/>
    <cellStyle name="40% - Accent4 2 3 7" xfId="3942"/>
    <cellStyle name="40% - Accent4 2 3 7 2" xfId="8222"/>
    <cellStyle name="40% - Accent4 2 3 7 3" xfId="18206"/>
    <cellStyle name="40% - Accent4 2 3 7 3 2" xfId="40080"/>
    <cellStyle name="40% - Accent4 2 3 7 4" xfId="29146"/>
    <cellStyle name="40% - Accent4 2 3 7 5" xfId="49112"/>
    <cellStyle name="40% - Accent4 2 3 8" xfId="2056"/>
    <cellStyle name="40% - Accent4 2 3 8 2" xfId="8223"/>
    <cellStyle name="40% - Accent4 2 3 8 3" xfId="16320"/>
    <cellStyle name="40% - Accent4 2 3 8 3 2" xfId="38194"/>
    <cellStyle name="40% - Accent4 2 3 8 4" xfId="27260"/>
    <cellStyle name="40% - Accent4 2 3 9" xfId="8191"/>
    <cellStyle name="40% - Accent4 2 4" xfId="235"/>
    <cellStyle name="40% - Accent4 2 4 10" xfId="47308"/>
    <cellStyle name="40% - Accent4 2 4 2" xfId="727"/>
    <cellStyle name="40% - Accent4 2 4 2 2" xfId="1547"/>
    <cellStyle name="40% - Accent4 2 4 2 2 2" xfId="5336"/>
    <cellStyle name="40% - Accent4 2 4 2 2 2 2" xfId="8227"/>
    <cellStyle name="40% - Accent4 2 4 2 2 2 3" xfId="19600"/>
    <cellStyle name="40% - Accent4 2 4 2 2 2 3 2" xfId="41474"/>
    <cellStyle name="40% - Accent4 2 4 2 2 2 4" xfId="30540"/>
    <cellStyle name="40% - Accent4 2 4 2 2 2 5" xfId="50506"/>
    <cellStyle name="40% - Accent4 2 4 2 2 3" xfId="3450"/>
    <cellStyle name="40% - Accent4 2 4 2 2 3 2" xfId="8228"/>
    <cellStyle name="40% - Accent4 2 4 2 2 3 3" xfId="17714"/>
    <cellStyle name="40% - Accent4 2 4 2 2 3 3 2" xfId="39588"/>
    <cellStyle name="40% - Accent4 2 4 2 2 3 4" xfId="28654"/>
    <cellStyle name="40% - Accent4 2 4 2 2 4" xfId="8226"/>
    <cellStyle name="40% - Accent4 2 4 2 2 5" xfId="15811"/>
    <cellStyle name="40% - Accent4 2 4 2 2 5 2" xfId="37685"/>
    <cellStyle name="40% - Accent4 2 4 2 2 6" xfId="26751"/>
    <cellStyle name="40% - Accent4 2 4 2 2 7" xfId="48620"/>
    <cellStyle name="40% - Accent4 2 4 2 3" xfId="4516"/>
    <cellStyle name="40% - Accent4 2 4 2 3 2" xfId="8229"/>
    <cellStyle name="40% - Accent4 2 4 2 3 3" xfId="18780"/>
    <cellStyle name="40% - Accent4 2 4 2 3 3 2" xfId="40654"/>
    <cellStyle name="40% - Accent4 2 4 2 3 4" xfId="29720"/>
    <cellStyle name="40% - Accent4 2 4 2 3 5" xfId="49686"/>
    <cellStyle name="40% - Accent4 2 4 2 4" xfId="2630"/>
    <cellStyle name="40% - Accent4 2 4 2 4 2" xfId="8230"/>
    <cellStyle name="40% - Accent4 2 4 2 4 3" xfId="16894"/>
    <cellStyle name="40% - Accent4 2 4 2 4 3 2" xfId="38768"/>
    <cellStyle name="40% - Accent4 2 4 2 4 4" xfId="27834"/>
    <cellStyle name="40% - Accent4 2 4 2 5" xfId="8225"/>
    <cellStyle name="40% - Accent4 2 4 2 6" xfId="14991"/>
    <cellStyle name="40% - Accent4 2 4 2 6 2" xfId="36865"/>
    <cellStyle name="40% - Accent4 2 4 2 7" xfId="25931"/>
    <cellStyle name="40% - Accent4 2 4 2 8" xfId="47800"/>
    <cellStyle name="40% - Accent4 2 4 3" xfId="1219"/>
    <cellStyle name="40% - Accent4 2 4 3 2" xfId="5008"/>
    <cellStyle name="40% - Accent4 2 4 3 2 2" xfId="8232"/>
    <cellStyle name="40% - Accent4 2 4 3 2 3" xfId="19272"/>
    <cellStyle name="40% - Accent4 2 4 3 2 3 2" xfId="41146"/>
    <cellStyle name="40% - Accent4 2 4 3 2 4" xfId="30212"/>
    <cellStyle name="40% - Accent4 2 4 3 2 5" xfId="50178"/>
    <cellStyle name="40% - Accent4 2 4 3 3" xfId="3122"/>
    <cellStyle name="40% - Accent4 2 4 3 3 2" xfId="8233"/>
    <cellStyle name="40% - Accent4 2 4 3 3 3" xfId="17386"/>
    <cellStyle name="40% - Accent4 2 4 3 3 3 2" xfId="39260"/>
    <cellStyle name="40% - Accent4 2 4 3 3 4" xfId="28326"/>
    <cellStyle name="40% - Accent4 2 4 3 4" xfId="8231"/>
    <cellStyle name="40% - Accent4 2 4 3 5" xfId="15483"/>
    <cellStyle name="40% - Accent4 2 4 3 5 2" xfId="37357"/>
    <cellStyle name="40% - Accent4 2 4 3 6" xfId="26423"/>
    <cellStyle name="40% - Accent4 2 4 3 7" xfId="48292"/>
    <cellStyle name="40% - Accent4 2 4 4" xfId="1875"/>
    <cellStyle name="40% - Accent4 2 4 4 2" xfId="5664"/>
    <cellStyle name="40% - Accent4 2 4 4 2 2" xfId="8235"/>
    <cellStyle name="40% - Accent4 2 4 4 2 3" xfId="19928"/>
    <cellStyle name="40% - Accent4 2 4 4 2 3 2" xfId="41802"/>
    <cellStyle name="40% - Accent4 2 4 4 2 4" xfId="30868"/>
    <cellStyle name="40% - Accent4 2 4 4 2 5" xfId="50834"/>
    <cellStyle name="40% - Accent4 2 4 4 3" xfId="3778"/>
    <cellStyle name="40% - Accent4 2 4 4 3 2" xfId="8236"/>
    <cellStyle name="40% - Accent4 2 4 4 3 3" xfId="18042"/>
    <cellStyle name="40% - Accent4 2 4 4 3 3 2" xfId="39916"/>
    <cellStyle name="40% - Accent4 2 4 4 3 4" xfId="28982"/>
    <cellStyle name="40% - Accent4 2 4 4 4" xfId="8234"/>
    <cellStyle name="40% - Accent4 2 4 4 5" xfId="16139"/>
    <cellStyle name="40% - Accent4 2 4 4 5 2" xfId="38013"/>
    <cellStyle name="40% - Accent4 2 4 4 6" xfId="27079"/>
    <cellStyle name="40% - Accent4 2 4 4 7" xfId="48948"/>
    <cellStyle name="40% - Accent4 2 4 5" xfId="4024"/>
    <cellStyle name="40% - Accent4 2 4 5 2" xfId="8237"/>
    <cellStyle name="40% - Accent4 2 4 5 3" xfId="18288"/>
    <cellStyle name="40% - Accent4 2 4 5 3 2" xfId="40162"/>
    <cellStyle name="40% - Accent4 2 4 5 4" xfId="29228"/>
    <cellStyle name="40% - Accent4 2 4 5 5" xfId="49194"/>
    <cellStyle name="40% - Accent4 2 4 6" xfId="2138"/>
    <cellStyle name="40% - Accent4 2 4 6 2" xfId="8238"/>
    <cellStyle name="40% - Accent4 2 4 6 3" xfId="16402"/>
    <cellStyle name="40% - Accent4 2 4 6 3 2" xfId="38276"/>
    <cellStyle name="40% - Accent4 2 4 6 4" xfId="27342"/>
    <cellStyle name="40% - Accent4 2 4 7" xfId="8224"/>
    <cellStyle name="40% - Accent4 2 4 8" xfId="14499"/>
    <cellStyle name="40% - Accent4 2 4 8 2" xfId="36373"/>
    <cellStyle name="40% - Accent4 2 4 9" xfId="25439"/>
    <cellStyle name="40% - Accent4 2 5" xfId="399"/>
    <cellStyle name="40% - Accent4 2 5 2" xfId="1055"/>
    <cellStyle name="40% - Accent4 2 5 2 2" xfId="4844"/>
    <cellStyle name="40% - Accent4 2 5 2 2 2" xfId="8241"/>
    <cellStyle name="40% - Accent4 2 5 2 2 3" xfId="19108"/>
    <cellStyle name="40% - Accent4 2 5 2 2 3 2" xfId="40982"/>
    <cellStyle name="40% - Accent4 2 5 2 2 4" xfId="30048"/>
    <cellStyle name="40% - Accent4 2 5 2 2 5" xfId="50014"/>
    <cellStyle name="40% - Accent4 2 5 2 3" xfId="2958"/>
    <cellStyle name="40% - Accent4 2 5 2 3 2" xfId="8242"/>
    <cellStyle name="40% - Accent4 2 5 2 3 3" xfId="17222"/>
    <cellStyle name="40% - Accent4 2 5 2 3 3 2" xfId="39096"/>
    <cellStyle name="40% - Accent4 2 5 2 3 4" xfId="28162"/>
    <cellStyle name="40% - Accent4 2 5 2 4" xfId="8240"/>
    <cellStyle name="40% - Accent4 2 5 2 5" xfId="15319"/>
    <cellStyle name="40% - Accent4 2 5 2 5 2" xfId="37193"/>
    <cellStyle name="40% - Accent4 2 5 2 6" xfId="26259"/>
    <cellStyle name="40% - Accent4 2 5 2 7" xfId="48128"/>
    <cellStyle name="40% - Accent4 2 5 3" xfId="4188"/>
    <cellStyle name="40% - Accent4 2 5 3 2" xfId="8243"/>
    <cellStyle name="40% - Accent4 2 5 3 3" xfId="18452"/>
    <cellStyle name="40% - Accent4 2 5 3 3 2" xfId="40326"/>
    <cellStyle name="40% - Accent4 2 5 3 4" xfId="29392"/>
    <cellStyle name="40% - Accent4 2 5 3 5" xfId="49358"/>
    <cellStyle name="40% - Accent4 2 5 4" xfId="2302"/>
    <cellStyle name="40% - Accent4 2 5 4 2" xfId="8244"/>
    <cellStyle name="40% - Accent4 2 5 4 3" xfId="16566"/>
    <cellStyle name="40% - Accent4 2 5 4 3 2" xfId="38440"/>
    <cellStyle name="40% - Accent4 2 5 4 4" xfId="27506"/>
    <cellStyle name="40% - Accent4 2 5 5" xfId="8239"/>
    <cellStyle name="40% - Accent4 2 5 6" xfId="14663"/>
    <cellStyle name="40% - Accent4 2 5 6 2" xfId="36537"/>
    <cellStyle name="40% - Accent4 2 5 7" xfId="25603"/>
    <cellStyle name="40% - Accent4 2 5 8" xfId="47472"/>
    <cellStyle name="40% - Accent4 2 6" xfId="563"/>
    <cellStyle name="40% - Accent4 2 6 2" xfId="1383"/>
    <cellStyle name="40% - Accent4 2 6 2 2" xfId="5172"/>
    <cellStyle name="40% - Accent4 2 6 2 2 2" xfId="8247"/>
    <cellStyle name="40% - Accent4 2 6 2 2 3" xfId="19436"/>
    <cellStyle name="40% - Accent4 2 6 2 2 3 2" xfId="41310"/>
    <cellStyle name="40% - Accent4 2 6 2 2 4" xfId="30376"/>
    <cellStyle name="40% - Accent4 2 6 2 2 5" xfId="50342"/>
    <cellStyle name="40% - Accent4 2 6 2 3" xfId="3286"/>
    <cellStyle name="40% - Accent4 2 6 2 3 2" xfId="8248"/>
    <cellStyle name="40% - Accent4 2 6 2 3 3" xfId="17550"/>
    <cellStyle name="40% - Accent4 2 6 2 3 3 2" xfId="39424"/>
    <cellStyle name="40% - Accent4 2 6 2 3 4" xfId="28490"/>
    <cellStyle name="40% - Accent4 2 6 2 4" xfId="8246"/>
    <cellStyle name="40% - Accent4 2 6 2 5" xfId="15647"/>
    <cellStyle name="40% - Accent4 2 6 2 5 2" xfId="37521"/>
    <cellStyle name="40% - Accent4 2 6 2 6" xfId="26587"/>
    <cellStyle name="40% - Accent4 2 6 2 7" xfId="48456"/>
    <cellStyle name="40% - Accent4 2 6 3" xfId="4352"/>
    <cellStyle name="40% - Accent4 2 6 3 2" xfId="8249"/>
    <cellStyle name="40% - Accent4 2 6 3 3" xfId="18616"/>
    <cellStyle name="40% - Accent4 2 6 3 3 2" xfId="40490"/>
    <cellStyle name="40% - Accent4 2 6 3 4" xfId="29556"/>
    <cellStyle name="40% - Accent4 2 6 3 5" xfId="49522"/>
    <cellStyle name="40% - Accent4 2 6 4" xfId="2466"/>
    <cellStyle name="40% - Accent4 2 6 4 2" xfId="8250"/>
    <cellStyle name="40% - Accent4 2 6 4 3" xfId="16730"/>
    <cellStyle name="40% - Accent4 2 6 4 3 2" xfId="38604"/>
    <cellStyle name="40% - Accent4 2 6 4 4" xfId="27670"/>
    <cellStyle name="40% - Accent4 2 6 5" xfId="8245"/>
    <cellStyle name="40% - Accent4 2 6 6" xfId="14827"/>
    <cellStyle name="40% - Accent4 2 6 6 2" xfId="36701"/>
    <cellStyle name="40% - Accent4 2 6 7" xfId="25767"/>
    <cellStyle name="40% - Accent4 2 6 8" xfId="47636"/>
    <cellStyle name="40% - Accent4 2 7" xfId="891"/>
    <cellStyle name="40% - Accent4 2 7 2" xfId="4680"/>
    <cellStyle name="40% - Accent4 2 7 2 2" xfId="8252"/>
    <cellStyle name="40% - Accent4 2 7 2 3" xfId="18944"/>
    <cellStyle name="40% - Accent4 2 7 2 3 2" xfId="40818"/>
    <cellStyle name="40% - Accent4 2 7 2 4" xfId="29884"/>
    <cellStyle name="40% - Accent4 2 7 2 5" xfId="49850"/>
    <cellStyle name="40% - Accent4 2 7 3" xfId="2794"/>
    <cellStyle name="40% - Accent4 2 7 3 2" xfId="8253"/>
    <cellStyle name="40% - Accent4 2 7 3 3" xfId="17058"/>
    <cellStyle name="40% - Accent4 2 7 3 3 2" xfId="38932"/>
    <cellStyle name="40% - Accent4 2 7 3 4" xfId="27998"/>
    <cellStyle name="40% - Accent4 2 7 4" xfId="8251"/>
    <cellStyle name="40% - Accent4 2 7 5" xfId="15155"/>
    <cellStyle name="40% - Accent4 2 7 5 2" xfId="37029"/>
    <cellStyle name="40% - Accent4 2 7 6" xfId="26095"/>
    <cellStyle name="40% - Accent4 2 7 7" xfId="47964"/>
    <cellStyle name="40% - Accent4 2 8" xfId="1711"/>
    <cellStyle name="40% - Accent4 2 8 2" xfId="5500"/>
    <cellStyle name="40% - Accent4 2 8 2 2" xfId="8255"/>
    <cellStyle name="40% - Accent4 2 8 2 3" xfId="19764"/>
    <cellStyle name="40% - Accent4 2 8 2 3 2" xfId="41638"/>
    <cellStyle name="40% - Accent4 2 8 2 4" xfId="30704"/>
    <cellStyle name="40% - Accent4 2 8 2 5" xfId="50670"/>
    <cellStyle name="40% - Accent4 2 8 3" xfId="3614"/>
    <cellStyle name="40% - Accent4 2 8 3 2" xfId="8256"/>
    <cellStyle name="40% - Accent4 2 8 3 3" xfId="17878"/>
    <cellStyle name="40% - Accent4 2 8 3 3 2" xfId="39752"/>
    <cellStyle name="40% - Accent4 2 8 3 4" xfId="28818"/>
    <cellStyle name="40% - Accent4 2 8 4" xfId="8254"/>
    <cellStyle name="40% - Accent4 2 8 5" xfId="15975"/>
    <cellStyle name="40% - Accent4 2 8 5 2" xfId="37849"/>
    <cellStyle name="40% - Accent4 2 8 6" xfId="26915"/>
    <cellStyle name="40% - Accent4 2 8 7" xfId="48784"/>
    <cellStyle name="40% - Accent4 2 9" xfId="3860"/>
    <cellStyle name="40% - Accent4 2 9 2" xfId="8257"/>
    <cellStyle name="40% - Accent4 2 9 3" xfId="18124"/>
    <cellStyle name="40% - Accent4 2 9 3 2" xfId="39998"/>
    <cellStyle name="40% - Accent4 2 9 4" xfId="29064"/>
    <cellStyle name="40% - Accent4 2 9 5" xfId="49030"/>
    <cellStyle name="40% - Accent4 20" xfId="50967"/>
    <cellStyle name="40% - Accent4 21" xfId="50982"/>
    <cellStyle name="40% - Accent4 22" xfId="50999"/>
    <cellStyle name="40% - Accent4 23" xfId="51014"/>
    <cellStyle name="40% - Accent4 24" xfId="51030"/>
    <cellStyle name="40% - Accent4 25" xfId="51044"/>
    <cellStyle name="40% - Accent4 26" xfId="51060"/>
    <cellStyle name="40% - Accent4 27" xfId="51074"/>
    <cellStyle name="40% - Accent4 28" xfId="51090"/>
    <cellStyle name="40% - Accent4 29" xfId="51104"/>
    <cellStyle name="40% - Accent4 3" xfId="83"/>
    <cellStyle name="40% - Accent4 3 10" xfId="1986"/>
    <cellStyle name="40% - Accent4 3 10 2" xfId="8259"/>
    <cellStyle name="40% - Accent4 3 10 3" xfId="16250"/>
    <cellStyle name="40% - Accent4 3 10 3 2" xfId="38124"/>
    <cellStyle name="40% - Accent4 3 10 4" xfId="27190"/>
    <cellStyle name="40% - Accent4 3 11" xfId="8258"/>
    <cellStyle name="40% - Accent4 3 12" xfId="14349"/>
    <cellStyle name="40% - Accent4 3 12 2" xfId="36223"/>
    <cellStyle name="40% - Accent4 3 13" xfId="25289"/>
    <cellStyle name="40% - Accent4 3 14" xfId="47158"/>
    <cellStyle name="40% - Accent4 3 2" xfId="126"/>
    <cellStyle name="40% - Accent4 3 2 10" xfId="8260"/>
    <cellStyle name="40% - Accent4 3 2 11" xfId="14390"/>
    <cellStyle name="40% - Accent4 3 2 11 2" xfId="36264"/>
    <cellStyle name="40% - Accent4 3 2 12" xfId="25330"/>
    <cellStyle name="40% - Accent4 3 2 13" xfId="47199"/>
    <cellStyle name="40% - Accent4 3 2 2" xfId="208"/>
    <cellStyle name="40% - Accent4 3 2 2 10" xfId="14472"/>
    <cellStyle name="40% - Accent4 3 2 2 10 2" xfId="36346"/>
    <cellStyle name="40% - Accent4 3 2 2 11" xfId="25412"/>
    <cellStyle name="40% - Accent4 3 2 2 12" xfId="47281"/>
    <cellStyle name="40% - Accent4 3 2 2 2" xfId="372"/>
    <cellStyle name="40% - Accent4 3 2 2 2 2" xfId="864"/>
    <cellStyle name="40% - Accent4 3 2 2 2 2 2" xfId="1684"/>
    <cellStyle name="40% - Accent4 3 2 2 2 2 2 2" xfId="5473"/>
    <cellStyle name="40% - Accent4 3 2 2 2 2 2 2 2" xfId="8265"/>
    <cellStyle name="40% - Accent4 3 2 2 2 2 2 2 3" xfId="19737"/>
    <cellStyle name="40% - Accent4 3 2 2 2 2 2 2 3 2" xfId="41611"/>
    <cellStyle name="40% - Accent4 3 2 2 2 2 2 2 4" xfId="30677"/>
    <cellStyle name="40% - Accent4 3 2 2 2 2 2 2 5" xfId="50643"/>
    <cellStyle name="40% - Accent4 3 2 2 2 2 2 3" xfId="3587"/>
    <cellStyle name="40% - Accent4 3 2 2 2 2 2 3 2" xfId="8266"/>
    <cellStyle name="40% - Accent4 3 2 2 2 2 2 3 3" xfId="17851"/>
    <cellStyle name="40% - Accent4 3 2 2 2 2 2 3 3 2" xfId="39725"/>
    <cellStyle name="40% - Accent4 3 2 2 2 2 2 3 4" xfId="28791"/>
    <cellStyle name="40% - Accent4 3 2 2 2 2 2 4" xfId="8264"/>
    <cellStyle name="40% - Accent4 3 2 2 2 2 2 5" xfId="15948"/>
    <cellStyle name="40% - Accent4 3 2 2 2 2 2 5 2" xfId="37822"/>
    <cellStyle name="40% - Accent4 3 2 2 2 2 2 6" xfId="26888"/>
    <cellStyle name="40% - Accent4 3 2 2 2 2 2 7" xfId="48757"/>
    <cellStyle name="40% - Accent4 3 2 2 2 2 3" xfId="4653"/>
    <cellStyle name="40% - Accent4 3 2 2 2 2 3 2" xfId="8267"/>
    <cellStyle name="40% - Accent4 3 2 2 2 2 3 3" xfId="18917"/>
    <cellStyle name="40% - Accent4 3 2 2 2 2 3 3 2" xfId="40791"/>
    <cellStyle name="40% - Accent4 3 2 2 2 2 3 4" xfId="29857"/>
    <cellStyle name="40% - Accent4 3 2 2 2 2 3 5" xfId="49823"/>
    <cellStyle name="40% - Accent4 3 2 2 2 2 4" xfId="2767"/>
    <cellStyle name="40% - Accent4 3 2 2 2 2 4 2" xfId="8268"/>
    <cellStyle name="40% - Accent4 3 2 2 2 2 4 3" xfId="17031"/>
    <cellStyle name="40% - Accent4 3 2 2 2 2 4 3 2" xfId="38905"/>
    <cellStyle name="40% - Accent4 3 2 2 2 2 4 4" xfId="27971"/>
    <cellStyle name="40% - Accent4 3 2 2 2 2 5" xfId="8263"/>
    <cellStyle name="40% - Accent4 3 2 2 2 2 6" xfId="15128"/>
    <cellStyle name="40% - Accent4 3 2 2 2 2 6 2" xfId="37002"/>
    <cellStyle name="40% - Accent4 3 2 2 2 2 7" xfId="26068"/>
    <cellStyle name="40% - Accent4 3 2 2 2 2 8" xfId="47937"/>
    <cellStyle name="40% - Accent4 3 2 2 2 3" xfId="1356"/>
    <cellStyle name="40% - Accent4 3 2 2 2 3 2" xfId="5145"/>
    <cellStyle name="40% - Accent4 3 2 2 2 3 2 2" xfId="8270"/>
    <cellStyle name="40% - Accent4 3 2 2 2 3 2 3" xfId="19409"/>
    <cellStyle name="40% - Accent4 3 2 2 2 3 2 3 2" xfId="41283"/>
    <cellStyle name="40% - Accent4 3 2 2 2 3 2 4" xfId="30349"/>
    <cellStyle name="40% - Accent4 3 2 2 2 3 2 5" xfId="50315"/>
    <cellStyle name="40% - Accent4 3 2 2 2 3 3" xfId="3259"/>
    <cellStyle name="40% - Accent4 3 2 2 2 3 3 2" xfId="8271"/>
    <cellStyle name="40% - Accent4 3 2 2 2 3 3 3" xfId="17523"/>
    <cellStyle name="40% - Accent4 3 2 2 2 3 3 3 2" xfId="39397"/>
    <cellStyle name="40% - Accent4 3 2 2 2 3 3 4" xfId="28463"/>
    <cellStyle name="40% - Accent4 3 2 2 2 3 4" xfId="8269"/>
    <cellStyle name="40% - Accent4 3 2 2 2 3 5" xfId="15620"/>
    <cellStyle name="40% - Accent4 3 2 2 2 3 5 2" xfId="37494"/>
    <cellStyle name="40% - Accent4 3 2 2 2 3 6" xfId="26560"/>
    <cellStyle name="40% - Accent4 3 2 2 2 3 7" xfId="48429"/>
    <cellStyle name="40% - Accent4 3 2 2 2 4" xfId="4161"/>
    <cellStyle name="40% - Accent4 3 2 2 2 4 2" xfId="8272"/>
    <cellStyle name="40% - Accent4 3 2 2 2 4 3" xfId="18425"/>
    <cellStyle name="40% - Accent4 3 2 2 2 4 3 2" xfId="40299"/>
    <cellStyle name="40% - Accent4 3 2 2 2 4 4" xfId="29365"/>
    <cellStyle name="40% - Accent4 3 2 2 2 4 5" xfId="49331"/>
    <cellStyle name="40% - Accent4 3 2 2 2 5" xfId="2275"/>
    <cellStyle name="40% - Accent4 3 2 2 2 5 2" xfId="8273"/>
    <cellStyle name="40% - Accent4 3 2 2 2 5 3" xfId="16539"/>
    <cellStyle name="40% - Accent4 3 2 2 2 5 3 2" xfId="38413"/>
    <cellStyle name="40% - Accent4 3 2 2 2 5 4" xfId="27479"/>
    <cellStyle name="40% - Accent4 3 2 2 2 6" xfId="8262"/>
    <cellStyle name="40% - Accent4 3 2 2 2 7" xfId="14636"/>
    <cellStyle name="40% - Accent4 3 2 2 2 7 2" xfId="36510"/>
    <cellStyle name="40% - Accent4 3 2 2 2 8" xfId="25576"/>
    <cellStyle name="40% - Accent4 3 2 2 2 9" xfId="47445"/>
    <cellStyle name="40% - Accent4 3 2 2 3" xfId="536"/>
    <cellStyle name="40% - Accent4 3 2 2 3 2" xfId="1192"/>
    <cellStyle name="40% - Accent4 3 2 2 3 2 2" xfId="4981"/>
    <cellStyle name="40% - Accent4 3 2 2 3 2 2 2" xfId="8276"/>
    <cellStyle name="40% - Accent4 3 2 2 3 2 2 3" xfId="19245"/>
    <cellStyle name="40% - Accent4 3 2 2 3 2 2 3 2" xfId="41119"/>
    <cellStyle name="40% - Accent4 3 2 2 3 2 2 4" xfId="30185"/>
    <cellStyle name="40% - Accent4 3 2 2 3 2 2 5" xfId="50151"/>
    <cellStyle name="40% - Accent4 3 2 2 3 2 3" xfId="3095"/>
    <cellStyle name="40% - Accent4 3 2 2 3 2 3 2" xfId="8277"/>
    <cellStyle name="40% - Accent4 3 2 2 3 2 3 3" xfId="17359"/>
    <cellStyle name="40% - Accent4 3 2 2 3 2 3 3 2" xfId="39233"/>
    <cellStyle name="40% - Accent4 3 2 2 3 2 3 4" xfId="28299"/>
    <cellStyle name="40% - Accent4 3 2 2 3 2 4" xfId="8275"/>
    <cellStyle name="40% - Accent4 3 2 2 3 2 5" xfId="15456"/>
    <cellStyle name="40% - Accent4 3 2 2 3 2 5 2" xfId="37330"/>
    <cellStyle name="40% - Accent4 3 2 2 3 2 6" xfId="26396"/>
    <cellStyle name="40% - Accent4 3 2 2 3 2 7" xfId="48265"/>
    <cellStyle name="40% - Accent4 3 2 2 3 3" xfId="4325"/>
    <cellStyle name="40% - Accent4 3 2 2 3 3 2" xfId="8278"/>
    <cellStyle name="40% - Accent4 3 2 2 3 3 3" xfId="18589"/>
    <cellStyle name="40% - Accent4 3 2 2 3 3 3 2" xfId="40463"/>
    <cellStyle name="40% - Accent4 3 2 2 3 3 4" xfId="29529"/>
    <cellStyle name="40% - Accent4 3 2 2 3 3 5" xfId="49495"/>
    <cellStyle name="40% - Accent4 3 2 2 3 4" xfId="2439"/>
    <cellStyle name="40% - Accent4 3 2 2 3 4 2" xfId="8279"/>
    <cellStyle name="40% - Accent4 3 2 2 3 4 3" xfId="16703"/>
    <cellStyle name="40% - Accent4 3 2 2 3 4 3 2" xfId="38577"/>
    <cellStyle name="40% - Accent4 3 2 2 3 4 4" xfId="27643"/>
    <cellStyle name="40% - Accent4 3 2 2 3 5" xfId="8274"/>
    <cellStyle name="40% - Accent4 3 2 2 3 6" xfId="14800"/>
    <cellStyle name="40% - Accent4 3 2 2 3 6 2" xfId="36674"/>
    <cellStyle name="40% - Accent4 3 2 2 3 7" xfId="25740"/>
    <cellStyle name="40% - Accent4 3 2 2 3 8" xfId="47609"/>
    <cellStyle name="40% - Accent4 3 2 2 4" xfId="700"/>
    <cellStyle name="40% - Accent4 3 2 2 4 2" xfId="1520"/>
    <cellStyle name="40% - Accent4 3 2 2 4 2 2" xfId="5309"/>
    <cellStyle name="40% - Accent4 3 2 2 4 2 2 2" xfId="8282"/>
    <cellStyle name="40% - Accent4 3 2 2 4 2 2 3" xfId="19573"/>
    <cellStyle name="40% - Accent4 3 2 2 4 2 2 3 2" xfId="41447"/>
    <cellStyle name="40% - Accent4 3 2 2 4 2 2 4" xfId="30513"/>
    <cellStyle name="40% - Accent4 3 2 2 4 2 2 5" xfId="50479"/>
    <cellStyle name="40% - Accent4 3 2 2 4 2 3" xfId="3423"/>
    <cellStyle name="40% - Accent4 3 2 2 4 2 3 2" xfId="8283"/>
    <cellStyle name="40% - Accent4 3 2 2 4 2 3 3" xfId="17687"/>
    <cellStyle name="40% - Accent4 3 2 2 4 2 3 3 2" xfId="39561"/>
    <cellStyle name="40% - Accent4 3 2 2 4 2 3 4" xfId="28627"/>
    <cellStyle name="40% - Accent4 3 2 2 4 2 4" xfId="8281"/>
    <cellStyle name="40% - Accent4 3 2 2 4 2 5" xfId="15784"/>
    <cellStyle name="40% - Accent4 3 2 2 4 2 5 2" xfId="37658"/>
    <cellStyle name="40% - Accent4 3 2 2 4 2 6" xfId="26724"/>
    <cellStyle name="40% - Accent4 3 2 2 4 2 7" xfId="48593"/>
    <cellStyle name="40% - Accent4 3 2 2 4 3" xfId="4489"/>
    <cellStyle name="40% - Accent4 3 2 2 4 3 2" xfId="8284"/>
    <cellStyle name="40% - Accent4 3 2 2 4 3 3" xfId="18753"/>
    <cellStyle name="40% - Accent4 3 2 2 4 3 3 2" xfId="40627"/>
    <cellStyle name="40% - Accent4 3 2 2 4 3 4" xfId="29693"/>
    <cellStyle name="40% - Accent4 3 2 2 4 3 5" xfId="49659"/>
    <cellStyle name="40% - Accent4 3 2 2 4 4" xfId="2603"/>
    <cellStyle name="40% - Accent4 3 2 2 4 4 2" xfId="8285"/>
    <cellStyle name="40% - Accent4 3 2 2 4 4 3" xfId="16867"/>
    <cellStyle name="40% - Accent4 3 2 2 4 4 3 2" xfId="38741"/>
    <cellStyle name="40% - Accent4 3 2 2 4 4 4" xfId="27807"/>
    <cellStyle name="40% - Accent4 3 2 2 4 5" xfId="8280"/>
    <cellStyle name="40% - Accent4 3 2 2 4 6" xfId="14964"/>
    <cellStyle name="40% - Accent4 3 2 2 4 6 2" xfId="36838"/>
    <cellStyle name="40% - Accent4 3 2 2 4 7" xfId="25904"/>
    <cellStyle name="40% - Accent4 3 2 2 4 8" xfId="47773"/>
    <cellStyle name="40% - Accent4 3 2 2 5" xfId="1028"/>
    <cellStyle name="40% - Accent4 3 2 2 5 2" xfId="4817"/>
    <cellStyle name="40% - Accent4 3 2 2 5 2 2" xfId="8287"/>
    <cellStyle name="40% - Accent4 3 2 2 5 2 3" xfId="19081"/>
    <cellStyle name="40% - Accent4 3 2 2 5 2 3 2" xfId="40955"/>
    <cellStyle name="40% - Accent4 3 2 2 5 2 4" xfId="30021"/>
    <cellStyle name="40% - Accent4 3 2 2 5 2 5" xfId="49987"/>
    <cellStyle name="40% - Accent4 3 2 2 5 3" xfId="2931"/>
    <cellStyle name="40% - Accent4 3 2 2 5 3 2" xfId="8288"/>
    <cellStyle name="40% - Accent4 3 2 2 5 3 3" xfId="17195"/>
    <cellStyle name="40% - Accent4 3 2 2 5 3 3 2" xfId="39069"/>
    <cellStyle name="40% - Accent4 3 2 2 5 3 4" xfId="28135"/>
    <cellStyle name="40% - Accent4 3 2 2 5 4" xfId="8286"/>
    <cellStyle name="40% - Accent4 3 2 2 5 5" xfId="15292"/>
    <cellStyle name="40% - Accent4 3 2 2 5 5 2" xfId="37166"/>
    <cellStyle name="40% - Accent4 3 2 2 5 6" xfId="26232"/>
    <cellStyle name="40% - Accent4 3 2 2 5 7" xfId="48101"/>
    <cellStyle name="40% - Accent4 3 2 2 6" xfId="1848"/>
    <cellStyle name="40% - Accent4 3 2 2 6 2" xfId="5637"/>
    <cellStyle name="40% - Accent4 3 2 2 6 2 2" xfId="8290"/>
    <cellStyle name="40% - Accent4 3 2 2 6 2 3" xfId="19901"/>
    <cellStyle name="40% - Accent4 3 2 2 6 2 3 2" xfId="41775"/>
    <cellStyle name="40% - Accent4 3 2 2 6 2 4" xfId="30841"/>
    <cellStyle name="40% - Accent4 3 2 2 6 2 5" xfId="50807"/>
    <cellStyle name="40% - Accent4 3 2 2 6 3" xfId="3751"/>
    <cellStyle name="40% - Accent4 3 2 2 6 3 2" xfId="8291"/>
    <cellStyle name="40% - Accent4 3 2 2 6 3 3" xfId="18015"/>
    <cellStyle name="40% - Accent4 3 2 2 6 3 3 2" xfId="39889"/>
    <cellStyle name="40% - Accent4 3 2 2 6 3 4" xfId="28955"/>
    <cellStyle name="40% - Accent4 3 2 2 6 4" xfId="8289"/>
    <cellStyle name="40% - Accent4 3 2 2 6 5" xfId="16112"/>
    <cellStyle name="40% - Accent4 3 2 2 6 5 2" xfId="37986"/>
    <cellStyle name="40% - Accent4 3 2 2 6 6" xfId="27052"/>
    <cellStyle name="40% - Accent4 3 2 2 6 7" xfId="48921"/>
    <cellStyle name="40% - Accent4 3 2 2 7" xfId="3997"/>
    <cellStyle name="40% - Accent4 3 2 2 7 2" xfId="8292"/>
    <cellStyle name="40% - Accent4 3 2 2 7 3" xfId="18261"/>
    <cellStyle name="40% - Accent4 3 2 2 7 3 2" xfId="40135"/>
    <cellStyle name="40% - Accent4 3 2 2 7 4" xfId="29201"/>
    <cellStyle name="40% - Accent4 3 2 2 7 5" xfId="49167"/>
    <cellStyle name="40% - Accent4 3 2 2 8" xfId="2111"/>
    <cellStyle name="40% - Accent4 3 2 2 8 2" xfId="8293"/>
    <cellStyle name="40% - Accent4 3 2 2 8 3" xfId="16375"/>
    <cellStyle name="40% - Accent4 3 2 2 8 3 2" xfId="38249"/>
    <cellStyle name="40% - Accent4 3 2 2 8 4" xfId="27315"/>
    <cellStyle name="40% - Accent4 3 2 2 9" xfId="8261"/>
    <cellStyle name="40% - Accent4 3 2 3" xfId="290"/>
    <cellStyle name="40% - Accent4 3 2 3 10" xfId="47363"/>
    <cellStyle name="40% - Accent4 3 2 3 2" xfId="782"/>
    <cellStyle name="40% - Accent4 3 2 3 2 2" xfId="1602"/>
    <cellStyle name="40% - Accent4 3 2 3 2 2 2" xfId="5391"/>
    <cellStyle name="40% - Accent4 3 2 3 2 2 2 2" xfId="8297"/>
    <cellStyle name="40% - Accent4 3 2 3 2 2 2 3" xfId="19655"/>
    <cellStyle name="40% - Accent4 3 2 3 2 2 2 3 2" xfId="41529"/>
    <cellStyle name="40% - Accent4 3 2 3 2 2 2 4" xfId="30595"/>
    <cellStyle name="40% - Accent4 3 2 3 2 2 2 5" xfId="50561"/>
    <cellStyle name="40% - Accent4 3 2 3 2 2 3" xfId="3505"/>
    <cellStyle name="40% - Accent4 3 2 3 2 2 3 2" xfId="8298"/>
    <cellStyle name="40% - Accent4 3 2 3 2 2 3 3" xfId="17769"/>
    <cellStyle name="40% - Accent4 3 2 3 2 2 3 3 2" xfId="39643"/>
    <cellStyle name="40% - Accent4 3 2 3 2 2 3 4" xfId="28709"/>
    <cellStyle name="40% - Accent4 3 2 3 2 2 4" xfId="8296"/>
    <cellStyle name="40% - Accent4 3 2 3 2 2 5" xfId="15866"/>
    <cellStyle name="40% - Accent4 3 2 3 2 2 5 2" xfId="37740"/>
    <cellStyle name="40% - Accent4 3 2 3 2 2 6" xfId="26806"/>
    <cellStyle name="40% - Accent4 3 2 3 2 2 7" xfId="48675"/>
    <cellStyle name="40% - Accent4 3 2 3 2 3" xfId="4571"/>
    <cellStyle name="40% - Accent4 3 2 3 2 3 2" xfId="8299"/>
    <cellStyle name="40% - Accent4 3 2 3 2 3 3" xfId="18835"/>
    <cellStyle name="40% - Accent4 3 2 3 2 3 3 2" xfId="40709"/>
    <cellStyle name="40% - Accent4 3 2 3 2 3 4" xfId="29775"/>
    <cellStyle name="40% - Accent4 3 2 3 2 3 5" xfId="49741"/>
    <cellStyle name="40% - Accent4 3 2 3 2 4" xfId="2685"/>
    <cellStyle name="40% - Accent4 3 2 3 2 4 2" xfId="8300"/>
    <cellStyle name="40% - Accent4 3 2 3 2 4 3" xfId="16949"/>
    <cellStyle name="40% - Accent4 3 2 3 2 4 3 2" xfId="38823"/>
    <cellStyle name="40% - Accent4 3 2 3 2 4 4" xfId="27889"/>
    <cellStyle name="40% - Accent4 3 2 3 2 5" xfId="8295"/>
    <cellStyle name="40% - Accent4 3 2 3 2 6" xfId="15046"/>
    <cellStyle name="40% - Accent4 3 2 3 2 6 2" xfId="36920"/>
    <cellStyle name="40% - Accent4 3 2 3 2 7" xfId="25986"/>
    <cellStyle name="40% - Accent4 3 2 3 2 8" xfId="47855"/>
    <cellStyle name="40% - Accent4 3 2 3 3" xfId="1274"/>
    <cellStyle name="40% - Accent4 3 2 3 3 2" xfId="5063"/>
    <cellStyle name="40% - Accent4 3 2 3 3 2 2" xfId="8302"/>
    <cellStyle name="40% - Accent4 3 2 3 3 2 3" xfId="19327"/>
    <cellStyle name="40% - Accent4 3 2 3 3 2 3 2" xfId="41201"/>
    <cellStyle name="40% - Accent4 3 2 3 3 2 4" xfId="30267"/>
    <cellStyle name="40% - Accent4 3 2 3 3 2 5" xfId="50233"/>
    <cellStyle name="40% - Accent4 3 2 3 3 3" xfId="3177"/>
    <cellStyle name="40% - Accent4 3 2 3 3 3 2" xfId="8303"/>
    <cellStyle name="40% - Accent4 3 2 3 3 3 3" xfId="17441"/>
    <cellStyle name="40% - Accent4 3 2 3 3 3 3 2" xfId="39315"/>
    <cellStyle name="40% - Accent4 3 2 3 3 3 4" xfId="28381"/>
    <cellStyle name="40% - Accent4 3 2 3 3 4" xfId="8301"/>
    <cellStyle name="40% - Accent4 3 2 3 3 5" xfId="15538"/>
    <cellStyle name="40% - Accent4 3 2 3 3 5 2" xfId="37412"/>
    <cellStyle name="40% - Accent4 3 2 3 3 6" xfId="26478"/>
    <cellStyle name="40% - Accent4 3 2 3 3 7" xfId="48347"/>
    <cellStyle name="40% - Accent4 3 2 3 4" xfId="1930"/>
    <cellStyle name="40% - Accent4 3 2 3 4 2" xfId="5719"/>
    <cellStyle name="40% - Accent4 3 2 3 4 2 2" xfId="8305"/>
    <cellStyle name="40% - Accent4 3 2 3 4 2 3" xfId="19983"/>
    <cellStyle name="40% - Accent4 3 2 3 4 2 3 2" xfId="41857"/>
    <cellStyle name="40% - Accent4 3 2 3 4 2 4" xfId="30923"/>
    <cellStyle name="40% - Accent4 3 2 3 4 2 5" xfId="50889"/>
    <cellStyle name="40% - Accent4 3 2 3 4 3" xfId="3833"/>
    <cellStyle name="40% - Accent4 3 2 3 4 3 2" xfId="8306"/>
    <cellStyle name="40% - Accent4 3 2 3 4 3 3" xfId="18097"/>
    <cellStyle name="40% - Accent4 3 2 3 4 3 3 2" xfId="39971"/>
    <cellStyle name="40% - Accent4 3 2 3 4 3 4" xfId="29037"/>
    <cellStyle name="40% - Accent4 3 2 3 4 4" xfId="8304"/>
    <cellStyle name="40% - Accent4 3 2 3 4 5" xfId="16194"/>
    <cellStyle name="40% - Accent4 3 2 3 4 5 2" xfId="38068"/>
    <cellStyle name="40% - Accent4 3 2 3 4 6" xfId="27134"/>
    <cellStyle name="40% - Accent4 3 2 3 4 7" xfId="49003"/>
    <cellStyle name="40% - Accent4 3 2 3 5" xfId="4079"/>
    <cellStyle name="40% - Accent4 3 2 3 5 2" xfId="8307"/>
    <cellStyle name="40% - Accent4 3 2 3 5 3" xfId="18343"/>
    <cellStyle name="40% - Accent4 3 2 3 5 3 2" xfId="40217"/>
    <cellStyle name="40% - Accent4 3 2 3 5 4" xfId="29283"/>
    <cellStyle name="40% - Accent4 3 2 3 5 5" xfId="49249"/>
    <cellStyle name="40% - Accent4 3 2 3 6" xfId="2193"/>
    <cellStyle name="40% - Accent4 3 2 3 6 2" xfId="8308"/>
    <cellStyle name="40% - Accent4 3 2 3 6 3" xfId="16457"/>
    <cellStyle name="40% - Accent4 3 2 3 6 3 2" xfId="38331"/>
    <cellStyle name="40% - Accent4 3 2 3 6 4" xfId="27397"/>
    <cellStyle name="40% - Accent4 3 2 3 7" xfId="8294"/>
    <cellStyle name="40% - Accent4 3 2 3 8" xfId="14554"/>
    <cellStyle name="40% - Accent4 3 2 3 8 2" xfId="36428"/>
    <cellStyle name="40% - Accent4 3 2 3 9" xfId="25494"/>
    <cellStyle name="40% - Accent4 3 2 4" xfId="454"/>
    <cellStyle name="40% - Accent4 3 2 4 2" xfId="1110"/>
    <cellStyle name="40% - Accent4 3 2 4 2 2" xfId="4899"/>
    <cellStyle name="40% - Accent4 3 2 4 2 2 2" xfId="8311"/>
    <cellStyle name="40% - Accent4 3 2 4 2 2 3" xfId="19163"/>
    <cellStyle name="40% - Accent4 3 2 4 2 2 3 2" xfId="41037"/>
    <cellStyle name="40% - Accent4 3 2 4 2 2 4" xfId="30103"/>
    <cellStyle name="40% - Accent4 3 2 4 2 2 5" xfId="50069"/>
    <cellStyle name="40% - Accent4 3 2 4 2 3" xfId="3013"/>
    <cellStyle name="40% - Accent4 3 2 4 2 3 2" xfId="8312"/>
    <cellStyle name="40% - Accent4 3 2 4 2 3 3" xfId="17277"/>
    <cellStyle name="40% - Accent4 3 2 4 2 3 3 2" xfId="39151"/>
    <cellStyle name="40% - Accent4 3 2 4 2 3 4" xfId="28217"/>
    <cellStyle name="40% - Accent4 3 2 4 2 4" xfId="8310"/>
    <cellStyle name="40% - Accent4 3 2 4 2 5" xfId="15374"/>
    <cellStyle name="40% - Accent4 3 2 4 2 5 2" xfId="37248"/>
    <cellStyle name="40% - Accent4 3 2 4 2 6" xfId="26314"/>
    <cellStyle name="40% - Accent4 3 2 4 2 7" xfId="48183"/>
    <cellStyle name="40% - Accent4 3 2 4 3" xfId="4243"/>
    <cellStyle name="40% - Accent4 3 2 4 3 2" xfId="8313"/>
    <cellStyle name="40% - Accent4 3 2 4 3 3" xfId="18507"/>
    <cellStyle name="40% - Accent4 3 2 4 3 3 2" xfId="40381"/>
    <cellStyle name="40% - Accent4 3 2 4 3 4" xfId="29447"/>
    <cellStyle name="40% - Accent4 3 2 4 3 5" xfId="49413"/>
    <cellStyle name="40% - Accent4 3 2 4 4" xfId="2357"/>
    <cellStyle name="40% - Accent4 3 2 4 4 2" xfId="8314"/>
    <cellStyle name="40% - Accent4 3 2 4 4 3" xfId="16621"/>
    <cellStyle name="40% - Accent4 3 2 4 4 3 2" xfId="38495"/>
    <cellStyle name="40% - Accent4 3 2 4 4 4" xfId="27561"/>
    <cellStyle name="40% - Accent4 3 2 4 5" xfId="8309"/>
    <cellStyle name="40% - Accent4 3 2 4 6" xfId="14718"/>
    <cellStyle name="40% - Accent4 3 2 4 6 2" xfId="36592"/>
    <cellStyle name="40% - Accent4 3 2 4 7" xfId="25658"/>
    <cellStyle name="40% - Accent4 3 2 4 8" xfId="47527"/>
    <cellStyle name="40% - Accent4 3 2 5" xfId="618"/>
    <cellStyle name="40% - Accent4 3 2 5 2" xfId="1438"/>
    <cellStyle name="40% - Accent4 3 2 5 2 2" xfId="5227"/>
    <cellStyle name="40% - Accent4 3 2 5 2 2 2" xfId="8317"/>
    <cellStyle name="40% - Accent4 3 2 5 2 2 3" xfId="19491"/>
    <cellStyle name="40% - Accent4 3 2 5 2 2 3 2" xfId="41365"/>
    <cellStyle name="40% - Accent4 3 2 5 2 2 4" xfId="30431"/>
    <cellStyle name="40% - Accent4 3 2 5 2 2 5" xfId="50397"/>
    <cellStyle name="40% - Accent4 3 2 5 2 3" xfId="3341"/>
    <cellStyle name="40% - Accent4 3 2 5 2 3 2" xfId="8318"/>
    <cellStyle name="40% - Accent4 3 2 5 2 3 3" xfId="17605"/>
    <cellStyle name="40% - Accent4 3 2 5 2 3 3 2" xfId="39479"/>
    <cellStyle name="40% - Accent4 3 2 5 2 3 4" xfId="28545"/>
    <cellStyle name="40% - Accent4 3 2 5 2 4" xfId="8316"/>
    <cellStyle name="40% - Accent4 3 2 5 2 5" xfId="15702"/>
    <cellStyle name="40% - Accent4 3 2 5 2 5 2" xfId="37576"/>
    <cellStyle name="40% - Accent4 3 2 5 2 6" xfId="26642"/>
    <cellStyle name="40% - Accent4 3 2 5 2 7" xfId="48511"/>
    <cellStyle name="40% - Accent4 3 2 5 3" xfId="4407"/>
    <cellStyle name="40% - Accent4 3 2 5 3 2" xfId="8319"/>
    <cellStyle name="40% - Accent4 3 2 5 3 3" xfId="18671"/>
    <cellStyle name="40% - Accent4 3 2 5 3 3 2" xfId="40545"/>
    <cellStyle name="40% - Accent4 3 2 5 3 4" xfId="29611"/>
    <cellStyle name="40% - Accent4 3 2 5 3 5" xfId="49577"/>
    <cellStyle name="40% - Accent4 3 2 5 4" xfId="2521"/>
    <cellStyle name="40% - Accent4 3 2 5 4 2" xfId="8320"/>
    <cellStyle name="40% - Accent4 3 2 5 4 3" xfId="16785"/>
    <cellStyle name="40% - Accent4 3 2 5 4 3 2" xfId="38659"/>
    <cellStyle name="40% - Accent4 3 2 5 4 4" xfId="27725"/>
    <cellStyle name="40% - Accent4 3 2 5 5" xfId="8315"/>
    <cellStyle name="40% - Accent4 3 2 5 6" xfId="14882"/>
    <cellStyle name="40% - Accent4 3 2 5 6 2" xfId="36756"/>
    <cellStyle name="40% - Accent4 3 2 5 7" xfId="25822"/>
    <cellStyle name="40% - Accent4 3 2 5 8" xfId="47691"/>
    <cellStyle name="40% - Accent4 3 2 6" xfId="946"/>
    <cellStyle name="40% - Accent4 3 2 6 2" xfId="4735"/>
    <cellStyle name="40% - Accent4 3 2 6 2 2" xfId="8322"/>
    <cellStyle name="40% - Accent4 3 2 6 2 3" xfId="18999"/>
    <cellStyle name="40% - Accent4 3 2 6 2 3 2" xfId="40873"/>
    <cellStyle name="40% - Accent4 3 2 6 2 4" xfId="29939"/>
    <cellStyle name="40% - Accent4 3 2 6 2 5" xfId="49905"/>
    <cellStyle name="40% - Accent4 3 2 6 3" xfId="2849"/>
    <cellStyle name="40% - Accent4 3 2 6 3 2" xfId="8323"/>
    <cellStyle name="40% - Accent4 3 2 6 3 3" xfId="17113"/>
    <cellStyle name="40% - Accent4 3 2 6 3 3 2" xfId="38987"/>
    <cellStyle name="40% - Accent4 3 2 6 3 4" xfId="28053"/>
    <cellStyle name="40% - Accent4 3 2 6 4" xfId="8321"/>
    <cellStyle name="40% - Accent4 3 2 6 5" xfId="15210"/>
    <cellStyle name="40% - Accent4 3 2 6 5 2" xfId="37084"/>
    <cellStyle name="40% - Accent4 3 2 6 6" xfId="26150"/>
    <cellStyle name="40% - Accent4 3 2 6 7" xfId="48019"/>
    <cellStyle name="40% - Accent4 3 2 7" xfId="1766"/>
    <cellStyle name="40% - Accent4 3 2 7 2" xfId="5555"/>
    <cellStyle name="40% - Accent4 3 2 7 2 2" xfId="8325"/>
    <cellStyle name="40% - Accent4 3 2 7 2 3" xfId="19819"/>
    <cellStyle name="40% - Accent4 3 2 7 2 3 2" xfId="41693"/>
    <cellStyle name="40% - Accent4 3 2 7 2 4" xfId="30759"/>
    <cellStyle name="40% - Accent4 3 2 7 2 5" xfId="50725"/>
    <cellStyle name="40% - Accent4 3 2 7 3" xfId="3669"/>
    <cellStyle name="40% - Accent4 3 2 7 3 2" xfId="8326"/>
    <cellStyle name="40% - Accent4 3 2 7 3 3" xfId="17933"/>
    <cellStyle name="40% - Accent4 3 2 7 3 3 2" xfId="39807"/>
    <cellStyle name="40% - Accent4 3 2 7 3 4" xfId="28873"/>
    <cellStyle name="40% - Accent4 3 2 7 4" xfId="8324"/>
    <cellStyle name="40% - Accent4 3 2 7 5" xfId="16030"/>
    <cellStyle name="40% - Accent4 3 2 7 5 2" xfId="37904"/>
    <cellStyle name="40% - Accent4 3 2 7 6" xfId="26970"/>
    <cellStyle name="40% - Accent4 3 2 7 7" xfId="48839"/>
    <cellStyle name="40% - Accent4 3 2 8" xfId="3915"/>
    <cellStyle name="40% - Accent4 3 2 8 2" xfId="8327"/>
    <cellStyle name="40% - Accent4 3 2 8 3" xfId="18179"/>
    <cellStyle name="40% - Accent4 3 2 8 3 2" xfId="40053"/>
    <cellStyle name="40% - Accent4 3 2 8 4" xfId="29119"/>
    <cellStyle name="40% - Accent4 3 2 8 5" xfId="49085"/>
    <cellStyle name="40% - Accent4 3 2 9" xfId="2029"/>
    <cellStyle name="40% - Accent4 3 2 9 2" xfId="8328"/>
    <cellStyle name="40% - Accent4 3 2 9 3" xfId="16293"/>
    <cellStyle name="40% - Accent4 3 2 9 3 2" xfId="38167"/>
    <cellStyle name="40% - Accent4 3 2 9 4" xfId="27233"/>
    <cellStyle name="40% - Accent4 3 3" xfId="167"/>
    <cellStyle name="40% - Accent4 3 3 10" xfId="14431"/>
    <cellStyle name="40% - Accent4 3 3 10 2" xfId="36305"/>
    <cellStyle name="40% - Accent4 3 3 11" xfId="25371"/>
    <cellStyle name="40% - Accent4 3 3 12" xfId="47240"/>
    <cellStyle name="40% - Accent4 3 3 2" xfId="331"/>
    <cellStyle name="40% - Accent4 3 3 2 2" xfId="823"/>
    <cellStyle name="40% - Accent4 3 3 2 2 2" xfId="1643"/>
    <cellStyle name="40% - Accent4 3 3 2 2 2 2" xfId="5432"/>
    <cellStyle name="40% - Accent4 3 3 2 2 2 2 2" xfId="8333"/>
    <cellStyle name="40% - Accent4 3 3 2 2 2 2 3" xfId="19696"/>
    <cellStyle name="40% - Accent4 3 3 2 2 2 2 3 2" xfId="41570"/>
    <cellStyle name="40% - Accent4 3 3 2 2 2 2 4" xfId="30636"/>
    <cellStyle name="40% - Accent4 3 3 2 2 2 2 5" xfId="50602"/>
    <cellStyle name="40% - Accent4 3 3 2 2 2 3" xfId="3546"/>
    <cellStyle name="40% - Accent4 3 3 2 2 2 3 2" xfId="8334"/>
    <cellStyle name="40% - Accent4 3 3 2 2 2 3 3" xfId="17810"/>
    <cellStyle name="40% - Accent4 3 3 2 2 2 3 3 2" xfId="39684"/>
    <cellStyle name="40% - Accent4 3 3 2 2 2 3 4" xfId="28750"/>
    <cellStyle name="40% - Accent4 3 3 2 2 2 4" xfId="8332"/>
    <cellStyle name="40% - Accent4 3 3 2 2 2 5" xfId="15907"/>
    <cellStyle name="40% - Accent4 3 3 2 2 2 5 2" xfId="37781"/>
    <cellStyle name="40% - Accent4 3 3 2 2 2 6" xfId="26847"/>
    <cellStyle name="40% - Accent4 3 3 2 2 2 7" xfId="48716"/>
    <cellStyle name="40% - Accent4 3 3 2 2 3" xfId="4612"/>
    <cellStyle name="40% - Accent4 3 3 2 2 3 2" xfId="8335"/>
    <cellStyle name="40% - Accent4 3 3 2 2 3 3" xfId="18876"/>
    <cellStyle name="40% - Accent4 3 3 2 2 3 3 2" xfId="40750"/>
    <cellStyle name="40% - Accent4 3 3 2 2 3 4" xfId="29816"/>
    <cellStyle name="40% - Accent4 3 3 2 2 3 5" xfId="49782"/>
    <cellStyle name="40% - Accent4 3 3 2 2 4" xfId="2726"/>
    <cellStyle name="40% - Accent4 3 3 2 2 4 2" xfId="8336"/>
    <cellStyle name="40% - Accent4 3 3 2 2 4 3" xfId="16990"/>
    <cellStyle name="40% - Accent4 3 3 2 2 4 3 2" xfId="38864"/>
    <cellStyle name="40% - Accent4 3 3 2 2 4 4" xfId="27930"/>
    <cellStyle name="40% - Accent4 3 3 2 2 5" xfId="8331"/>
    <cellStyle name="40% - Accent4 3 3 2 2 6" xfId="15087"/>
    <cellStyle name="40% - Accent4 3 3 2 2 6 2" xfId="36961"/>
    <cellStyle name="40% - Accent4 3 3 2 2 7" xfId="26027"/>
    <cellStyle name="40% - Accent4 3 3 2 2 8" xfId="47896"/>
    <cellStyle name="40% - Accent4 3 3 2 3" xfId="1315"/>
    <cellStyle name="40% - Accent4 3 3 2 3 2" xfId="5104"/>
    <cellStyle name="40% - Accent4 3 3 2 3 2 2" xfId="8338"/>
    <cellStyle name="40% - Accent4 3 3 2 3 2 3" xfId="19368"/>
    <cellStyle name="40% - Accent4 3 3 2 3 2 3 2" xfId="41242"/>
    <cellStyle name="40% - Accent4 3 3 2 3 2 4" xfId="30308"/>
    <cellStyle name="40% - Accent4 3 3 2 3 2 5" xfId="50274"/>
    <cellStyle name="40% - Accent4 3 3 2 3 3" xfId="3218"/>
    <cellStyle name="40% - Accent4 3 3 2 3 3 2" xfId="8339"/>
    <cellStyle name="40% - Accent4 3 3 2 3 3 3" xfId="17482"/>
    <cellStyle name="40% - Accent4 3 3 2 3 3 3 2" xfId="39356"/>
    <cellStyle name="40% - Accent4 3 3 2 3 3 4" xfId="28422"/>
    <cellStyle name="40% - Accent4 3 3 2 3 4" xfId="8337"/>
    <cellStyle name="40% - Accent4 3 3 2 3 5" xfId="15579"/>
    <cellStyle name="40% - Accent4 3 3 2 3 5 2" xfId="37453"/>
    <cellStyle name="40% - Accent4 3 3 2 3 6" xfId="26519"/>
    <cellStyle name="40% - Accent4 3 3 2 3 7" xfId="48388"/>
    <cellStyle name="40% - Accent4 3 3 2 4" xfId="4120"/>
    <cellStyle name="40% - Accent4 3 3 2 4 2" xfId="8340"/>
    <cellStyle name="40% - Accent4 3 3 2 4 3" xfId="18384"/>
    <cellStyle name="40% - Accent4 3 3 2 4 3 2" xfId="40258"/>
    <cellStyle name="40% - Accent4 3 3 2 4 4" xfId="29324"/>
    <cellStyle name="40% - Accent4 3 3 2 4 5" xfId="49290"/>
    <cellStyle name="40% - Accent4 3 3 2 5" xfId="2234"/>
    <cellStyle name="40% - Accent4 3 3 2 5 2" xfId="8341"/>
    <cellStyle name="40% - Accent4 3 3 2 5 3" xfId="16498"/>
    <cellStyle name="40% - Accent4 3 3 2 5 3 2" xfId="38372"/>
    <cellStyle name="40% - Accent4 3 3 2 5 4" xfId="27438"/>
    <cellStyle name="40% - Accent4 3 3 2 6" xfId="8330"/>
    <cellStyle name="40% - Accent4 3 3 2 7" xfId="14595"/>
    <cellStyle name="40% - Accent4 3 3 2 7 2" xfId="36469"/>
    <cellStyle name="40% - Accent4 3 3 2 8" xfId="25535"/>
    <cellStyle name="40% - Accent4 3 3 2 9" xfId="47404"/>
    <cellStyle name="40% - Accent4 3 3 3" xfId="495"/>
    <cellStyle name="40% - Accent4 3 3 3 2" xfId="1151"/>
    <cellStyle name="40% - Accent4 3 3 3 2 2" xfId="4940"/>
    <cellStyle name="40% - Accent4 3 3 3 2 2 2" xfId="8344"/>
    <cellStyle name="40% - Accent4 3 3 3 2 2 3" xfId="19204"/>
    <cellStyle name="40% - Accent4 3 3 3 2 2 3 2" xfId="41078"/>
    <cellStyle name="40% - Accent4 3 3 3 2 2 4" xfId="30144"/>
    <cellStyle name="40% - Accent4 3 3 3 2 2 5" xfId="50110"/>
    <cellStyle name="40% - Accent4 3 3 3 2 3" xfId="3054"/>
    <cellStyle name="40% - Accent4 3 3 3 2 3 2" xfId="8345"/>
    <cellStyle name="40% - Accent4 3 3 3 2 3 3" xfId="17318"/>
    <cellStyle name="40% - Accent4 3 3 3 2 3 3 2" xfId="39192"/>
    <cellStyle name="40% - Accent4 3 3 3 2 3 4" xfId="28258"/>
    <cellStyle name="40% - Accent4 3 3 3 2 4" xfId="8343"/>
    <cellStyle name="40% - Accent4 3 3 3 2 5" xfId="15415"/>
    <cellStyle name="40% - Accent4 3 3 3 2 5 2" xfId="37289"/>
    <cellStyle name="40% - Accent4 3 3 3 2 6" xfId="26355"/>
    <cellStyle name="40% - Accent4 3 3 3 2 7" xfId="48224"/>
    <cellStyle name="40% - Accent4 3 3 3 3" xfId="4284"/>
    <cellStyle name="40% - Accent4 3 3 3 3 2" xfId="8346"/>
    <cellStyle name="40% - Accent4 3 3 3 3 3" xfId="18548"/>
    <cellStyle name="40% - Accent4 3 3 3 3 3 2" xfId="40422"/>
    <cellStyle name="40% - Accent4 3 3 3 3 4" xfId="29488"/>
    <cellStyle name="40% - Accent4 3 3 3 3 5" xfId="49454"/>
    <cellStyle name="40% - Accent4 3 3 3 4" xfId="2398"/>
    <cellStyle name="40% - Accent4 3 3 3 4 2" xfId="8347"/>
    <cellStyle name="40% - Accent4 3 3 3 4 3" xfId="16662"/>
    <cellStyle name="40% - Accent4 3 3 3 4 3 2" xfId="38536"/>
    <cellStyle name="40% - Accent4 3 3 3 4 4" xfId="27602"/>
    <cellStyle name="40% - Accent4 3 3 3 5" xfId="8342"/>
    <cellStyle name="40% - Accent4 3 3 3 6" xfId="14759"/>
    <cellStyle name="40% - Accent4 3 3 3 6 2" xfId="36633"/>
    <cellStyle name="40% - Accent4 3 3 3 7" xfId="25699"/>
    <cellStyle name="40% - Accent4 3 3 3 8" xfId="47568"/>
    <cellStyle name="40% - Accent4 3 3 4" xfId="659"/>
    <cellStyle name="40% - Accent4 3 3 4 2" xfId="1479"/>
    <cellStyle name="40% - Accent4 3 3 4 2 2" xfId="5268"/>
    <cellStyle name="40% - Accent4 3 3 4 2 2 2" xfId="8350"/>
    <cellStyle name="40% - Accent4 3 3 4 2 2 3" xfId="19532"/>
    <cellStyle name="40% - Accent4 3 3 4 2 2 3 2" xfId="41406"/>
    <cellStyle name="40% - Accent4 3 3 4 2 2 4" xfId="30472"/>
    <cellStyle name="40% - Accent4 3 3 4 2 2 5" xfId="50438"/>
    <cellStyle name="40% - Accent4 3 3 4 2 3" xfId="3382"/>
    <cellStyle name="40% - Accent4 3 3 4 2 3 2" xfId="8351"/>
    <cellStyle name="40% - Accent4 3 3 4 2 3 3" xfId="17646"/>
    <cellStyle name="40% - Accent4 3 3 4 2 3 3 2" xfId="39520"/>
    <cellStyle name="40% - Accent4 3 3 4 2 3 4" xfId="28586"/>
    <cellStyle name="40% - Accent4 3 3 4 2 4" xfId="8349"/>
    <cellStyle name="40% - Accent4 3 3 4 2 5" xfId="15743"/>
    <cellStyle name="40% - Accent4 3 3 4 2 5 2" xfId="37617"/>
    <cellStyle name="40% - Accent4 3 3 4 2 6" xfId="26683"/>
    <cellStyle name="40% - Accent4 3 3 4 2 7" xfId="48552"/>
    <cellStyle name="40% - Accent4 3 3 4 3" xfId="4448"/>
    <cellStyle name="40% - Accent4 3 3 4 3 2" xfId="8352"/>
    <cellStyle name="40% - Accent4 3 3 4 3 3" xfId="18712"/>
    <cellStyle name="40% - Accent4 3 3 4 3 3 2" xfId="40586"/>
    <cellStyle name="40% - Accent4 3 3 4 3 4" xfId="29652"/>
    <cellStyle name="40% - Accent4 3 3 4 3 5" xfId="49618"/>
    <cellStyle name="40% - Accent4 3 3 4 4" xfId="2562"/>
    <cellStyle name="40% - Accent4 3 3 4 4 2" xfId="8353"/>
    <cellStyle name="40% - Accent4 3 3 4 4 3" xfId="16826"/>
    <cellStyle name="40% - Accent4 3 3 4 4 3 2" xfId="38700"/>
    <cellStyle name="40% - Accent4 3 3 4 4 4" xfId="27766"/>
    <cellStyle name="40% - Accent4 3 3 4 5" xfId="8348"/>
    <cellStyle name="40% - Accent4 3 3 4 6" xfId="14923"/>
    <cellStyle name="40% - Accent4 3 3 4 6 2" xfId="36797"/>
    <cellStyle name="40% - Accent4 3 3 4 7" xfId="25863"/>
    <cellStyle name="40% - Accent4 3 3 4 8" xfId="47732"/>
    <cellStyle name="40% - Accent4 3 3 5" xfId="987"/>
    <cellStyle name="40% - Accent4 3 3 5 2" xfId="4776"/>
    <cellStyle name="40% - Accent4 3 3 5 2 2" xfId="8355"/>
    <cellStyle name="40% - Accent4 3 3 5 2 3" xfId="19040"/>
    <cellStyle name="40% - Accent4 3 3 5 2 3 2" xfId="40914"/>
    <cellStyle name="40% - Accent4 3 3 5 2 4" xfId="29980"/>
    <cellStyle name="40% - Accent4 3 3 5 2 5" xfId="49946"/>
    <cellStyle name="40% - Accent4 3 3 5 3" xfId="2890"/>
    <cellStyle name="40% - Accent4 3 3 5 3 2" xfId="8356"/>
    <cellStyle name="40% - Accent4 3 3 5 3 3" xfId="17154"/>
    <cellStyle name="40% - Accent4 3 3 5 3 3 2" xfId="39028"/>
    <cellStyle name="40% - Accent4 3 3 5 3 4" xfId="28094"/>
    <cellStyle name="40% - Accent4 3 3 5 4" xfId="8354"/>
    <cellStyle name="40% - Accent4 3 3 5 5" xfId="15251"/>
    <cellStyle name="40% - Accent4 3 3 5 5 2" xfId="37125"/>
    <cellStyle name="40% - Accent4 3 3 5 6" xfId="26191"/>
    <cellStyle name="40% - Accent4 3 3 5 7" xfId="48060"/>
    <cellStyle name="40% - Accent4 3 3 6" xfId="1807"/>
    <cellStyle name="40% - Accent4 3 3 6 2" xfId="5596"/>
    <cellStyle name="40% - Accent4 3 3 6 2 2" xfId="8358"/>
    <cellStyle name="40% - Accent4 3 3 6 2 3" xfId="19860"/>
    <cellStyle name="40% - Accent4 3 3 6 2 3 2" xfId="41734"/>
    <cellStyle name="40% - Accent4 3 3 6 2 4" xfId="30800"/>
    <cellStyle name="40% - Accent4 3 3 6 2 5" xfId="50766"/>
    <cellStyle name="40% - Accent4 3 3 6 3" xfId="3710"/>
    <cellStyle name="40% - Accent4 3 3 6 3 2" xfId="8359"/>
    <cellStyle name="40% - Accent4 3 3 6 3 3" xfId="17974"/>
    <cellStyle name="40% - Accent4 3 3 6 3 3 2" xfId="39848"/>
    <cellStyle name="40% - Accent4 3 3 6 3 4" xfId="28914"/>
    <cellStyle name="40% - Accent4 3 3 6 4" xfId="8357"/>
    <cellStyle name="40% - Accent4 3 3 6 5" xfId="16071"/>
    <cellStyle name="40% - Accent4 3 3 6 5 2" xfId="37945"/>
    <cellStyle name="40% - Accent4 3 3 6 6" xfId="27011"/>
    <cellStyle name="40% - Accent4 3 3 6 7" xfId="48880"/>
    <cellStyle name="40% - Accent4 3 3 7" xfId="3956"/>
    <cellStyle name="40% - Accent4 3 3 7 2" xfId="8360"/>
    <cellStyle name="40% - Accent4 3 3 7 3" xfId="18220"/>
    <cellStyle name="40% - Accent4 3 3 7 3 2" xfId="40094"/>
    <cellStyle name="40% - Accent4 3 3 7 4" xfId="29160"/>
    <cellStyle name="40% - Accent4 3 3 7 5" xfId="49126"/>
    <cellStyle name="40% - Accent4 3 3 8" xfId="2070"/>
    <cellStyle name="40% - Accent4 3 3 8 2" xfId="8361"/>
    <cellStyle name="40% - Accent4 3 3 8 3" xfId="16334"/>
    <cellStyle name="40% - Accent4 3 3 8 3 2" xfId="38208"/>
    <cellStyle name="40% - Accent4 3 3 8 4" xfId="27274"/>
    <cellStyle name="40% - Accent4 3 3 9" xfId="8329"/>
    <cellStyle name="40% - Accent4 3 4" xfId="249"/>
    <cellStyle name="40% - Accent4 3 4 10" xfId="47322"/>
    <cellStyle name="40% - Accent4 3 4 2" xfId="741"/>
    <cellStyle name="40% - Accent4 3 4 2 2" xfId="1561"/>
    <cellStyle name="40% - Accent4 3 4 2 2 2" xfId="5350"/>
    <cellStyle name="40% - Accent4 3 4 2 2 2 2" xfId="8365"/>
    <cellStyle name="40% - Accent4 3 4 2 2 2 3" xfId="19614"/>
    <cellStyle name="40% - Accent4 3 4 2 2 2 3 2" xfId="41488"/>
    <cellStyle name="40% - Accent4 3 4 2 2 2 4" xfId="30554"/>
    <cellStyle name="40% - Accent4 3 4 2 2 2 5" xfId="50520"/>
    <cellStyle name="40% - Accent4 3 4 2 2 3" xfId="3464"/>
    <cellStyle name="40% - Accent4 3 4 2 2 3 2" xfId="8366"/>
    <cellStyle name="40% - Accent4 3 4 2 2 3 3" xfId="17728"/>
    <cellStyle name="40% - Accent4 3 4 2 2 3 3 2" xfId="39602"/>
    <cellStyle name="40% - Accent4 3 4 2 2 3 4" xfId="28668"/>
    <cellStyle name="40% - Accent4 3 4 2 2 4" xfId="8364"/>
    <cellStyle name="40% - Accent4 3 4 2 2 5" xfId="15825"/>
    <cellStyle name="40% - Accent4 3 4 2 2 5 2" xfId="37699"/>
    <cellStyle name="40% - Accent4 3 4 2 2 6" xfId="26765"/>
    <cellStyle name="40% - Accent4 3 4 2 2 7" xfId="48634"/>
    <cellStyle name="40% - Accent4 3 4 2 3" xfId="4530"/>
    <cellStyle name="40% - Accent4 3 4 2 3 2" xfId="8367"/>
    <cellStyle name="40% - Accent4 3 4 2 3 3" xfId="18794"/>
    <cellStyle name="40% - Accent4 3 4 2 3 3 2" xfId="40668"/>
    <cellStyle name="40% - Accent4 3 4 2 3 4" xfId="29734"/>
    <cellStyle name="40% - Accent4 3 4 2 3 5" xfId="49700"/>
    <cellStyle name="40% - Accent4 3 4 2 4" xfId="2644"/>
    <cellStyle name="40% - Accent4 3 4 2 4 2" xfId="8368"/>
    <cellStyle name="40% - Accent4 3 4 2 4 3" xfId="16908"/>
    <cellStyle name="40% - Accent4 3 4 2 4 3 2" xfId="38782"/>
    <cellStyle name="40% - Accent4 3 4 2 4 4" xfId="27848"/>
    <cellStyle name="40% - Accent4 3 4 2 5" xfId="8363"/>
    <cellStyle name="40% - Accent4 3 4 2 6" xfId="15005"/>
    <cellStyle name="40% - Accent4 3 4 2 6 2" xfId="36879"/>
    <cellStyle name="40% - Accent4 3 4 2 7" xfId="25945"/>
    <cellStyle name="40% - Accent4 3 4 2 8" xfId="47814"/>
    <cellStyle name="40% - Accent4 3 4 3" xfId="1233"/>
    <cellStyle name="40% - Accent4 3 4 3 2" xfId="5022"/>
    <cellStyle name="40% - Accent4 3 4 3 2 2" xfId="8370"/>
    <cellStyle name="40% - Accent4 3 4 3 2 3" xfId="19286"/>
    <cellStyle name="40% - Accent4 3 4 3 2 3 2" xfId="41160"/>
    <cellStyle name="40% - Accent4 3 4 3 2 4" xfId="30226"/>
    <cellStyle name="40% - Accent4 3 4 3 2 5" xfId="50192"/>
    <cellStyle name="40% - Accent4 3 4 3 3" xfId="3136"/>
    <cellStyle name="40% - Accent4 3 4 3 3 2" xfId="8371"/>
    <cellStyle name="40% - Accent4 3 4 3 3 3" xfId="17400"/>
    <cellStyle name="40% - Accent4 3 4 3 3 3 2" xfId="39274"/>
    <cellStyle name="40% - Accent4 3 4 3 3 4" xfId="28340"/>
    <cellStyle name="40% - Accent4 3 4 3 4" xfId="8369"/>
    <cellStyle name="40% - Accent4 3 4 3 5" xfId="15497"/>
    <cellStyle name="40% - Accent4 3 4 3 5 2" xfId="37371"/>
    <cellStyle name="40% - Accent4 3 4 3 6" xfId="26437"/>
    <cellStyle name="40% - Accent4 3 4 3 7" xfId="48306"/>
    <cellStyle name="40% - Accent4 3 4 4" xfId="1889"/>
    <cellStyle name="40% - Accent4 3 4 4 2" xfId="5678"/>
    <cellStyle name="40% - Accent4 3 4 4 2 2" xfId="8373"/>
    <cellStyle name="40% - Accent4 3 4 4 2 3" xfId="19942"/>
    <cellStyle name="40% - Accent4 3 4 4 2 3 2" xfId="41816"/>
    <cellStyle name="40% - Accent4 3 4 4 2 4" xfId="30882"/>
    <cellStyle name="40% - Accent4 3 4 4 2 5" xfId="50848"/>
    <cellStyle name="40% - Accent4 3 4 4 3" xfId="3792"/>
    <cellStyle name="40% - Accent4 3 4 4 3 2" xfId="8374"/>
    <cellStyle name="40% - Accent4 3 4 4 3 3" xfId="18056"/>
    <cellStyle name="40% - Accent4 3 4 4 3 3 2" xfId="39930"/>
    <cellStyle name="40% - Accent4 3 4 4 3 4" xfId="28996"/>
    <cellStyle name="40% - Accent4 3 4 4 4" xfId="8372"/>
    <cellStyle name="40% - Accent4 3 4 4 5" xfId="16153"/>
    <cellStyle name="40% - Accent4 3 4 4 5 2" xfId="38027"/>
    <cellStyle name="40% - Accent4 3 4 4 6" xfId="27093"/>
    <cellStyle name="40% - Accent4 3 4 4 7" xfId="48962"/>
    <cellStyle name="40% - Accent4 3 4 5" xfId="4038"/>
    <cellStyle name="40% - Accent4 3 4 5 2" xfId="8375"/>
    <cellStyle name="40% - Accent4 3 4 5 3" xfId="18302"/>
    <cellStyle name="40% - Accent4 3 4 5 3 2" xfId="40176"/>
    <cellStyle name="40% - Accent4 3 4 5 4" xfId="29242"/>
    <cellStyle name="40% - Accent4 3 4 5 5" xfId="49208"/>
    <cellStyle name="40% - Accent4 3 4 6" xfId="2152"/>
    <cellStyle name="40% - Accent4 3 4 6 2" xfId="8376"/>
    <cellStyle name="40% - Accent4 3 4 6 3" xfId="16416"/>
    <cellStyle name="40% - Accent4 3 4 6 3 2" xfId="38290"/>
    <cellStyle name="40% - Accent4 3 4 6 4" xfId="27356"/>
    <cellStyle name="40% - Accent4 3 4 7" xfId="8362"/>
    <cellStyle name="40% - Accent4 3 4 8" xfId="14513"/>
    <cellStyle name="40% - Accent4 3 4 8 2" xfId="36387"/>
    <cellStyle name="40% - Accent4 3 4 9" xfId="25453"/>
    <cellStyle name="40% - Accent4 3 5" xfId="413"/>
    <cellStyle name="40% - Accent4 3 5 2" xfId="1069"/>
    <cellStyle name="40% - Accent4 3 5 2 2" xfId="4858"/>
    <cellStyle name="40% - Accent4 3 5 2 2 2" xfId="8379"/>
    <cellStyle name="40% - Accent4 3 5 2 2 3" xfId="19122"/>
    <cellStyle name="40% - Accent4 3 5 2 2 3 2" xfId="40996"/>
    <cellStyle name="40% - Accent4 3 5 2 2 4" xfId="30062"/>
    <cellStyle name="40% - Accent4 3 5 2 2 5" xfId="50028"/>
    <cellStyle name="40% - Accent4 3 5 2 3" xfId="2972"/>
    <cellStyle name="40% - Accent4 3 5 2 3 2" xfId="8380"/>
    <cellStyle name="40% - Accent4 3 5 2 3 3" xfId="17236"/>
    <cellStyle name="40% - Accent4 3 5 2 3 3 2" xfId="39110"/>
    <cellStyle name="40% - Accent4 3 5 2 3 4" xfId="28176"/>
    <cellStyle name="40% - Accent4 3 5 2 4" xfId="8378"/>
    <cellStyle name="40% - Accent4 3 5 2 5" xfId="15333"/>
    <cellStyle name="40% - Accent4 3 5 2 5 2" xfId="37207"/>
    <cellStyle name="40% - Accent4 3 5 2 6" xfId="26273"/>
    <cellStyle name="40% - Accent4 3 5 2 7" xfId="48142"/>
    <cellStyle name="40% - Accent4 3 5 3" xfId="4202"/>
    <cellStyle name="40% - Accent4 3 5 3 2" xfId="8381"/>
    <cellStyle name="40% - Accent4 3 5 3 3" xfId="18466"/>
    <cellStyle name="40% - Accent4 3 5 3 3 2" xfId="40340"/>
    <cellStyle name="40% - Accent4 3 5 3 4" xfId="29406"/>
    <cellStyle name="40% - Accent4 3 5 3 5" xfId="49372"/>
    <cellStyle name="40% - Accent4 3 5 4" xfId="2316"/>
    <cellStyle name="40% - Accent4 3 5 4 2" xfId="8382"/>
    <cellStyle name="40% - Accent4 3 5 4 3" xfId="16580"/>
    <cellStyle name="40% - Accent4 3 5 4 3 2" xfId="38454"/>
    <cellStyle name="40% - Accent4 3 5 4 4" xfId="27520"/>
    <cellStyle name="40% - Accent4 3 5 5" xfId="8377"/>
    <cellStyle name="40% - Accent4 3 5 6" xfId="14677"/>
    <cellStyle name="40% - Accent4 3 5 6 2" xfId="36551"/>
    <cellStyle name="40% - Accent4 3 5 7" xfId="25617"/>
    <cellStyle name="40% - Accent4 3 5 8" xfId="47486"/>
    <cellStyle name="40% - Accent4 3 6" xfId="577"/>
    <cellStyle name="40% - Accent4 3 6 2" xfId="1397"/>
    <cellStyle name="40% - Accent4 3 6 2 2" xfId="5186"/>
    <cellStyle name="40% - Accent4 3 6 2 2 2" xfId="8385"/>
    <cellStyle name="40% - Accent4 3 6 2 2 3" xfId="19450"/>
    <cellStyle name="40% - Accent4 3 6 2 2 3 2" xfId="41324"/>
    <cellStyle name="40% - Accent4 3 6 2 2 4" xfId="30390"/>
    <cellStyle name="40% - Accent4 3 6 2 2 5" xfId="50356"/>
    <cellStyle name="40% - Accent4 3 6 2 3" xfId="3300"/>
    <cellStyle name="40% - Accent4 3 6 2 3 2" xfId="8386"/>
    <cellStyle name="40% - Accent4 3 6 2 3 3" xfId="17564"/>
    <cellStyle name="40% - Accent4 3 6 2 3 3 2" xfId="39438"/>
    <cellStyle name="40% - Accent4 3 6 2 3 4" xfId="28504"/>
    <cellStyle name="40% - Accent4 3 6 2 4" xfId="8384"/>
    <cellStyle name="40% - Accent4 3 6 2 5" xfId="15661"/>
    <cellStyle name="40% - Accent4 3 6 2 5 2" xfId="37535"/>
    <cellStyle name="40% - Accent4 3 6 2 6" xfId="26601"/>
    <cellStyle name="40% - Accent4 3 6 2 7" xfId="48470"/>
    <cellStyle name="40% - Accent4 3 6 3" xfId="4366"/>
    <cellStyle name="40% - Accent4 3 6 3 2" xfId="8387"/>
    <cellStyle name="40% - Accent4 3 6 3 3" xfId="18630"/>
    <cellStyle name="40% - Accent4 3 6 3 3 2" xfId="40504"/>
    <cellStyle name="40% - Accent4 3 6 3 4" xfId="29570"/>
    <cellStyle name="40% - Accent4 3 6 3 5" xfId="49536"/>
    <cellStyle name="40% - Accent4 3 6 4" xfId="2480"/>
    <cellStyle name="40% - Accent4 3 6 4 2" xfId="8388"/>
    <cellStyle name="40% - Accent4 3 6 4 3" xfId="16744"/>
    <cellStyle name="40% - Accent4 3 6 4 3 2" xfId="38618"/>
    <cellStyle name="40% - Accent4 3 6 4 4" xfId="27684"/>
    <cellStyle name="40% - Accent4 3 6 5" xfId="8383"/>
    <cellStyle name="40% - Accent4 3 6 6" xfId="14841"/>
    <cellStyle name="40% - Accent4 3 6 6 2" xfId="36715"/>
    <cellStyle name="40% - Accent4 3 6 7" xfId="25781"/>
    <cellStyle name="40% - Accent4 3 6 8" xfId="47650"/>
    <cellStyle name="40% - Accent4 3 7" xfId="905"/>
    <cellStyle name="40% - Accent4 3 7 2" xfId="4694"/>
    <cellStyle name="40% - Accent4 3 7 2 2" xfId="8390"/>
    <cellStyle name="40% - Accent4 3 7 2 3" xfId="18958"/>
    <cellStyle name="40% - Accent4 3 7 2 3 2" xfId="40832"/>
    <cellStyle name="40% - Accent4 3 7 2 4" xfId="29898"/>
    <cellStyle name="40% - Accent4 3 7 2 5" xfId="49864"/>
    <cellStyle name="40% - Accent4 3 7 3" xfId="2808"/>
    <cellStyle name="40% - Accent4 3 7 3 2" xfId="8391"/>
    <cellStyle name="40% - Accent4 3 7 3 3" xfId="17072"/>
    <cellStyle name="40% - Accent4 3 7 3 3 2" xfId="38946"/>
    <cellStyle name="40% - Accent4 3 7 3 4" xfId="28012"/>
    <cellStyle name="40% - Accent4 3 7 4" xfId="8389"/>
    <cellStyle name="40% - Accent4 3 7 5" xfId="15169"/>
    <cellStyle name="40% - Accent4 3 7 5 2" xfId="37043"/>
    <cellStyle name="40% - Accent4 3 7 6" xfId="26109"/>
    <cellStyle name="40% - Accent4 3 7 7" xfId="47978"/>
    <cellStyle name="40% - Accent4 3 8" xfId="1725"/>
    <cellStyle name="40% - Accent4 3 8 2" xfId="5514"/>
    <cellStyle name="40% - Accent4 3 8 2 2" xfId="8393"/>
    <cellStyle name="40% - Accent4 3 8 2 3" xfId="19778"/>
    <cellStyle name="40% - Accent4 3 8 2 3 2" xfId="41652"/>
    <cellStyle name="40% - Accent4 3 8 2 4" xfId="30718"/>
    <cellStyle name="40% - Accent4 3 8 2 5" xfId="50684"/>
    <cellStyle name="40% - Accent4 3 8 3" xfId="3628"/>
    <cellStyle name="40% - Accent4 3 8 3 2" xfId="8394"/>
    <cellStyle name="40% - Accent4 3 8 3 3" xfId="17892"/>
    <cellStyle name="40% - Accent4 3 8 3 3 2" xfId="39766"/>
    <cellStyle name="40% - Accent4 3 8 3 4" xfId="28832"/>
    <cellStyle name="40% - Accent4 3 8 4" xfId="8392"/>
    <cellStyle name="40% - Accent4 3 8 5" xfId="15989"/>
    <cellStyle name="40% - Accent4 3 8 5 2" xfId="37863"/>
    <cellStyle name="40% - Accent4 3 8 6" xfId="26929"/>
    <cellStyle name="40% - Accent4 3 8 7" xfId="48798"/>
    <cellStyle name="40% - Accent4 3 9" xfId="3874"/>
    <cellStyle name="40% - Accent4 3 9 2" xfId="8395"/>
    <cellStyle name="40% - Accent4 3 9 3" xfId="18138"/>
    <cellStyle name="40% - Accent4 3 9 3 2" xfId="40012"/>
    <cellStyle name="40% - Accent4 3 9 4" xfId="29078"/>
    <cellStyle name="40% - Accent4 3 9 5" xfId="49044"/>
    <cellStyle name="40% - Accent4 30" xfId="51120"/>
    <cellStyle name="40% - Accent4 31" xfId="51134"/>
    <cellStyle name="40% - Accent4 4" xfId="97"/>
    <cellStyle name="40% - Accent4 4 10" xfId="8396"/>
    <cellStyle name="40% - Accent4 4 11" xfId="14362"/>
    <cellStyle name="40% - Accent4 4 11 2" xfId="36236"/>
    <cellStyle name="40% - Accent4 4 12" xfId="25302"/>
    <cellStyle name="40% - Accent4 4 13" xfId="47171"/>
    <cellStyle name="40% - Accent4 4 2" xfId="180"/>
    <cellStyle name="40% - Accent4 4 2 10" xfId="14444"/>
    <cellStyle name="40% - Accent4 4 2 10 2" xfId="36318"/>
    <cellStyle name="40% - Accent4 4 2 11" xfId="25384"/>
    <cellStyle name="40% - Accent4 4 2 12" xfId="47253"/>
    <cellStyle name="40% - Accent4 4 2 2" xfId="344"/>
    <cellStyle name="40% - Accent4 4 2 2 2" xfId="836"/>
    <cellStyle name="40% - Accent4 4 2 2 2 2" xfId="1656"/>
    <cellStyle name="40% - Accent4 4 2 2 2 2 2" xfId="5445"/>
    <cellStyle name="40% - Accent4 4 2 2 2 2 2 2" xfId="8401"/>
    <cellStyle name="40% - Accent4 4 2 2 2 2 2 3" xfId="19709"/>
    <cellStyle name="40% - Accent4 4 2 2 2 2 2 3 2" xfId="41583"/>
    <cellStyle name="40% - Accent4 4 2 2 2 2 2 4" xfId="30649"/>
    <cellStyle name="40% - Accent4 4 2 2 2 2 2 5" xfId="50615"/>
    <cellStyle name="40% - Accent4 4 2 2 2 2 3" xfId="3559"/>
    <cellStyle name="40% - Accent4 4 2 2 2 2 3 2" xfId="8402"/>
    <cellStyle name="40% - Accent4 4 2 2 2 2 3 3" xfId="17823"/>
    <cellStyle name="40% - Accent4 4 2 2 2 2 3 3 2" xfId="39697"/>
    <cellStyle name="40% - Accent4 4 2 2 2 2 3 4" xfId="28763"/>
    <cellStyle name="40% - Accent4 4 2 2 2 2 4" xfId="8400"/>
    <cellStyle name="40% - Accent4 4 2 2 2 2 5" xfId="15920"/>
    <cellStyle name="40% - Accent4 4 2 2 2 2 5 2" xfId="37794"/>
    <cellStyle name="40% - Accent4 4 2 2 2 2 6" xfId="26860"/>
    <cellStyle name="40% - Accent4 4 2 2 2 2 7" xfId="48729"/>
    <cellStyle name="40% - Accent4 4 2 2 2 3" xfId="4625"/>
    <cellStyle name="40% - Accent4 4 2 2 2 3 2" xfId="8403"/>
    <cellStyle name="40% - Accent4 4 2 2 2 3 3" xfId="18889"/>
    <cellStyle name="40% - Accent4 4 2 2 2 3 3 2" xfId="40763"/>
    <cellStyle name="40% - Accent4 4 2 2 2 3 4" xfId="29829"/>
    <cellStyle name="40% - Accent4 4 2 2 2 3 5" xfId="49795"/>
    <cellStyle name="40% - Accent4 4 2 2 2 4" xfId="2739"/>
    <cellStyle name="40% - Accent4 4 2 2 2 4 2" xfId="8404"/>
    <cellStyle name="40% - Accent4 4 2 2 2 4 3" xfId="17003"/>
    <cellStyle name="40% - Accent4 4 2 2 2 4 3 2" xfId="38877"/>
    <cellStyle name="40% - Accent4 4 2 2 2 4 4" xfId="27943"/>
    <cellStyle name="40% - Accent4 4 2 2 2 5" xfId="8399"/>
    <cellStyle name="40% - Accent4 4 2 2 2 6" xfId="15100"/>
    <cellStyle name="40% - Accent4 4 2 2 2 6 2" xfId="36974"/>
    <cellStyle name="40% - Accent4 4 2 2 2 7" xfId="26040"/>
    <cellStyle name="40% - Accent4 4 2 2 2 8" xfId="47909"/>
    <cellStyle name="40% - Accent4 4 2 2 3" xfId="1328"/>
    <cellStyle name="40% - Accent4 4 2 2 3 2" xfId="5117"/>
    <cellStyle name="40% - Accent4 4 2 2 3 2 2" xfId="8406"/>
    <cellStyle name="40% - Accent4 4 2 2 3 2 3" xfId="19381"/>
    <cellStyle name="40% - Accent4 4 2 2 3 2 3 2" xfId="41255"/>
    <cellStyle name="40% - Accent4 4 2 2 3 2 4" xfId="30321"/>
    <cellStyle name="40% - Accent4 4 2 2 3 2 5" xfId="50287"/>
    <cellStyle name="40% - Accent4 4 2 2 3 3" xfId="3231"/>
    <cellStyle name="40% - Accent4 4 2 2 3 3 2" xfId="8407"/>
    <cellStyle name="40% - Accent4 4 2 2 3 3 3" xfId="17495"/>
    <cellStyle name="40% - Accent4 4 2 2 3 3 3 2" xfId="39369"/>
    <cellStyle name="40% - Accent4 4 2 2 3 3 4" xfId="28435"/>
    <cellStyle name="40% - Accent4 4 2 2 3 4" xfId="8405"/>
    <cellStyle name="40% - Accent4 4 2 2 3 5" xfId="15592"/>
    <cellStyle name="40% - Accent4 4 2 2 3 5 2" xfId="37466"/>
    <cellStyle name="40% - Accent4 4 2 2 3 6" xfId="26532"/>
    <cellStyle name="40% - Accent4 4 2 2 3 7" xfId="48401"/>
    <cellStyle name="40% - Accent4 4 2 2 4" xfId="4133"/>
    <cellStyle name="40% - Accent4 4 2 2 4 2" xfId="8408"/>
    <cellStyle name="40% - Accent4 4 2 2 4 3" xfId="18397"/>
    <cellStyle name="40% - Accent4 4 2 2 4 3 2" xfId="40271"/>
    <cellStyle name="40% - Accent4 4 2 2 4 4" xfId="29337"/>
    <cellStyle name="40% - Accent4 4 2 2 4 5" xfId="49303"/>
    <cellStyle name="40% - Accent4 4 2 2 5" xfId="2247"/>
    <cellStyle name="40% - Accent4 4 2 2 5 2" xfId="8409"/>
    <cellStyle name="40% - Accent4 4 2 2 5 3" xfId="16511"/>
    <cellStyle name="40% - Accent4 4 2 2 5 3 2" xfId="38385"/>
    <cellStyle name="40% - Accent4 4 2 2 5 4" xfId="27451"/>
    <cellStyle name="40% - Accent4 4 2 2 6" xfId="8398"/>
    <cellStyle name="40% - Accent4 4 2 2 7" xfId="14608"/>
    <cellStyle name="40% - Accent4 4 2 2 7 2" xfId="36482"/>
    <cellStyle name="40% - Accent4 4 2 2 8" xfId="25548"/>
    <cellStyle name="40% - Accent4 4 2 2 9" xfId="47417"/>
    <cellStyle name="40% - Accent4 4 2 3" xfId="508"/>
    <cellStyle name="40% - Accent4 4 2 3 2" xfId="1164"/>
    <cellStyle name="40% - Accent4 4 2 3 2 2" xfId="4953"/>
    <cellStyle name="40% - Accent4 4 2 3 2 2 2" xfId="8412"/>
    <cellStyle name="40% - Accent4 4 2 3 2 2 3" xfId="19217"/>
    <cellStyle name="40% - Accent4 4 2 3 2 2 3 2" xfId="41091"/>
    <cellStyle name="40% - Accent4 4 2 3 2 2 4" xfId="30157"/>
    <cellStyle name="40% - Accent4 4 2 3 2 2 5" xfId="50123"/>
    <cellStyle name="40% - Accent4 4 2 3 2 3" xfId="3067"/>
    <cellStyle name="40% - Accent4 4 2 3 2 3 2" xfId="8413"/>
    <cellStyle name="40% - Accent4 4 2 3 2 3 3" xfId="17331"/>
    <cellStyle name="40% - Accent4 4 2 3 2 3 3 2" xfId="39205"/>
    <cellStyle name="40% - Accent4 4 2 3 2 3 4" xfId="28271"/>
    <cellStyle name="40% - Accent4 4 2 3 2 4" xfId="8411"/>
    <cellStyle name="40% - Accent4 4 2 3 2 5" xfId="15428"/>
    <cellStyle name="40% - Accent4 4 2 3 2 5 2" xfId="37302"/>
    <cellStyle name="40% - Accent4 4 2 3 2 6" xfId="26368"/>
    <cellStyle name="40% - Accent4 4 2 3 2 7" xfId="48237"/>
    <cellStyle name="40% - Accent4 4 2 3 3" xfId="4297"/>
    <cellStyle name="40% - Accent4 4 2 3 3 2" xfId="8414"/>
    <cellStyle name="40% - Accent4 4 2 3 3 3" xfId="18561"/>
    <cellStyle name="40% - Accent4 4 2 3 3 3 2" xfId="40435"/>
    <cellStyle name="40% - Accent4 4 2 3 3 4" xfId="29501"/>
    <cellStyle name="40% - Accent4 4 2 3 3 5" xfId="49467"/>
    <cellStyle name="40% - Accent4 4 2 3 4" xfId="2411"/>
    <cellStyle name="40% - Accent4 4 2 3 4 2" xfId="8415"/>
    <cellStyle name="40% - Accent4 4 2 3 4 3" xfId="16675"/>
    <cellStyle name="40% - Accent4 4 2 3 4 3 2" xfId="38549"/>
    <cellStyle name="40% - Accent4 4 2 3 4 4" xfId="27615"/>
    <cellStyle name="40% - Accent4 4 2 3 5" xfId="8410"/>
    <cellStyle name="40% - Accent4 4 2 3 6" xfId="14772"/>
    <cellStyle name="40% - Accent4 4 2 3 6 2" xfId="36646"/>
    <cellStyle name="40% - Accent4 4 2 3 7" xfId="25712"/>
    <cellStyle name="40% - Accent4 4 2 3 8" xfId="47581"/>
    <cellStyle name="40% - Accent4 4 2 4" xfId="672"/>
    <cellStyle name="40% - Accent4 4 2 4 2" xfId="1492"/>
    <cellStyle name="40% - Accent4 4 2 4 2 2" xfId="5281"/>
    <cellStyle name="40% - Accent4 4 2 4 2 2 2" xfId="8418"/>
    <cellStyle name="40% - Accent4 4 2 4 2 2 3" xfId="19545"/>
    <cellStyle name="40% - Accent4 4 2 4 2 2 3 2" xfId="41419"/>
    <cellStyle name="40% - Accent4 4 2 4 2 2 4" xfId="30485"/>
    <cellStyle name="40% - Accent4 4 2 4 2 2 5" xfId="50451"/>
    <cellStyle name="40% - Accent4 4 2 4 2 3" xfId="3395"/>
    <cellStyle name="40% - Accent4 4 2 4 2 3 2" xfId="8419"/>
    <cellStyle name="40% - Accent4 4 2 4 2 3 3" xfId="17659"/>
    <cellStyle name="40% - Accent4 4 2 4 2 3 3 2" xfId="39533"/>
    <cellStyle name="40% - Accent4 4 2 4 2 3 4" xfId="28599"/>
    <cellStyle name="40% - Accent4 4 2 4 2 4" xfId="8417"/>
    <cellStyle name="40% - Accent4 4 2 4 2 5" xfId="15756"/>
    <cellStyle name="40% - Accent4 4 2 4 2 5 2" xfId="37630"/>
    <cellStyle name="40% - Accent4 4 2 4 2 6" xfId="26696"/>
    <cellStyle name="40% - Accent4 4 2 4 2 7" xfId="48565"/>
    <cellStyle name="40% - Accent4 4 2 4 3" xfId="4461"/>
    <cellStyle name="40% - Accent4 4 2 4 3 2" xfId="8420"/>
    <cellStyle name="40% - Accent4 4 2 4 3 3" xfId="18725"/>
    <cellStyle name="40% - Accent4 4 2 4 3 3 2" xfId="40599"/>
    <cellStyle name="40% - Accent4 4 2 4 3 4" xfId="29665"/>
    <cellStyle name="40% - Accent4 4 2 4 3 5" xfId="49631"/>
    <cellStyle name="40% - Accent4 4 2 4 4" xfId="2575"/>
    <cellStyle name="40% - Accent4 4 2 4 4 2" xfId="8421"/>
    <cellStyle name="40% - Accent4 4 2 4 4 3" xfId="16839"/>
    <cellStyle name="40% - Accent4 4 2 4 4 3 2" xfId="38713"/>
    <cellStyle name="40% - Accent4 4 2 4 4 4" xfId="27779"/>
    <cellStyle name="40% - Accent4 4 2 4 5" xfId="8416"/>
    <cellStyle name="40% - Accent4 4 2 4 6" xfId="14936"/>
    <cellStyle name="40% - Accent4 4 2 4 6 2" xfId="36810"/>
    <cellStyle name="40% - Accent4 4 2 4 7" xfId="25876"/>
    <cellStyle name="40% - Accent4 4 2 4 8" xfId="47745"/>
    <cellStyle name="40% - Accent4 4 2 5" xfId="1000"/>
    <cellStyle name="40% - Accent4 4 2 5 2" xfId="4789"/>
    <cellStyle name="40% - Accent4 4 2 5 2 2" xfId="8423"/>
    <cellStyle name="40% - Accent4 4 2 5 2 3" xfId="19053"/>
    <cellStyle name="40% - Accent4 4 2 5 2 3 2" xfId="40927"/>
    <cellStyle name="40% - Accent4 4 2 5 2 4" xfId="29993"/>
    <cellStyle name="40% - Accent4 4 2 5 2 5" xfId="49959"/>
    <cellStyle name="40% - Accent4 4 2 5 3" xfId="2903"/>
    <cellStyle name="40% - Accent4 4 2 5 3 2" xfId="8424"/>
    <cellStyle name="40% - Accent4 4 2 5 3 3" xfId="17167"/>
    <cellStyle name="40% - Accent4 4 2 5 3 3 2" xfId="39041"/>
    <cellStyle name="40% - Accent4 4 2 5 3 4" xfId="28107"/>
    <cellStyle name="40% - Accent4 4 2 5 4" xfId="8422"/>
    <cellStyle name="40% - Accent4 4 2 5 5" xfId="15264"/>
    <cellStyle name="40% - Accent4 4 2 5 5 2" xfId="37138"/>
    <cellStyle name="40% - Accent4 4 2 5 6" xfId="26204"/>
    <cellStyle name="40% - Accent4 4 2 5 7" xfId="48073"/>
    <cellStyle name="40% - Accent4 4 2 6" xfId="1820"/>
    <cellStyle name="40% - Accent4 4 2 6 2" xfId="5609"/>
    <cellStyle name="40% - Accent4 4 2 6 2 2" xfId="8426"/>
    <cellStyle name="40% - Accent4 4 2 6 2 3" xfId="19873"/>
    <cellStyle name="40% - Accent4 4 2 6 2 3 2" xfId="41747"/>
    <cellStyle name="40% - Accent4 4 2 6 2 4" xfId="30813"/>
    <cellStyle name="40% - Accent4 4 2 6 2 5" xfId="50779"/>
    <cellStyle name="40% - Accent4 4 2 6 3" xfId="3723"/>
    <cellStyle name="40% - Accent4 4 2 6 3 2" xfId="8427"/>
    <cellStyle name="40% - Accent4 4 2 6 3 3" xfId="17987"/>
    <cellStyle name="40% - Accent4 4 2 6 3 3 2" xfId="39861"/>
    <cellStyle name="40% - Accent4 4 2 6 3 4" xfId="28927"/>
    <cellStyle name="40% - Accent4 4 2 6 4" xfId="8425"/>
    <cellStyle name="40% - Accent4 4 2 6 5" xfId="16084"/>
    <cellStyle name="40% - Accent4 4 2 6 5 2" xfId="37958"/>
    <cellStyle name="40% - Accent4 4 2 6 6" xfId="27024"/>
    <cellStyle name="40% - Accent4 4 2 6 7" xfId="48893"/>
    <cellStyle name="40% - Accent4 4 2 7" xfId="3969"/>
    <cellStyle name="40% - Accent4 4 2 7 2" xfId="8428"/>
    <cellStyle name="40% - Accent4 4 2 7 3" xfId="18233"/>
    <cellStyle name="40% - Accent4 4 2 7 3 2" xfId="40107"/>
    <cellStyle name="40% - Accent4 4 2 7 4" xfId="29173"/>
    <cellStyle name="40% - Accent4 4 2 7 5" xfId="49139"/>
    <cellStyle name="40% - Accent4 4 2 8" xfId="2083"/>
    <cellStyle name="40% - Accent4 4 2 8 2" xfId="8429"/>
    <cellStyle name="40% - Accent4 4 2 8 3" xfId="16347"/>
    <cellStyle name="40% - Accent4 4 2 8 3 2" xfId="38221"/>
    <cellStyle name="40% - Accent4 4 2 8 4" xfId="27287"/>
    <cellStyle name="40% - Accent4 4 2 9" xfId="8397"/>
    <cellStyle name="40% - Accent4 4 3" xfId="262"/>
    <cellStyle name="40% - Accent4 4 3 10" xfId="47335"/>
    <cellStyle name="40% - Accent4 4 3 2" xfId="754"/>
    <cellStyle name="40% - Accent4 4 3 2 2" xfId="1574"/>
    <cellStyle name="40% - Accent4 4 3 2 2 2" xfId="5363"/>
    <cellStyle name="40% - Accent4 4 3 2 2 2 2" xfId="8433"/>
    <cellStyle name="40% - Accent4 4 3 2 2 2 3" xfId="19627"/>
    <cellStyle name="40% - Accent4 4 3 2 2 2 3 2" xfId="41501"/>
    <cellStyle name="40% - Accent4 4 3 2 2 2 4" xfId="30567"/>
    <cellStyle name="40% - Accent4 4 3 2 2 2 5" xfId="50533"/>
    <cellStyle name="40% - Accent4 4 3 2 2 3" xfId="3477"/>
    <cellStyle name="40% - Accent4 4 3 2 2 3 2" xfId="8434"/>
    <cellStyle name="40% - Accent4 4 3 2 2 3 3" xfId="17741"/>
    <cellStyle name="40% - Accent4 4 3 2 2 3 3 2" xfId="39615"/>
    <cellStyle name="40% - Accent4 4 3 2 2 3 4" xfId="28681"/>
    <cellStyle name="40% - Accent4 4 3 2 2 4" xfId="8432"/>
    <cellStyle name="40% - Accent4 4 3 2 2 5" xfId="15838"/>
    <cellStyle name="40% - Accent4 4 3 2 2 5 2" xfId="37712"/>
    <cellStyle name="40% - Accent4 4 3 2 2 6" xfId="26778"/>
    <cellStyle name="40% - Accent4 4 3 2 2 7" xfId="48647"/>
    <cellStyle name="40% - Accent4 4 3 2 3" xfId="4543"/>
    <cellStyle name="40% - Accent4 4 3 2 3 2" xfId="8435"/>
    <cellStyle name="40% - Accent4 4 3 2 3 3" xfId="18807"/>
    <cellStyle name="40% - Accent4 4 3 2 3 3 2" xfId="40681"/>
    <cellStyle name="40% - Accent4 4 3 2 3 4" xfId="29747"/>
    <cellStyle name="40% - Accent4 4 3 2 3 5" xfId="49713"/>
    <cellStyle name="40% - Accent4 4 3 2 4" xfId="2657"/>
    <cellStyle name="40% - Accent4 4 3 2 4 2" xfId="8436"/>
    <cellStyle name="40% - Accent4 4 3 2 4 3" xfId="16921"/>
    <cellStyle name="40% - Accent4 4 3 2 4 3 2" xfId="38795"/>
    <cellStyle name="40% - Accent4 4 3 2 4 4" xfId="27861"/>
    <cellStyle name="40% - Accent4 4 3 2 5" xfId="8431"/>
    <cellStyle name="40% - Accent4 4 3 2 6" xfId="15018"/>
    <cellStyle name="40% - Accent4 4 3 2 6 2" xfId="36892"/>
    <cellStyle name="40% - Accent4 4 3 2 7" xfId="25958"/>
    <cellStyle name="40% - Accent4 4 3 2 8" xfId="47827"/>
    <cellStyle name="40% - Accent4 4 3 3" xfId="1246"/>
    <cellStyle name="40% - Accent4 4 3 3 2" xfId="5035"/>
    <cellStyle name="40% - Accent4 4 3 3 2 2" xfId="8438"/>
    <cellStyle name="40% - Accent4 4 3 3 2 3" xfId="19299"/>
    <cellStyle name="40% - Accent4 4 3 3 2 3 2" xfId="41173"/>
    <cellStyle name="40% - Accent4 4 3 3 2 4" xfId="30239"/>
    <cellStyle name="40% - Accent4 4 3 3 2 5" xfId="50205"/>
    <cellStyle name="40% - Accent4 4 3 3 3" xfId="3149"/>
    <cellStyle name="40% - Accent4 4 3 3 3 2" xfId="8439"/>
    <cellStyle name="40% - Accent4 4 3 3 3 3" xfId="17413"/>
    <cellStyle name="40% - Accent4 4 3 3 3 3 2" xfId="39287"/>
    <cellStyle name="40% - Accent4 4 3 3 3 4" xfId="28353"/>
    <cellStyle name="40% - Accent4 4 3 3 4" xfId="8437"/>
    <cellStyle name="40% - Accent4 4 3 3 5" xfId="15510"/>
    <cellStyle name="40% - Accent4 4 3 3 5 2" xfId="37384"/>
    <cellStyle name="40% - Accent4 4 3 3 6" xfId="26450"/>
    <cellStyle name="40% - Accent4 4 3 3 7" xfId="48319"/>
    <cellStyle name="40% - Accent4 4 3 4" xfId="1902"/>
    <cellStyle name="40% - Accent4 4 3 4 2" xfId="5691"/>
    <cellStyle name="40% - Accent4 4 3 4 2 2" xfId="8441"/>
    <cellStyle name="40% - Accent4 4 3 4 2 3" xfId="19955"/>
    <cellStyle name="40% - Accent4 4 3 4 2 3 2" xfId="41829"/>
    <cellStyle name="40% - Accent4 4 3 4 2 4" xfId="30895"/>
    <cellStyle name="40% - Accent4 4 3 4 2 5" xfId="50861"/>
    <cellStyle name="40% - Accent4 4 3 4 3" xfId="3805"/>
    <cellStyle name="40% - Accent4 4 3 4 3 2" xfId="8442"/>
    <cellStyle name="40% - Accent4 4 3 4 3 3" xfId="18069"/>
    <cellStyle name="40% - Accent4 4 3 4 3 3 2" xfId="39943"/>
    <cellStyle name="40% - Accent4 4 3 4 3 4" xfId="29009"/>
    <cellStyle name="40% - Accent4 4 3 4 4" xfId="8440"/>
    <cellStyle name="40% - Accent4 4 3 4 5" xfId="16166"/>
    <cellStyle name="40% - Accent4 4 3 4 5 2" xfId="38040"/>
    <cellStyle name="40% - Accent4 4 3 4 6" xfId="27106"/>
    <cellStyle name="40% - Accent4 4 3 4 7" xfId="48975"/>
    <cellStyle name="40% - Accent4 4 3 5" xfId="4051"/>
    <cellStyle name="40% - Accent4 4 3 5 2" xfId="8443"/>
    <cellStyle name="40% - Accent4 4 3 5 3" xfId="18315"/>
    <cellStyle name="40% - Accent4 4 3 5 3 2" xfId="40189"/>
    <cellStyle name="40% - Accent4 4 3 5 4" xfId="29255"/>
    <cellStyle name="40% - Accent4 4 3 5 5" xfId="49221"/>
    <cellStyle name="40% - Accent4 4 3 6" xfId="2165"/>
    <cellStyle name="40% - Accent4 4 3 6 2" xfId="8444"/>
    <cellStyle name="40% - Accent4 4 3 6 3" xfId="16429"/>
    <cellStyle name="40% - Accent4 4 3 6 3 2" xfId="38303"/>
    <cellStyle name="40% - Accent4 4 3 6 4" xfId="27369"/>
    <cellStyle name="40% - Accent4 4 3 7" xfId="8430"/>
    <cellStyle name="40% - Accent4 4 3 8" xfId="14526"/>
    <cellStyle name="40% - Accent4 4 3 8 2" xfId="36400"/>
    <cellStyle name="40% - Accent4 4 3 9" xfId="25466"/>
    <cellStyle name="40% - Accent4 4 4" xfId="426"/>
    <cellStyle name="40% - Accent4 4 4 2" xfId="1082"/>
    <cellStyle name="40% - Accent4 4 4 2 2" xfId="4871"/>
    <cellStyle name="40% - Accent4 4 4 2 2 2" xfId="8447"/>
    <cellStyle name="40% - Accent4 4 4 2 2 3" xfId="19135"/>
    <cellStyle name="40% - Accent4 4 4 2 2 3 2" xfId="41009"/>
    <cellStyle name="40% - Accent4 4 4 2 2 4" xfId="30075"/>
    <cellStyle name="40% - Accent4 4 4 2 2 5" xfId="50041"/>
    <cellStyle name="40% - Accent4 4 4 2 3" xfId="2985"/>
    <cellStyle name="40% - Accent4 4 4 2 3 2" xfId="8448"/>
    <cellStyle name="40% - Accent4 4 4 2 3 3" xfId="17249"/>
    <cellStyle name="40% - Accent4 4 4 2 3 3 2" xfId="39123"/>
    <cellStyle name="40% - Accent4 4 4 2 3 4" xfId="28189"/>
    <cellStyle name="40% - Accent4 4 4 2 4" xfId="8446"/>
    <cellStyle name="40% - Accent4 4 4 2 5" xfId="15346"/>
    <cellStyle name="40% - Accent4 4 4 2 5 2" xfId="37220"/>
    <cellStyle name="40% - Accent4 4 4 2 6" xfId="26286"/>
    <cellStyle name="40% - Accent4 4 4 2 7" xfId="48155"/>
    <cellStyle name="40% - Accent4 4 4 3" xfId="4215"/>
    <cellStyle name="40% - Accent4 4 4 3 2" xfId="8449"/>
    <cellStyle name="40% - Accent4 4 4 3 3" xfId="18479"/>
    <cellStyle name="40% - Accent4 4 4 3 3 2" xfId="40353"/>
    <cellStyle name="40% - Accent4 4 4 3 4" xfId="29419"/>
    <cellStyle name="40% - Accent4 4 4 3 5" xfId="49385"/>
    <cellStyle name="40% - Accent4 4 4 4" xfId="2329"/>
    <cellStyle name="40% - Accent4 4 4 4 2" xfId="8450"/>
    <cellStyle name="40% - Accent4 4 4 4 3" xfId="16593"/>
    <cellStyle name="40% - Accent4 4 4 4 3 2" xfId="38467"/>
    <cellStyle name="40% - Accent4 4 4 4 4" xfId="27533"/>
    <cellStyle name="40% - Accent4 4 4 5" xfId="8445"/>
    <cellStyle name="40% - Accent4 4 4 6" xfId="14690"/>
    <cellStyle name="40% - Accent4 4 4 6 2" xfId="36564"/>
    <cellStyle name="40% - Accent4 4 4 7" xfId="25630"/>
    <cellStyle name="40% - Accent4 4 4 8" xfId="47499"/>
    <cellStyle name="40% - Accent4 4 5" xfId="590"/>
    <cellStyle name="40% - Accent4 4 5 2" xfId="1410"/>
    <cellStyle name="40% - Accent4 4 5 2 2" xfId="5199"/>
    <cellStyle name="40% - Accent4 4 5 2 2 2" xfId="8453"/>
    <cellStyle name="40% - Accent4 4 5 2 2 3" xfId="19463"/>
    <cellStyle name="40% - Accent4 4 5 2 2 3 2" xfId="41337"/>
    <cellStyle name="40% - Accent4 4 5 2 2 4" xfId="30403"/>
    <cellStyle name="40% - Accent4 4 5 2 2 5" xfId="50369"/>
    <cellStyle name="40% - Accent4 4 5 2 3" xfId="3313"/>
    <cellStyle name="40% - Accent4 4 5 2 3 2" xfId="8454"/>
    <cellStyle name="40% - Accent4 4 5 2 3 3" xfId="17577"/>
    <cellStyle name="40% - Accent4 4 5 2 3 3 2" xfId="39451"/>
    <cellStyle name="40% - Accent4 4 5 2 3 4" xfId="28517"/>
    <cellStyle name="40% - Accent4 4 5 2 4" xfId="8452"/>
    <cellStyle name="40% - Accent4 4 5 2 5" xfId="15674"/>
    <cellStyle name="40% - Accent4 4 5 2 5 2" xfId="37548"/>
    <cellStyle name="40% - Accent4 4 5 2 6" xfId="26614"/>
    <cellStyle name="40% - Accent4 4 5 2 7" xfId="48483"/>
    <cellStyle name="40% - Accent4 4 5 3" xfId="4379"/>
    <cellStyle name="40% - Accent4 4 5 3 2" xfId="8455"/>
    <cellStyle name="40% - Accent4 4 5 3 3" xfId="18643"/>
    <cellStyle name="40% - Accent4 4 5 3 3 2" xfId="40517"/>
    <cellStyle name="40% - Accent4 4 5 3 4" xfId="29583"/>
    <cellStyle name="40% - Accent4 4 5 3 5" xfId="49549"/>
    <cellStyle name="40% - Accent4 4 5 4" xfId="2493"/>
    <cellStyle name="40% - Accent4 4 5 4 2" xfId="8456"/>
    <cellStyle name="40% - Accent4 4 5 4 3" xfId="16757"/>
    <cellStyle name="40% - Accent4 4 5 4 3 2" xfId="38631"/>
    <cellStyle name="40% - Accent4 4 5 4 4" xfId="27697"/>
    <cellStyle name="40% - Accent4 4 5 5" xfId="8451"/>
    <cellStyle name="40% - Accent4 4 5 6" xfId="14854"/>
    <cellStyle name="40% - Accent4 4 5 6 2" xfId="36728"/>
    <cellStyle name="40% - Accent4 4 5 7" xfId="25794"/>
    <cellStyle name="40% - Accent4 4 5 8" xfId="47663"/>
    <cellStyle name="40% - Accent4 4 6" xfId="918"/>
    <cellStyle name="40% - Accent4 4 6 2" xfId="4707"/>
    <cellStyle name="40% - Accent4 4 6 2 2" xfId="8458"/>
    <cellStyle name="40% - Accent4 4 6 2 3" xfId="18971"/>
    <cellStyle name="40% - Accent4 4 6 2 3 2" xfId="40845"/>
    <cellStyle name="40% - Accent4 4 6 2 4" xfId="29911"/>
    <cellStyle name="40% - Accent4 4 6 2 5" xfId="49877"/>
    <cellStyle name="40% - Accent4 4 6 3" xfId="2821"/>
    <cellStyle name="40% - Accent4 4 6 3 2" xfId="8459"/>
    <cellStyle name="40% - Accent4 4 6 3 3" xfId="17085"/>
    <cellStyle name="40% - Accent4 4 6 3 3 2" xfId="38959"/>
    <cellStyle name="40% - Accent4 4 6 3 4" xfId="28025"/>
    <cellStyle name="40% - Accent4 4 6 4" xfId="8457"/>
    <cellStyle name="40% - Accent4 4 6 5" xfId="15182"/>
    <cellStyle name="40% - Accent4 4 6 5 2" xfId="37056"/>
    <cellStyle name="40% - Accent4 4 6 6" xfId="26122"/>
    <cellStyle name="40% - Accent4 4 6 7" xfId="47991"/>
    <cellStyle name="40% - Accent4 4 7" xfId="1738"/>
    <cellStyle name="40% - Accent4 4 7 2" xfId="5527"/>
    <cellStyle name="40% - Accent4 4 7 2 2" xfId="8461"/>
    <cellStyle name="40% - Accent4 4 7 2 3" xfId="19791"/>
    <cellStyle name="40% - Accent4 4 7 2 3 2" xfId="41665"/>
    <cellStyle name="40% - Accent4 4 7 2 4" xfId="30731"/>
    <cellStyle name="40% - Accent4 4 7 2 5" xfId="50697"/>
    <cellStyle name="40% - Accent4 4 7 3" xfId="3641"/>
    <cellStyle name="40% - Accent4 4 7 3 2" xfId="8462"/>
    <cellStyle name="40% - Accent4 4 7 3 3" xfId="17905"/>
    <cellStyle name="40% - Accent4 4 7 3 3 2" xfId="39779"/>
    <cellStyle name="40% - Accent4 4 7 3 4" xfId="28845"/>
    <cellStyle name="40% - Accent4 4 7 4" xfId="8460"/>
    <cellStyle name="40% - Accent4 4 7 5" xfId="16002"/>
    <cellStyle name="40% - Accent4 4 7 5 2" xfId="37876"/>
    <cellStyle name="40% - Accent4 4 7 6" xfId="26942"/>
    <cellStyle name="40% - Accent4 4 7 7" xfId="48811"/>
    <cellStyle name="40% - Accent4 4 8" xfId="3887"/>
    <cellStyle name="40% - Accent4 4 8 2" xfId="8463"/>
    <cellStyle name="40% - Accent4 4 8 3" xfId="18151"/>
    <cellStyle name="40% - Accent4 4 8 3 2" xfId="40025"/>
    <cellStyle name="40% - Accent4 4 8 4" xfId="29091"/>
    <cellStyle name="40% - Accent4 4 8 5" xfId="49057"/>
    <cellStyle name="40% - Accent4 4 9" xfId="2000"/>
    <cellStyle name="40% - Accent4 4 9 2" xfId="8464"/>
    <cellStyle name="40% - Accent4 4 9 3" xfId="16264"/>
    <cellStyle name="40% - Accent4 4 9 3 2" xfId="38138"/>
    <cellStyle name="40% - Accent4 4 9 4" xfId="27204"/>
    <cellStyle name="40% - Accent4 5" xfId="139"/>
    <cellStyle name="40% - Accent4 5 10" xfId="14403"/>
    <cellStyle name="40% - Accent4 5 10 2" xfId="36277"/>
    <cellStyle name="40% - Accent4 5 11" xfId="25343"/>
    <cellStyle name="40% - Accent4 5 12" xfId="47212"/>
    <cellStyle name="40% - Accent4 5 2" xfId="303"/>
    <cellStyle name="40% - Accent4 5 2 2" xfId="795"/>
    <cellStyle name="40% - Accent4 5 2 2 2" xfId="1615"/>
    <cellStyle name="40% - Accent4 5 2 2 2 2" xfId="5404"/>
    <cellStyle name="40% - Accent4 5 2 2 2 2 2" xfId="8469"/>
    <cellStyle name="40% - Accent4 5 2 2 2 2 3" xfId="19668"/>
    <cellStyle name="40% - Accent4 5 2 2 2 2 3 2" xfId="41542"/>
    <cellStyle name="40% - Accent4 5 2 2 2 2 4" xfId="30608"/>
    <cellStyle name="40% - Accent4 5 2 2 2 2 5" xfId="50574"/>
    <cellStyle name="40% - Accent4 5 2 2 2 3" xfId="3518"/>
    <cellStyle name="40% - Accent4 5 2 2 2 3 2" xfId="8470"/>
    <cellStyle name="40% - Accent4 5 2 2 2 3 3" xfId="17782"/>
    <cellStyle name="40% - Accent4 5 2 2 2 3 3 2" xfId="39656"/>
    <cellStyle name="40% - Accent4 5 2 2 2 3 4" xfId="28722"/>
    <cellStyle name="40% - Accent4 5 2 2 2 4" xfId="8468"/>
    <cellStyle name="40% - Accent4 5 2 2 2 5" xfId="15879"/>
    <cellStyle name="40% - Accent4 5 2 2 2 5 2" xfId="37753"/>
    <cellStyle name="40% - Accent4 5 2 2 2 6" xfId="26819"/>
    <cellStyle name="40% - Accent4 5 2 2 2 7" xfId="48688"/>
    <cellStyle name="40% - Accent4 5 2 2 3" xfId="4584"/>
    <cellStyle name="40% - Accent4 5 2 2 3 2" xfId="8471"/>
    <cellStyle name="40% - Accent4 5 2 2 3 3" xfId="18848"/>
    <cellStyle name="40% - Accent4 5 2 2 3 3 2" xfId="40722"/>
    <cellStyle name="40% - Accent4 5 2 2 3 4" xfId="29788"/>
    <cellStyle name="40% - Accent4 5 2 2 3 5" xfId="49754"/>
    <cellStyle name="40% - Accent4 5 2 2 4" xfId="2698"/>
    <cellStyle name="40% - Accent4 5 2 2 4 2" xfId="8472"/>
    <cellStyle name="40% - Accent4 5 2 2 4 3" xfId="16962"/>
    <cellStyle name="40% - Accent4 5 2 2 4 3 2" xfId="38836"/>
    <cellStyle name="40% - Accent4 5 2 2 4 4" xfId="27902"/>
    <cellStyle name="40% - Accent4 5 2 2 5" xfId="8467"/>
    <cellStyle name="40% - Accent4 5 2 2 6" xfId="15059"/>
    <cellStyle name="40% - Accent4 5 2 2 6 2" xfId="36933"/>
    <cellStyle name="40% - Accent4 5 2 2 7" xfId="25999"/>
    <cellStyle name="40% - Accent4 5 2 2 8" xfId="47868"/>
    <cellStyle name="40% - Accent4 5 2 3" xfId="1287"/>
    <cellStyle name="40% - Accent4 5 2 3 2" xfId="5076"/>
    <cellStyle name="40% - Accent4 5 2 3 2 2" xfId="8474"/>
    <cellStyle name="40% - Accent4 5 2 3 2 3" xfId="19340"/>
    <cellStyle name="40% - Accent4 5 2 3 2 3 2" xfId="41214"/>
    <cellStyle name="40% - Accent4 5 2 3 2 4" xfId="30280"/>
    <cellStyle name="40% - Accent4 5 2 3 2 5" xfId="50246"/>
    <cellStyle name="40% - Accent4 5 2 3 3" xfId="3190"/>
    <cellStyle name="40% - Accent4 5 2 3 3 2" xfId="8475"/>
    <cellStyle name="40% - Accent4 5 2 3 3 3" xfId="17454"/>
    <cellStyle name="40% - Accent4 5 2 3 3 3 2" xfId="39328"/>
    <cellStyle name="40% - Accent4 5 2 3 3 4" xfId="28394"/>
    <cellStyle name="40% - Accent4 5 2 3 4" xfId="8473"/>
    <cellStyle name="40% - Accent4 5 2 3 5" xfId="15551"/>
    <cellStyle name="40% - Accent4 5 2 3 5 2" xfId="37425"/>
    <cellStyle name="40% - Accent4 5 2 3 6" xfId="26491"/>
    <cellStyle name="40% - Accent4 5 2 3 7" xfId="48360"/>
    <cellStyle name="40% - Accent4 5 2 4" xfId="4092"/>
    <cellStyle name="40% - Accent4 5 2 4 2" xfId="8476"/>
    <cellStyle name="40% - Accent4 5 2 4 3" xfId="18356"/>
    <cellStyle name="40% - Accent4 5 2 4 3 2" xfId="40230"/>
    <cellStyle name="40% - Accent4 5 2 4 4" xfId="29296"/>
    <cellStyle name="40% - Accent4 5 2 4 5" xfId="49262"/>
    <cellStyle name="40% - Accent4 5 2 5" xfId="2206"/>
    <cellStyle name="40% - Accent4 5 2 5 2" xfId="8477"/>
    <cellStyle name="40% - Accent4 5 2 5 3" xfId="16470"/>
    <cellStyle name="40% - Accent4 5 2 5 3 2" xfId="38344"/>
    <cellStyle name="40% - Accent4 5 2 5 4" xfId="27410"/>
    <cellStyle name="40% - Accent4 5 2 6" xfId="8466"/>
    <cellStyle name="40% - Accent4 5 2 7" xfId="14567"/>
    <cellStyle name="40% - Accent4 5 2 7 2" xfId="36441"/>
    <cellStyle name="40% - Accent4 5 2 8" xfId="25507"/>
    <cellStyle name="40% - Accent4 5 2 9" xfId="47376"/>
    <cellStyle name="40% - Accent4 5 3" xfId="467"/>
    <cellStyle name="40% - Accent4 5 3 2" xfId="1123"/>
    <cellStyle name="40% - Accent4 5 3 2 2" xfId="4912"/>
    <cellStyle name="40% - Accent4 5 3 2 2 2" xfId="8480"/>
    <cellStyle name="40% - Accent4 5 3 2 2 3" xfId="19176"/>
    <cellStyle name="40% - Accent4 5 3 2 2 3 2" xfId="41050"/>
    <cellStyle name="40% - Accent4 5 3 2 2 4" xfId="30116"/>
    <cellStyle name="40% - Accent4 5 3 2 2 5" xfId="50082"/>
    <cellStyle name="40% - Accent4 5 3 2 3" xfId="3026"/>
    <cellStyle name="40% - Accent4 5 3 2 3 2" xfId="8481"/>
    <cellStyle name="40% - Accent4 5 3 2 3 3" xfId="17290"/>
    <cellStyle name="40% - Accent4 5 3 2 3 3 2" xfId="39164"/>
    <cellStyle name="40% - Accent4 5 3 2 3 4" xfId="28230"/>
    <cellStyle name="40% - Accent4 5 3 2 4" xfId="8479"/>
    <cellStyle name="40% - Accent4 5 3 2 5" xfId="15387"/>
    <cellStyle name="40% - Accent4 5 3 2 5 2" xfId="37261"/>
    <cellStyle name="40% - Accent4 5 3 2 6" xfId="26327"/>
    <cellStyle name="40% - Accent4 5 3 2 7" xfId="48196"/>
    <cellStyle name="40% - Accent4 5 3 3" xfId="4256"/>
    <cellStyle name="40% - Accent4 5 3 3 2" xfId="8482"/>
    <cellStyle name="40% - Accent4 5 3 3 3" xfId="18520"/>
    <cellStyle name="40% - Accent4 5 3 3 3 2" xfId="40394"/>
    <cellStyle name="40% - Accent4 5 3 3 4" xfId="29460"/>
    <cellStyle name="40% - Accent4 5 3 3 5" xfId="49426"/>
    <cellStyle name="40% - Accent4 5 3 4" xfId="2370"/>
    <cellStyle name="40% - Accent4 5 3 4 2" xfId="8483"/>
    <cellStyle name="40% - Accent4 5 3 4 3" xfId="16634"/>
    <cellStyle name="40% - Accent4 5 3 4 3 2" xfId="38508"/>
    <cellStyle name="40% - Accent4 5 3 4 4" xfId="27574"/>
    <cellStyle name="40% - Accent4 5 3 5" xfId="8478"/>
    <cellStyle name="40% - Accent4 5 3 6" xfId="14731"/>
    <cellStyle name="40% - Accent4 5 3 6 2" xfId="36605"/>
    <cellStyle name="40% - Accent4 5 3 7" xfId="25671"/>
    <cellStyle name="40% - Accent4 5 3 8" xfId="47540"/>
    <cellStyle name="40% - Accent4 5 4" xfId="631"/>
    <cellStyle name="40% - Accent4 5 4 2" xfId="1451"/>
    <cellStyle name="40% - Accent4 5 4 2 2" xfId="5240"/>
    <cellStyle name="40% - Accent4 5 4 2 2 2" xfId="8486"/>
    <cellStyle name="40% - Accent4 5 4 2 2 3" xfId="19504"/>
    <cellStyle name="40% - Accent4 5 4 2 2 3 2" xfId="41378"/>
    <cellStyle name="40% - Accent4 5 4 2 2 4" xfId="30444"/>
    <cellStyle name="40% - Accent4 5 4 2 2 5" xfId="50410"/>
    <cellStyle name="40% - Accent4 5 4 2 3" xfId="3354"/>
    <cellStyle name="40% - Accent4 5 4 2 3 2" xfId="8487"/>
    <cellStyle name="40% - Accent4 5 4 2 3 3" xfId="17618"/>
    <cellStyle name="40% - Accent4 5 4 2 3 3 2" xfId="39492"/>
    <cellStyle name="40% - Accent4 5 4 2 3 4" xfId="28558"/>
    <cellStyle name="40% - Accent4 5 4 2 4" xfId="8485"/>
    <cellStyle name="40% - Accent4 5 4 2 5" xfId="15715"/>
    <cellStyle name="40% - Accent4 5 4 2 5 2" xfId="37589"/>
    <cellStyle name="40% - Accent4 5 4 2 6" xfId="26655"/>
    <cellStyle name="40% - Accent4 5 4 2 7" xfId="48524"/>
    <cellStyle name="40% - Accent4 5 4 3" xfId="4420"/>
    <cellStyle name="40% - Accent4 5 4 3 2" xfId="8488"/>
    <cellStyle name="40% - Accent4 5 4 3 3" xfId="18684"/>
    <cellStyle name="40% - Accent4 5 4 3 3 2" xfId="40558"/>
    <cellStyle name="40% - Accent4 5 4 3 4" xfId="29624"/>
    <cellStyle name="40% - Accent4 5 4 3 5" xfId="49590"/>
    <cellStyle name="40% - Accent4 5 4 4" xfId="2534"/>
    <cellStyle name="40% - Accent4 5 4 4 2" xfId="8489"/>
    <cellStyle name="40% - Accent4 5 4 4 3" xfId="16798"/>
    <cellStyle name="40% - Accent4 5 4 4 3 2" xfId="38672"/>
    <cellStyle name="40% - Accent4 5 4 4 4" xfId="27738"/>
    <cellStyle name="40% - Accent4 5 4 5" xfId="8484"/>
    <cellStyle name="40% - Accent4 5 4 6" xfId="14895"/>
    <cellStyle name="40% - Accent4 5 4 6 2" xfId="36769"/>
    <cellStyle name="40% - Accent4 5 4 7" xfId="25835"/>
    <cellStyle name="40% - Accent4 5 4 8" xfId="47704"/>
    <cellStyle name="40% - Accent4 5 5" xfId="959"/>
    <cellStyle name="40% - Accent4 5 5 2" xfId="4748"/>
    <cellStyle name="40% - Accent4 5 5 2 2" xfId="8491"/>
    <cellStyle name="40% - Accent4 5 5 2 3" xfId="19012"/>
    <cellStyle name="40% - Accent4 5 5 2 3 2" xfId="40886"/>
    <cellStyle name="40% - Accent4 5 5 2 4" xfId="29952"/>
    <cellStyle name="40% - Accent4 5 5 2 5" xfId="49918"/>
    <cellStyle name="40% - Accent4 5 5 3" xfId="2862"/>
    <cellStyle name="40% - Accent4 5 5 3 2" xfId="8492"/>
    <cellStyle name="40% - Accent4 5 5 3 3" xfId="17126"/>
    <cellStyle name="40% - Accent4 5 5 3 3 2" xfId="39000"/>
    <cellStyle name="40% - Accent4 5 5 3 4" xfId="28066"/>
    <cellStyle name="40% - Accent4 5 5 4" xfId="8490"/>
    <cellStyle name="40% - Accent4 5 5 5" xfId="15223"/>
    <cellStyle name="40% - Accent4 5 5 5 2" xfId="37097"/>
    <cellStyle name="40% - Accent4 5 5 6" xfId="26163"/>
    <cellStyle name="40% - Accent4 5 5 7" xfId="48032"/>
    <cellStyle name="40% - Accent4 5 6" xfId="1779"/>
    <cellStyle name="40% - Accent4 5 6 2" xfId="5568"/>
    <cellStyle name="40% - Accent4 5 6 2 2" xfId="8494"/>
    <cellStyle name="40% - Accent4 5 6 2 3" xfId="19832"/>
    <cellStyle name="40% - Accent4 5 6 2 3 2" xfId="41706"/>
    <cellStyle name="40% - Accent4 5 6 2 4" xfId="30772"/>
    <cellStyle name="40% - Accent4 5 6 2 5" xfId="50738"/>
    <cellStyle name="40% - Accent4 5 6 3" xfId="3682"/>
    <cellStyle name="40% - Accent4 5 6 3 2" xfId="8495"/>
    <cellStyle name="40% - Accent4 5 6 3 3" xfId="17946"/>
    <cellStyle name="40% - Accent4 5 6 3 3 2" xfId="39820"/>
    <cellStyle name="40% - Accent4 5 6 3 4" xfId="28886"/>
    <cellStyle name="40% - Accent4 5 6 4" xfId="8493"/>
    <cellStyle name="40% - Accent4 5 6 5" xfId="16043"/>
    <cellStyle name="40% - Accent4 5 6 5 2" xfId="37917"/>
    <cellStyle name="40% - Accent4 5 6 6" xfId="26983"/>
    <cellStyle name="40% - Accent4 5 6 7" xfId="48852"/>
    <cellStyle name="40% - Accent4 5 7" xfId="3928"/>
    <cellStyle name="40% - Accent4 5 7 2" xfId="8496"/>
    <cellStyle name="40% - Accent4 5 7 3" xfId="18192"/>
    <cellStyle name="40% - Accent4 5 7 3 2" xfId="40066"/>
    <cellStyle name="40% - Accent4 5 7 4" xfId="29132"/>
    <cellStyle name="40% - Accent4 5 7 5" xfId="49098"/>
    <cellStyle name="40% - Accent4 5 8" xfId="2042"/>
    <cellStyle name="40% - Accent4 5 8 2" xfId="8497"/>
    <cellStyle name="40% - Accent4 5 8 3" xfId="16306"/>
    <cellStyle name="40% - Accent4 5 8 3 2" xfId="38180"/>
    <cellStyle name="40% - Accent4 5 8 4" xfId="27246"/>
    <cellStyle name="40% - Accent4 5 9" xfId="8465"/>
    <cellStyle name="40% - Accent4 6" xfId="221"/>
    <cellStyle name="40% - Accent4 6 10" xfId="47294"/>
    <cellStyle name="40% - Accent4 6 2" xfId="713"/>
    <cellStyle name="40% - Accent4 6 2 2" xfId="1533"/>
    <cellStyle name="40% - Accent4 6 2 2 2" xfId="5322"/>
    <cellStyle name="40% - Accent4 6 2 2 2 2" xfId="8501"/>
    <cellStyle name="40% - Accent4 6 2 2 2 3" xfId="19586"/>
    <cellStyle name="40% - Accent4 6 2 2 2 3 2" xfId="41460"/>
    <cellStyle name="40% - Accent4 6 2 2 2 4" xfId="30526"/>
    <cellStyle name="40% - Accent4 6 2 2 2 5" xfId="50492"/>
    <cellStyle name="40% - Accent4 6 2 2 3" xfId="3436"/>
    <cellStyle name="40% - Accent4 6 2 2 3 2" xfId="8502"/>
    <cellStyle name="40% - Accent4 6 2 2 3 3" xfId="17700"/>
    <cellStyle name="40% - Accent4 6 2 2 3 3 2" xfId="39574"/>
    <cellStyle name="40% - Accent4 6 2 2 3 4" xfId="28640"/>
    <cellStyle name="40% - Accent4 6 2 2 4" xfId="8500"/>
    <cellStyle name="40% - Accent4 6 2 2 5" xfId="15797"/>
    <cellStyle name="40% - Accent4 6 2 2 5 2" xfId="37671"/>
    <cellStyle name="40% - Accent4 6 2 2 6" xfId="26737"/>
    <cellStyle name="40% - Accent4 6 2 2 7" xfId="48606"/>
    <cellStyle name="40% - Accent4 6 2 3" xfId="4502"/>
    <cellStyle name="40% - Accent4 6 2 3 2" xfId="8503"/>
    <cellStyle name="40% - Accent4 6 2 3 3" xfId="18766"/>
    <cellStyle name="40% - Accent4 6 2 3 3 2" xfId="40640"/>
    <cellStyle name="40% - Accent4 6 2 3 4" xfId="29706"/>
    <cellStyle name="40% - Accent4 6 2 3 5" xfId="49672"/>
    <cellStyle name="40% - Accent4 6 2 4" xfId="2616"/>
    <cellStyle name="40% - Accent4 6 2 4 2" xfId="8504"/>
    <cellStyle name="40% - Accent4 6 2 4 3" xfId="16880"/>
    <cellStyle name="40% - Accent4 6 2 4 3 2" xfId="38754"/>
    <cellStyle name="40% - Accent4 6 2 4 4" xfId="27820"/>
    <cellStyle name="40% - Accent4 6 2 5" xfId="8499"/>
    <cellStyle name="40% - Accent4 6 2 6" xfId="14977"/>
    <cellStyle name="40% - Accent4 6 2 6 2" xfId="36851"/>
    <cellStyle name="40% - Accent4 6 2 7" xfId="25917"/>
    <cellStyle name="40% - Accent4 6 2 8" xfId="47786"/>
    <cellStyle name="40% - Accent4 6 3" xfId="1205"/>
    <cellStyle name="40% - Accent4 6 3 2" xfId="4994"/>
    <cellStyle name="40% - Accent4 6 3 2 2" xfId="8506"/>
    <cellStyle name="40% - Accent4 6 3 2 3" xfId="19258"/>
    <cellStyle name="40% - Accent4 6 3 2 3 2" xfId="41132"/>
    <cellStyle name="40% - Accent4 6 3 2 4" xfId="30198"/>
    <cellStyle name="40% - Accent4 6 3 2 5" xfId="50164"/>
    <cellStyle name="40% - Accent4 6 3 3" xfId="3108"/>
    <cellStyle name="40% - Accent4 6 3 3 2" xfId="8507"/>
    <cellStyle name="40% - Accent4 6 3 3 3" xfId="17372"/>
    <cellStyle name="40% - Accent4 6 3 3 3 2" xfId="39246"/>
    <cellStyle name="40% - Accent4 6 3 3 4" xfId="28312"/>
    <cellStyle name="40% - Accent4 6 3 4" xfId="8505"/>
    <cellStyle name="40% - Accent4 6 3 5" xfId="15469"/>
    <cellStyle name="40% - Accent4 6 3 5 2" xfId="37343"/>
    <cellStyle name="40% - Accent4 6 3 6" xfId="26409"/>
    <cellStyle name="40% - Accent4 6 3 7" xfId="48278"/>
    <cellStyle name="40% - Accent4 6 4" xfId="1861"/>
    <cellStyle name="40% - Accent4 6 4 2" xfId="5650"/>
    <cellStyle name="40% - Accent4 6 4 2 2" xfId="8509"/>
    <cellStyle name="40% - Accent4 6 4 2 3" xfId="19914"/>
    <cellStyle name="40% - Accent4 6 4 2 3 2" xfId="41788"/>
    <cellStyle name="40% - Accent4 6 4 2 4" xfId="30854"/>
    <cellStyle name="40% - Accent4 6 4 2 5" xfId="50820"/>
    <cellStyle name="40% - Accent4 6 4 3" xfId="3764"/>
    <cellStyle name="40% - Accent4 6 4 3 2" xfId="8510"/>
    <cellStyle name="40% - Accent4 6 4 3 3" xfId="18028"/>
    <cellStyle name="40% - Accent4 6 4 3 3 2" xfId="39902"/>
    <cellStyle name="40% - Accent4 6 4 3 4" xfId="28968"/>
    <cellStyle name="40% - Accent4 6 4 4" xfId="8508"/>
    <cellStyle name="40% - Accent4 6 4 5" xfId="16125"/>
    <cellStyle name="40% - Accent4 6 4 5 2" xfId="37999"/>
    <cellStyle name="40% - Accent4 6 4 6" xfId="27065"/>
    <cellStyle name="40% - Accent4 6 4 7" xfId="48934"/>
    <cellStyle name="40% - Accent4 6 5" xfId="4010"/>
    <cellStyle name="40% - Accent4 6 5 2" xfId="8511"/>
    <cellStyle name="40% - Accent4 6 5 3" xfId="18274"/>
    <cellStyle name="40% - Accent4 6 5 3 2" xfId="40148"/>
    <cellStyle name="40% - Accent4 6 5 4" xfId="29214"/>
    <cellStyle name="40% - Accent4 6 5 5" xfId="49180"/>
    <cellStyle name="40% - Accent4 6 6" xfId="2124"/>
    <cellStyle name="40% - Accent4 6 6 2" xfId="8512"/>
    <cellStyle name="40% - Accent4 6 6 3" xfId="16388"/>
    <cellStyle name="40% - Accent4 6 6 3 2" xfId="38262"/>
    <cellStyle name="40% - Accent4 6 6 4" xfId="27328"/>
    <cellStyle name="40% - Accent4 6 7" xfId="8498"/>
    <cellStyle name="40% - Accent4 6 8" xfId="14485"/>
    <cellStyle name="40% - Accent4 6 8 2" xfId="36359"/>
    <cellStyle name="40% - Accent4 6 9" xfId="25425"/>
    <cellStyle name="40% - Accent4 7" xfId="385"/>
    <cellStyle name="40% - Accent4 7 2" xfId="1041"/>
    <cellStyle name="40% - Accent4 7 2 2" xfId="4830"/>
    <cellStyle name="40% - Accent4 7 2 2 2" xfId="8515"/>
    <cellStyle name="40% - Accent4 7 2 2 3" xfId="19094"/>
    <cellStyle name="40% - Accent4 7 2 2 3 2" xfId="40968"/>
    <cellStyle name="40% - Accent4 7 2 2 4" xfId="30034"/>
    <cellStyle name="40% - Accent4 7 2 2 5" xfId="50000"/>
    <cellStyle name="40% - Accent4 7 2 3" xfId="2944"/>
    <cellStyle name="40% - Accent4 7 2 3 2" xfId="8516"/>
    <cellStyle name="40% - Accent4 7 2 3 3" xfId="17208"/>
    <cellStyle name="40% - Accent4 7 2 3 3 2" xfId="39082"/>
    <cellStyle name="40% - Accent4 7 2 3 4" xfId="28148"/>
    <cellStyle name="40% - Accent4 7 2 4" xfId="8514"/>
    <cellStyle name="40% - Accent4 7 2 5" xfId="15305"/>
    <cellStyle name="40% - Accent4 7 2 5 2" xfId="37179"/>
    <cellStyle name="40% - Accent4 7 2 6" xfId="26245"/>
    <cellStyle name="40% - Accent4 7 2 7" xfId="48114"/>
    <cellStyle name="40% - Accent4 7 3" xfId="4174"/>
    <cellStyle name="40% - Accent4 7 3 2" xfId="8517"/>
    <cellStyle name="40% - Accent4 7 3 3" xfId="18438"/>
    <cellStyle name="40% - Accent4 7 3 3 2" xfId="40312"/>
    <cellStyle name="40% - Accent4 7 3 4" xfId="29378"/>
    <cellStyle name="40% - Accent4 7 3 5" xfId="49344"/>
    <cellStyle name="40% - Accent4 7 4" xfId="2288"/>
    <cellStyle name="40% - Accent4 7 4 2" xfId="8518"/>
    <cellStyle name="40% - Accent4 7 4 3" xfId="16552"/>
    <cellStyle name="40% - Accent4 7 4 3 2" xfId="38426"/>
    <cellStyle name="40% - Accent4 7 4 4" xfId="27492"/>
    <cellStyle name="40% - Accent4 7 5" xfId="8513"/>
    <cellStyle name="40% - Accent4 7 6" xfId="14649"/>
    <cellStyle name="40% - Accent4 7 6 2" xfId="36523"/>
    <cellStyle name="40% - Accent4 7 7" xfId="25589"/>
    <cellStyle name="40% - Accent4 7 8" xfId="47458"/>
    <cellStyle name="40% - Accent4 8" xfId="549"/>
    <cellStyle name="40% - Accent4 8 2" xfId="1369"/>
    <cellStyle name="40% - Accent4 8 2 2" xfId="5158"/>
    <cellStyle name="40% - Accent4 8 2 2 2" xfId="8521"/>
    <cellStyle name="40% - Accent4 8 2 2 3" xfId="19422"/>
    <cellStyle name="40% - Accent4 8 2 2 3 2" xfId="41296"/>
    <cellStyle name="40% - Accent4 8 2 2 4" xfId="30362"/>
    <cellStyle name="40% - Accent4 8 2 2 5" xfId="50328"/>
    <cellStyle name="40% - Accent4 8 2 3" xfId="3272"/>
    <cellStyle name="40% - Accent4 8 2 3 2" xfId="8522"/>
    <cellStyle name="40% - Accent4 8 2 3 3" xfId="17536"/>
    <cellStyle name="40% - Accent4 8 2 3 3 2" xfId="39410"/>
    <cellStyle name="40% - Accent4 8 2 3 4" xfId="28476"/>
    <cellStyle name="40% - Accent4 8 2 4" xfId="8520"/>
    <cellStyle name="40% - Accent4 8 2 5" xfId="15633"/>
    <cellStyle name="40% - Accent4 8 2 5 2" xfId="37507"/>
    <cellStyle name="40% - Accent4 8 2 6" xfId="26573"/>
    <cellStyle name="40% - Accent4 8 2 7" xfId="48442"/>
    <cellStyle name="40% - Accent4 8 3" xfId="4338"/>
    <cellStyle name="40% - Accent4 8 3 2" xfId="8523"/>
    <cellStyle name="40% - Accent4 8 3 3" xfId="18602"/>
    <cellStyle name="40% - Accent4 8 3 3 2" xfId="40476"/>
    <cellStyle name="40% - Accent4 8 3 4" xfId="29542"/>
    <cellStyle name="40% - Accent4 8 3 5" xfId="49508"/>
    <cellStyle name="40% - Accent4 8 4" xfId="2452"/>
    <cellStyle name="40% - Accent4 8 4 2" xfId="8524"/>
    <cellStyle name="40% - Accent4 8 4 3" xfId="16716"/>
    <cellStyle name="40% - Accent4 8 4 3 2" xfId="38590"/>
    <cellStyle name="40% - Accent4 8 4 4" xfId="27656"/>
    <cellStyle name="40% - Accent4 8 5" xfId="8519"/>
    <cellStyle name="40% - Accent4 8 6" xfId="14813"/>
    <cellStyle name="40% - Accent4 8 6 2" xfId="36687"/>
    <cellStyle name="40% - Accent4 8 7" xfId="25753"/>
    <cellStyle name="40% - Accent4 8 8" xfId="47622"/>
    <cellStyle name="40% - Accent4 9" xfId="877"/>
    <cellStyle name="40% - Accent4 9 2" xfId="4666"/>
    <cellStyle name="40% - Accent4 9 2 2" xfId="8526"/>
    <cellStyle name="40% - Accent4 9 2 3" xfId="18930"/>
    <cellStyle name="40% - Accent4 9 2 3 2" xfId="40804"/>
    <cellStyle name="40% - Accent4 9 2 4" xfId="29870"/>
    <cellStyle name="40% - Accent4 9 2 5" xfId="49836"/>
    <cellStyle name="40% - Accent4 9 3" xfId="2780"/>
    <cellStyle name="40% - Accent4 9 3 2" xfId="8527"/>
    <cellStyle name="40% - Accent4 9 3 3" xfId="17044"/>
    <cellStyle name="40% - Accent4 9 3 3 2" xfId="38918"/>
    <cellStyle name="40% - Accent4 9 3 4" xfId="27984"/>
    <cellStyle name="40% - Accent4 9 4" xfId="8525"/>
    <cellStyle name="40% - Accent4 9 5" xfId="15141"/>
    <cellStyle name="40% - Accent4 9 5 2" xfId="37015"/>
    <cellStyle name="40% - Accent4 9 6" xfId="26081"/>
    <cellStyle name="40% - Accent4 9 7" xfId="47950"/>
    <cellStyle name="40% - Accent5" xfId="36" builtinId="47" customBuiltin="1"/>
    <cellStyle name="40% - Accent5 10" xfId="1698"/>
    <cellStyle name="40% - Accent5 10 2" xfId="5487"/>
    <cellStyle name="40% - Accent5 10 2 2" xfId="8530"/>
    <cellStyle name="40% - Accent5 10 2 3" xfId="19751"/>
    <cellStyle name="40% - Accent5 10 2 3 2" xfId="41625"/>
    <cellStyle name="40% - Accent5 10 2 4" xfId="30691"/>
    <cellStyle name="40% - Accent5 10 2 5" xfId="50657"/>
    <cellStyle name="40% - Accent5 10 3" xfId="3601"/>
    <cellStyle name="40% - Accent5 10 3 2" xfId="8531"/>
    <cellStyle name="40% - Accent5 10 3 3" xfId="17865"/>
    <cellStyle name="40% - Accent5 10 3 3 2" xfId="39739"/>
    <cellStyle name="40% - Accent5 10 3 4" xfId="28805"/>
    <cellStyle name="40% - Accent5 10 4" xfId="8529"/>
    <cellStyle name="40% - Accent5 10 5" xfId="15962"/>
    <cellStyle name="40% - Accent5 10 5 2" xfId="37836"/>
    <cellStyle name="40% - Accent5 10 6" xfId="26902"/>
    <cellStyle name="40% - Accent5 10 7" xfId="48771"/>
    <cellStyle name="40% - Accent5 11" xfId="3847"/>
    <cellStyle name="40% - Accent5 11 2" xfId="8532"/>
    <cellStyle name="40% - Accent5 11 3" xfId="18111"/>
    <cellStyle name="40% - Accent5 11 3 2" xfId="39985"/>
    <cellStyle name="40% - Accent5 11 4" xfId="29051"/>
    <cellStyle name="40% - Accent5 11 5" xfId="49017"/>
    <cellStyle name="40% - Accent5 12" xfId="1945"/>
    <cellStyle name="40% - Accent5 12 2" xfId="8533"/>
    <cellStyle name="40% - Accent5 12 3" xfId="16209"/>
    <cellStyle name="40% - Accent5 12 3 2" xfId="38083"/>
    <cellStyle name="40% - Accent5 12 4" xfId="27149"/>
    <cellStyle name="40% - Accent5 13" xfId="8528"/>
    <cellStyle name="40% - Accent5 14" xfId="14321"/>
    <cellStyle name="40% - Accent5 14 2" xfId="36195"/>
    <cellStyle name="40% - Accent5 15" xfId="25258"/>
    <cellStyle name="40% - Accent5 16" xfId="47131"/>
    <cellStyle name="40% - Accent5 17" xfId="50906"/>
    <cellStyle name="40% - Accent5 18" xfId="50932"/>
    <cellStyle name="40% - Accent5 19" xfId="50953"/>
    <cellStyle name="40% - Accent5 2" xfId="70"/>
    <cellStyle name="40% - Accent5 2 10" xfId="1973"/>
    <cellStyle name="40% - Accent5 2 10 2" xfId="8535"/>
    <cellStyle name="40% - Accent5 2 10 3" xfId="16237"/>
    <cellStyle name="40% - Accent5 2 10 3 2" xfId="38111"/>
    <cellStyle name="40% - Accent5 2 10 4" xfId="27177"/>
    <cellStyle name="40% - Accent5 2 11" xfId="8534"/>
    <cellStyle name="40% - Accent5 2 12" xfId="14336"/>
    <cellStyle name="40% - Accent5 2 12 2" xfId="36210"/>
    <cellStyle name="40% - Accent5 2 13" xfId="25276"/>
    <cellStyle name="40% - Accent5 2 14" xfId="47145"/>
    <cellStyle name="40% - Accent5 2 2" xfId="113"/>
    <cellStyle name="40% - Accent5 2 2 10" xfId="8536"/>
    <cellStyle name="40% - Accent5 2 2 11" xfId="14377"/>
    <cellStyle name="40% - Accent5 2 2 11 2" xfId="36251"/>
    <cellStyle name="40% - Accent5 2 2 12" xfId="25317"/>
    <cellStyle name="40% - Accent5 2 2 13" xfId="47186"/>
    <cellStyle name="40% - Accent5 2 2 2" xfId="195"/>
    <cellStyle name="40% - Accent5 2 2 2 10" xfId="14459"/>
    <cellStyle name="40% - Accent5 2 2 2 10 2" xfId="36333"/>
    <cellStyle name="40% - Accent5 2 2 2 11" xfId="25399"/>
    <cellStyle name="40% - Accent5 2 2 2 12" xfId="47268"/>
    <cellStyle name="40% - Accent5 2 2 2 2" xfId="359"/>
    <cellStyle name="40% - Accent5 2 2 2 2 2" xfId="851"/>
    <cellStyle name="40% - Accent5 2 2 2 2 2 2" xfId="1671"/>
    <cellStyle name="40% - Accent5 2 2 2 2 2 2 2" xfId="5460"/>
    <cellStyle name="40% - Accent5 2 2 2 2 2 2 2 2" xfId="8541"/>
    <cellStyle name="40% - Accent5 2 2 2 2 2 2 2 3" xfId="19724"/>
    <cellStyle name="40% - Accent5 2 2 2 2 2 2 2 3 2" xfId="41598"/>
    <cellStyle name="40% - Accent5 2 2 2 2 2 2 2 4" xfId="30664"/>
    <cellStyle name="40% - Accent5 2 2 2 2 2 2 2 5" xfId="50630"/>
    <cellStyle name="40% - Accent5 2 2 2 2 2 2 3" xfId="3574"/>
    <cellStyle name="40% - Accent5 2 2 2 2 2 2 3 2" xfId="8542"/>
    <cellStyle name="40% - Accent5 2 2 2 2 2 2 3 3" xfId="17838"/>
    <cellStyle name="40% - Accent5 2 2 2 2 2 2 3 3 2" xfId="39712"/>
    <cellStyle name="40% - Accent5 2 2 2 2 2 2 3 4" xfId="28778"/>
    <cellStyle name="40% - Accent5 2 2 2 2 2 2 4" xfId="8540"/>
    <cellStyle name="40% - Accent5 2 2 2 2 2 2 5" xfId="15935"/>
    <cellStyle name="40% - Accent5 2 2 2 2 2 2 5 2" xfId="37809"/>
    <cellStyle name="40% - Accent5 2 2 2 2 2 2 6" xfId="26875"/>
    <cellStyle name="40% - Accent5 2 2 2 2 2 2 7" xfId="48744"/>
    <cellStyle name="40% - Accent5 2 2 2 2 2 3" xfId="4640"/>
    <cellStyle name="40% - Accent5 2 2 2 2 2 3 2" xfId="8543"/>
    <cellStyle name="40% - Accent5 2 2 2 2 2 3 3" xfId="18904"/>
    <cellStyle name="40% - Accent5 2 2 2 2 2 3 3 2" xfId="40778"/>
    <cellStyle name="40% - Accent5 2 2 2 2 2 3 4" xfId="29844"/>
    <cellStyle name="40% - Accent5 2 2 2 2 2 3 5" xfId="49810"/>
    <cellStyle name="40% - Accent5 2 2 2 2 2 4" xfId="2754"/>
    <cellStyle name="40% - Accent5 2 2 2 2 2 4 2" xfId="8544"/>
    <cellStyle name="40% - Accent5 2 2 2 2 2 4 3" xfId="17018"/>
    <cellStyle name="40% - Accent5 2 2 2 2 2 4 3 2" xfId="38892"/>
    <cellStyle name="40% - Accent5 2 2 2 2 2 4 4" xfId="27958"/>
    <cellStyle name="40% - Accent5 2 2 2 2 2 5" xfId="8539"/>
    <cellStyle name="40% - Accent5 2 2 2 2 2 6" xfId="15115"/>
    <cellStyle name="40% - Accent5 2 2 2 2 2 6 2" xfId="36989"/>
    <cellStyle name="40% - Accent5 2 2 2 2 2 7" xfId="26055"/>
    <cellStyle name="40% - Accent5 2 2 2 2 2 8" xfId="47924"/>
    <cellStyle name="40% - Accent5 2 2 2 2 3" xfId="1343"/>
    <cellStyle name="40% - Accent5 2 2 2 2 3 2" xfId="5132"/>
    <cellStyle name="40% - Accent5 2 2 2 2 3 2 2" xfId="8546"/>
    <cellStyle name="40% - Accent5 2 2 2 2 3 2 3" xfId="19396"/>
    <cellStyle name="40% - Accent5 2 2 2 2 3 2 3 2" xfId="41270"/>
    <cellStyle name="40% - Accent5 2 2 2 2 3 2 4" xfId="30336"/>
    <cellStyle name="40% - Accent5 2 2 2 2 3 2 5" xfId="50302"/>
    <cellStyle name="40% - Accent5 2 2 2 2 3 3" xfId="3246"/>
    <cellStyle name="40% - Accent5 2 2 2 2 3 3 2" xfId="8547"/>
    <cellStyle name="40% - Accent5 2 2 2 2 3 3 3" xfId="17510"/>
    <cellStyle name="40% - Accent5 2 2 2 2 3 3 3 2" xfId="39384"/>
    <cellStyle name="40% - Accent5 2 2 2 2 3 3 4" xfId="28450"/>
    <cellStyle name="40% - Accent5 2 2 2 2 3 4" xfId="8545"/>
    <cellStyle name="40% - Accent5 2 2 2 2 3 5" xfId="15607"/>
    <cellStyle name="40% - Accent5 2 2 2 2 3 5 2" xfId="37481"/>
    <cellStyle name="40% - Accent5 2 2 2 2 3 6" xfId="26547"/>
    <cellStyle name="40% - Accent5 2 2 2 2 3 7" xfId="48416"/>
    <cellStyle name="40% - Accent5 2 2 2 2 4" xfId="4148"/>
    <cellStyle name="40% - Accent5 2 2 2 2 4 2" xfId="8548"/>
    <cellStyle name="40% - Accent5 2 2 2 2 4 3" xfId="18412"/>
    <cellStyle name="40% - Accent5 2 2 2 2 4 3 2" xfId="40286"/>
    <cellStyle name="40% - Accent5 2 2 2 2 4 4" xfId="29352"/>
    <cellStyle name="40% - Accent5 2 2 2 2 4 5" xfId="49318"/>
    <cellStyle name="40% - Accent5 2 2 2 2 5" xfId="2262"/>
    <cellStyle name="40% - Accent5 2 2 2 2 5 2" xfId="8549"/>
    <cellStyle name="40% - Accent5 2 2 2 2 5 3" xfId="16526"/>
    <cellStyle name="40% - Accent5 2 2 2 2 5 3 2" xfId="38400"/>
    <cellStyle name="40% - Accent5 2 2 2 2 5 4" xfId="27466"/>
    <cellStyle name="40% - Accent5 2 2 2 2 6" xfId="8538"/>
    <cellStyle name="40% - Accent5 2 2 2 2 7" xfId="14623"/>
    <cellStyle name="40% - Accent5 2 2 2 2 7 2" xfId="36497"/>
    <cellStyle name="40% - Accent5 2 2 2 2 8" xfId="25563"/>
    <cellStyle name="40% - Accent5 2 2 2 2 9" xfId="47432"/>
    <cellStyle name="40% - Accent5 2 2 2 3" xfId="523"/>
    <cellStyle name="40% - Accent5 2 2 2 3 2" xfId="1179"/>
    <cellStyle name="40% - Accent5 2 2 2 3 2 2" xfId="4968"/>
    <cellStyle name="40% - Accent5 2 2 2 3 2 2 2" xfId="8552"/>
    <cellStyle name="40% - Accent5 2 2 2 3 2 2 3" xfId="19232"/>
    <cellStyle name="40% - Accent5 2 2 2 3 2 2 3 2" xfId="41106"/>
    <cellStyle name="40% - Accent5 2 2 2 3 2 2 4" xfId="30172"/>
    <cellStyle name="40% - Accent5 2 2 2 3 2 2 5" xfId="50138"/>
    <cellStyle name="40% - Accent5 2 2 2 3 2 3" xfId="3082"/>
    <cellStyle name="40% - Accent5 2 2 2 3 2 3 2" xfId="8553"/>
    <cellStyle name="40% - Accent5 2 2 2 3 2 3 3" xfId="17346"/>
    <cellStyle name="40% - Accent5 2 2 2 3 2 3 3 2" xfId="39220"/>
    <cellStyle name="40% - Accent5 2 2 2 3 2 3 4" xfId="28286"/>
    <cellStyle name="40% - Accent5 2 2 2 3 2 4" xfId="8551"/>
    <cellStyle name="40% - Accent5 2 2 2 3 2 5" xfId="15443"/>
    <cellStyle name="40% - Accent5 2 2 2 3 2 5 2" xfId="37317"/>
    <cellStyle name="40% - Accent5 2 2 2 3 2 6" xfId="26383"/>
    <cellStyle name="40% - Accent5 2 2 2 3 2 7" xfId="48252"/>
    <cellStyle name="40% - Accent5 2 2 2 3 3" xfId="4312"/>
    <cellStyle name="40% - Accent5 2 2 2 3 3 2" xfId="8554"/>
    <cellStyle name="40% - Accent5 2 2 2 3 3 3" xfId="18576"/>
    <cellStyle name="40% - Accent5 2 2 2 3 3 3 2" xfId="40450"/>
    <cellStyle name="40% - Accent5 2 2 2 3 3 4" xfId="29516"/>
    <cellStyle name="40% - Accent5 2 2 2 3 3 5" xfId="49482"/>
    <cellStyle name="40% - Accent5 2 2 2 3 4" xfId="2426"/>
    <cellStyle name="40% - Accent5 2 2 2 3 4 2" xfId="8555"/>
    <cellStyle name="40% - Accent5 2 2 2 3 4 3" xfId="16690"/>
    <cellStyle name="40% - Accent5 2 2 2 3 4 3 2" xfId="38564"/>
    <cellStyle name="40% - Accent5 2 2 2 3 4 4" xfId="27630"/>
    <cellStyle name="40% - Accent5 2 2 2 3 5" xfId="8550"/>
    <cellStyle name="40% - Accent5 2 2 2 3 6" xfId="14787"/>
    <cellStyle name="40% - Accent5 2 2 2 3 6 2" xfId="36661"/>
    <cellStyle name="40% - Accent5 2 2 2 3 7" xfId="25727"/>
    <cellStyle name="40% - Accent5 2 2 2 3 8" xfId="47596"/>
    <cellStyle name="40% - Accent5 2 2 2 4" xfId="687"/>
    <cellStyle name="40% - Accent5 2 2 2 4 2" xfId="1507"/>
    <cellStyle name="40% - Accent5 2 2 2 4 2 2" xfId="5296"/>
    <cellStyle name="40% - Accent5 2 2 2 4 2 2 2" xfId="8558"/>
    <cellStyle name="40% - Accent5 2 2 2 4 2 2 3" xfId="19560"/>
    <cellStyle name="40% - Accent5 2 2 2 4 2 2 3 2" xfId="41434"/>
    <cellStyle name="40% - Accent5 2 2 2 4 2 2 4" xfId="30500"/>
    <cellStyle name="40% - Accent5 2 2 2 4 2 2 5" xfId="50466"/>
    <cellStyle name="40% - Accent5 2 2 2 4 2 3" xfId="3410"/>
    <cellStyle name="40% - Accent5 2 2 2 4 2 3 2" xfId="8559"/>
    <cellStyle name="40% - Accent5 2 2 2 4 2 3 3" xfId="17674"/>
    <cellStyle name="40% - Accent5 2 2 2 4 2 3 3 2" xfId="39548"/>
    <cellStyle name="40% - Accent5 2 2 2 4 2 3 4" xfId="28614"/>
    <cellStyle name="40% - Accent5 2 2 2 4 2 4" xfId="8557"/>
    <cellStyle name="40% - Accent5 2 2 2 4 2 5" xfId="15771"/>
    <cellStyle name="40% - Accent5 2 2 2 4 2 5 2" xfId="37645"/>
    <cellStyle name="40% - Accent5 2 2 2 4 2 6" xfId="26711"/>
    <cellStyle name="40% - Accent5 2 2 2 4 2 7" xfId="48580"/>
    <cellStyle name="40% - Accent5 2 2 2 4 3" xfId="4476"/>
    <cellStyle name="40% - Accent5 2 2 2 4 3 2" xfId="8560"/>
    <cellStyle name="40% - Accent5 2 2 2 4 3 3" xfId="18740"/>
    <cellStyle name="40% - Accent5 2 2 2 4 3 3 2" xfId="40614"/>
    <cellStyle name="40% - Accent5 2 2 2 4 3 4" xfId="29680"/>
    <cellStyle name="40% - Accent5 2 2 2 4 3 5" xfId="49646"/>
    <cellStyle name="40% - Accent5 2 2 2 4 4" xfId="2590"/>
    <cellStyle name="40% - Accent5 2 2 2 4 4 2" xfId="8561"/>
    <cellStyle name="40% - Accent5 2 2 2 4 4 3" xfId="16854"/>
    <cellStyle name="40% - Accent5 2 2 2 4 4 3 2" xfId="38728"/>
    <cellStyle name="40% - Accent5 2 2 2 4 4 4" xfId="27794"/>
    <cellStyle name="40% - Accent5 2 2 2 4 5" xfId="8556"/>
    <cellStyle name="40% - Accent5 2 2 2 4 6" xfId="14951"/>
    <cellStyle name="40% - Accent5 2 2 2 4 6 2" xfId="36825"/>
    <cellStyle name="40% - Accent5 2 2 2 4 7" xfId="25891"/>
    <cellStyle name="40% - Accent5 2 2 2 4 8" xfId="47760"/>
    <cellStyle name="40% - Accent5 2 2 2 5" xfId="1015"/>
    <cellStyle name="40% - Accent5 2 2 2 5 2" xfId="4804"/>
    <cellStyle name="40% - Accent5 2 2 2 5 2 2" xfId="8563"/>
    <cellStyle name="40% - Accent5 2 2 2 5 2 3" xfId="19068"/>
    <cellStyle name="40% - Accent5 2 2 2 5 2 3 2" xfId="40942"/>
    <cellStyle name="40% - Accent5 2 2 2 5 2 4" xfId="30008"/>
    <cellStyle name="40% - Accent5 2 2 2 5 2 5" xfId="49974"/>
    <cellStyle name="40% - Accent5 2 2 2 5 3" xfId="2918"/>
    <cellStyle name="40% - Accent5 2 2 2 5 3 2" xfId="8564"/>
    <cellStyle name="40% - Accent5 2 2 2 5 3 3" xfId="17182"/>
    <cellStyle name="40% - Accent5 2 2 2 5 3 3 2" xfId="39056"/>
    <cellStyle name="40% - Accent5 2 2 2 5 3 4" xfId="28122"/>
    <cellStyle name="40% - Accent5 2 2 2 5 4" xfId="8562"/>
    <cellStyle name="40% - Accent5 2 2 2 5 5" xfId="15279"/>
    <cellStyle name="40% - Accent5 2 2 2 5 5 2" xfId="37153"/>
    <cellStyle name="40% - Accent5 2 2 2 5 6" xfId="26219"/>
    <cellStyle name="40% - Accent5 2 2 2 5 7" xfId="48088"/>
    <cellStyle name="40% - Accent5 2 2 2 6" xfId="1835"/>
    <cellStyle name="40% - Accent5 2 2 2 6 2" xfId="5624"/>
    <cellStyle name="40% - Accent5 2 2 2 6 2 2" xfId="8566"/>
    <cellStyle name="40% - Accent5 2 2 2 6 2 3" xfId="19888"/>
    <cellStyle name="40% - Accent5 2 2 2 6 2 3 2" xfId="41762"/>
    <cellStyle name="40% - Accent5 2 2 2 6 2 4" xfId="30828"/>
    <cellStyle name="40% - Accent5 2 2 2 6 2 5" xfId="50794"/>
    <cellStyle name="40% - Accent5 2 2 2 6 3" xfId="3738"/>
    <cellStyle name="40% - Accent5 2 2 2 6 3 2" xfId="8567"/>
    <cellStyle name="40% - Accent5 2 2 2 6 3 3" xfId="18002"/>
    <cellStyle name="40% - Accent5 2 2 2 6 3 3 2" xfId="39876"/>
    <cellStyle name="40% - Accent5 2 2 2 6 3 4" xfId="28942"/>
    <cellStyle name="40% - Accent5 2 2 2 6 4" xfId="8565"/>
    <cellStyle name="40% - Accent5 2 2 2 6 5" xfId="16099"/>
    <cellStyle name="40% - Accent5 2 2 2 6 5 2" xfId="37973"/>
    <cellStyle name="40% - Accent5 2 2 2 6 6" xfId="27039"/>
    <cellStyle name="40% - Accent5 2 2 2 6 7" xfId="48908"/>
    <cellStyle name="40% - Accent5 2 2 2 7" xfId="3984"/>
    <cellStyle name="40% - Accent5 2 2 2 7 2" xfId="8568"/>
    <cellStyle name="40% - Accent5 2 2 2 7 3" xfId="18248"/>
    <cellStyle name="40% - Accent5 2 2 2 7 3 2" xfId="40122"/>
    <cellStyle name="40% - Accent5 2 2 2 7 4" xfId="29188"/>
    <cellStyle name="40% - Accent5 2 2 2 7 5" xfId="49154"/>
    <cellStyle name="40% - Accent5 2 2 2 8" xfId="2098"/>
    <cellStyle name="40% - Accent5 2 2 2 8 2" xfId="8569"/>
    <cellStyle name="40% - Accent5 2 2 2 8 3" xfId="16362"/>
    <cellStyle name="40% - Accent5 2 2 2 8 3 2" xfId="38236"/>
    <cellStyle name="40% - Accent5 2 2 2 8 4" xfId="27302"/>
    <cellStyle name="40% - Accent5 2 2 2 9" xfId="8537"/>
    <cellStyle name="40% - Accent5 2 2 3" xfId="277"/>
    <cellStyle name="40% - Accent5 2 2 3 10" xfId="47350"/>
    <cellStyle name="40% - Accent5 2 2 3 2" xfId="769"/>
    <cellStyle name="40% - Accent5 2 2 3 2 2" xfId="1589"/>
    <cellStyle name="40% - Accent5 2 2 3 2 2 2" xfId="5378"/>
    <cellStyle name="40% - Accent5 2 2 3 2 2 2 2" xfId="8573"/>
    <cellStyle name="40% - Accent5 2 2 3 2 2 2 3" xfId="19642"/>
    <cellStyle name="40% - Accent5 2 2 3 2 2 2 3 2" xfId="41516"/>
    <cellStyle name="40% - Accent5 2 2 3 2 2 2 4" xfId="30582"/>
    <cellStyle name="40% - Accent5 2 2 3 2 2 2 5" xfId="50548"/>
    <cellStyle name="40% - Accent5 2 2 3 2 2 3" xfId="3492"/>
    <cellStyle name="40% - Accent5 2 2 3 2 2 3 2" xfId="8574"/>
    <cellStyle name="40% - Accent5 2 2 3 2 2 3 3" xfId="17756"/>
    <cellStyle name="40% - Accent5 2 2 3 2 2 3 3 2" xfId="39630"/>
    <cellStyle name="40% - Accent5 2 2 3 2 2 3 4" xfId="28696"/>
    <cellStyle name="40% - Accent5 2 2 3 2 2 4" xfId="8572"/>
    <cellStyle name="40% - Accent5 2 2 3 2 2 5" xfId="15853"/>
    <cellStyle name="40% - Accent5 2 2 3 2 2 5 2" xfId="37727"/>
    <cellStyle name="40% - Accent5 2 2 3 2 2 6" xfId="26793"/>
    <cellStyle name="40% - Accent5 2 2 3 2 2 7" xfId="48662"/>
    <cellStyle name="40% - Accent5 2 2 3 2 3" xfId="4558"/>
    <cellStyle name="40% - Accent5 2 2 3 2 3 2" xfId="8575"/>
    <cellStyle name="40% - Accent5 2 2 3 2 3 3" xfId="18822"/>
    <cellStyle name="40% - Accent5 2 2 3 2 3 3 2" xfId="40696"/>
    <cellStyle name="40% - Accent5 2 2 3 2 3 4" xfId="29762"/>
    <cellStyle name="40% - Accent5 2 2 3 2 3 5" xfId="49728"/>
    <cellStyle name="40% - Accent5 2 2 3 2 4" xfId="2672"/>
    <cellStyle name="40% - Accent5 2 2 3 2 4 2" xfId="8576"/>
    <cellStyle name="40% - Accent5 2 2 3 2 4 3" xfId="16936"/>
    <cellStyle name="40% - Accent5 2 2 3 2 4 3 2" xfId="38810"/>
    <cellStyle name="40% - Accent5 2 2 3 2 4 4" xfId="27876"/>
    <cellStyle name="40% - Accent5 2 2 3 2 5" xfId="8571"/>
    <cellStyle name="40% - Accent5 2 2 3 2 6" xfId="15033"/>
    <cellStyle name="40% - Accent5 2 2 3 2 6 2" xfId="36907"/>
    <cellStyle name="40% - Accent5 2 2 3 2 7" xfId="25973"/>
    <cellStyle name="40% - Accent5 2 2 3 2 8" xfId="47842"/>
    <cellStyle name="40% - Accent5 2 2 3 3" xfId="1261"/>
    <cellStyle name="40% - Accent5 2 2 3 3 2" xfId="5050"/>
    <cellStyle name="40% - Accent5 2 2 3 3 2 2" xfId="8578"/>
    <cellStyle name="40% - Accent5 2 2 3 3 2 3" xfId="19314"/>
    <cellStyle name="40% - Accent5 2 2 3 3 2 3 2" xfId="41188"/>
    <cellStyle name="40% - Accent5 2 2 3 3 2 4" xfId="30254"/>
    <cellStyle name="40% - Accent5 2 2 3 3 2 5" xfId="50220"/>
    <cellStyle name="40% - Accent5 2 2 3 3 3" xfId="3164"/>
    <cellStyle name="40% - Accent5 2 2 3 3 3 2" xfId="8579"/>
    <cellStyle name="40% - Accent5 2 2 3 3 3 3" xfId="17428"/>
    <cellStyle name="40% - Accent5 2 2 3 3 3 3 2" xfId="39302"/>
    <cellStyle name="40% - Accent5 2 2 3 3 3 4" xfId="28368"/>
    <cellStyle name="40% - Accent5 2 2 3 3 4" xfId="8577"/>
    <cellStyle name="40% - Accent5 2 2 3 3 5" xfId="15525"/>
    <cellStyle name="40% - Accent5 2 2 3 3 5 2" xfId="37399"/>
    <cellStyle name="40% - Accent5 2 2 3 3 6" xfId="26465"/>
    <cellStyle name="40% - Accent5 2 2 3 3 7" xfId="48334"/>
    <cellStyle name="40% - Accent5 2 2 3 4" xfId="1917"/>
    <cellStyle name="40% - Accent5 2 2 3 4 2" xfId="5706"/>
    <cellStyle name="40% - Accent5 2 2 3 4 2 2" xfId="8581"/>
    <cellStyle name="40% - Accent5 2 2 3 4 2 3" xfId="19970"/>
    <cellStyle name="40% - Accent5 2 2 3 4 2 3 2" xfId="41844"/>
    <cellStyle name="40% - Accent5 2 2 3 4 2 4" xfId="30910"/>
    <cellStyle name="40% - Accent5 2 2 3 4 2 5" xfId="50876"/>
    <cellStyle name="40% - Accent5 2 2 3 4 3" xfId="3820"/>
    <cellStyle name="40% - Accent5 2 2 3 4 3 2" xfId="8582"/>
    <cellStyle name="40% - Accent5 2 2 3 4 3 3" xfId="18084"/>
    <cellStyle name="40% - Accent5 2 2 3 4 3 3 2" xfId="39958"/>
    <cellStyle name="40% - Accent5 2 2 3 4 3 4" xfId="29024"/>
    <cellStyle name="40% - Accent5 2 2 3 4 4" xfId="8580"/>
    <cellStyle name="40% - Accent5 2 2 3 4 5" xfId="16181"/>
    <cellStyle name="40% - Accent5 2 2 3 4 5 2" xfId="38055"/>
    <cellStyle name="40% - Accent5 2 2 3 4 6" xfId="27121"/>
    <cellStyle name="40% - Accent5 2 2 3 4 7" xfId="48990"/>
    <cellStyle name="40% - Accent5 2 2 3 5" xfId="4066"/>
    <cellStyle name="40% - Accent5 2 2 3 5 2" xfId="8583"/>
    <cellStyle name="40% - Accent5 2 2 3 5 3" xfId="18330"/>
    <cellStyle name="40% - Accent5 2 2 3 5 3 2" xfId="40204"/>
    <cellStyle name="40% - Accent5 2 2 3 5 4" xfId="29270"/>
    <cellStyle name="40% - Accent5 2 2 3 5 5" xfId="49236"/>
    <cellStyle name="40% - Accent5 2 2 3 6" xfId="2180"/>
    <cellStyle name="40% - Accent5 2 2 3 6 2" xfId="8584"/>
    <cellStyle name="40% - Accent5 2 2 3 6 3" xfId="16444"/>
    <cellStyle name="40% - Accent5 2 2 3 6 3 2" xfId="38318"/>
    <cellStyle name="40% - Accent5 2 2 3 6 4" xfId="27384"/>
    <cellStyle name="40% - Accent5 2 2 3 7" xfId="8570"/>
    <cellStyle name="40% - Accent5 2 2 3 8" xfId="14541"/>
    <cellStyle name="40% - Accent5 2 2 3 8 2" xfId="36415"/>
    <cellStyle name="40% - Accent5 2 2 3 9" xfId="25481"/>
    <cellStyle name="40% - Accent5 2 2 4" xfId="441"/>
    <cellStyle name="40% - Accent5 2 2 4 2" xfId="1097"/>
    <cellStyle name="40% - Accent5 2 2 4 2 2" xfId="4886"/>
    <cellStyle name="40% - Accent5 2 2 4 2 2 2" xfId="8587"/>
    <cellStyle name="40% - Accent5 2 2 4 2 2 3" xfId="19150"/>
    <cellStyle name="40% - Accent5 2 2 4 2 2 3 2" xfId="41024"/>
    <cellStyle name="40% - Accent5 2 2 4 2 2 4" xfId="30090"/>
    <cellStyle name="40% - Accent5 2 2 4 2 2 5" xfId="50056"/>
    <cellStyle name="40% - Accent5 2 2 4 2 3" xfId="3000"/>
    <cellStyle name="40% - Accent5 2 2 4 2 3 2" xfId="8588"/>
    <cellStyle name="40% - Accent5 2 2 4 2 3 3" xfId="17264"/>
    <cellStyle name="40% - Accent5 2 2 4 2 3 3 2" xfId="39138"/>
    <cellStyle name="40% - Accent5 2 2 4 2 3 4" xfId="28204"/>
    <cellStyle name="40% - Accent5 2 2 4 2 4" xfId="8586"/>
    <cellStyle name="40% - Accent5 2 2 4 2 5" xfId="15361"/>
    <cellStyle name="40% - Accent5 2 2 4 2 5 2" xfId="37235"/>
    <cellStyle name="40% - Accent5 2 2 4 2 6" xfId="26301"/>
    <cellStyle name="40% - Accent5 2 2 4 2 7" xfId="48170"/>
    <cellStyle name="40% - Accent5 2 2 4 3" xfId="4230"/>
    <cellStyle name="40% - Accent5 2 2 4 3 2" xfId="8589"/>
    <cellStyle name="40% - Accent5 2 2 4 3 3" xfId="18494"/>
    <cellStyle name="40% - Accent5 2 2 4 3 3 2" xfId="40368"/>
    <cellStyle name="40% - Accent5 2 2 4 3 4" xfId="29434"/>
    <cellStyle name="40% - Accent5 2 2 4 3 5" xfId="49400"/>
    <cellStyle name="40% - Accent5 2 2 4 4" xfId="2344"/>
    <cellStyle name="40% - Accent5 2 2 4 4 2" xfId="8590"/>
    <cellStyle name="40% - Accent5 2 2 4 4 3" xfId="16608"/>
    <cellStyle name="40% - Accent5 2 2 4 4 3 2" xfId="38482"/>
    <cellStyle name="40% - Accent5 2 2 4 4 4" xfId="27548"/>
    <cellStyle name="40% - Accent5 2 2 4 5" xfId="8585"/>
    <cellStyle name="40% - Accent5 2 2 4 6" xfId="14705"/>
    <cellStyle name="40% - Accent5 2 2 4 6 2" xfId="36579"/>
    <cellStyle name="40% - Accent5 2 2 4 7" xfId="25645"/>
    <cellStyle name="40% - Accent5 2 2 4 8" xfId="47514"/>
    <cellStyle name="40% - Accent5 2 2 5" xfId="605"/>
    <cellStyle name="40% - Accent5 2 2 5 2" xfId="1425"/>
    <cellStyle name="40% - Accent5 2 2 5 2 2" xfId="5214"/>
    <cellStyle name="40% - Accent5 2 2 5 2 2 2" xfId="8593"/>
    <cellStyle name="40% - Accent5 2 2 5 2 2 3" xfId="19478"/>
    <cellStyle name="40% - Accent5 2 2 5 2 2 3 2" xfId="41352"/>
    <cellStyle name="40% - Accent5 2 2 5 2 2 4" xfId="30418"/>
    <cellStyle name="40% - Accent5 2 2 5 2 2 5" xfId="50384"/>
    <cellStyle name="40% - Accent5 2 2 5 2 3" xfId="3328"/>
    <cellStyle name="40% - Accent5 2 2 5 2 3 2" xfId="8594"/>
    <cellStyle name="40% - Accent5 2 2 5 2 3 3" xfId="17592"/>
    <cellStyle name="40% - Accent5 2 2 5 2 3 3 2" xfId="39466"/>
    <cellStyle name="40% - Accent5 2 2 5 2 3 4" xfId="28532"/>
    <cellStyle name="40% - Accent5 2 2 5 2 4" xfId="8592"/>
    <cellStyle name="40% - Accent5 2 2 5 2 5" xfId="15689"/>
    <cellStyle name="40% - Accent5 2 2 5 2 5 2" xfId="37563"/>
    <cellStyle name="40% - Accent5 2 2 5 2 6" xfId="26629"/>
    <cellStyle name="40% - Accent5 2 2 5 2 7" xfId="48498"/>
    <cellStyle name="40% - Accent5 2 2 5 3" xfId="4394"/>
    <cellStyle name="40% - Accent5 2 2 5 3 2" xfId="8595"/>
    <cellStyle name="40% - Accent5 2 2 5 3 3" xfId="18658"/>
    <cellStyle name="40% - Accent5 2 2 5 3 3 2" xfId="40532"/>
    <cellStyle name="40% - Accent5 2 2 5 3 4" xfId="29598"/>
    <cellStyle name="40% - Accent5 2 2 5 3 5" xfId="49564"/>
    <cellStyle name="40% - Accent5 2 2 5 4" xfId="2508"/>
    <cellStyle name="40% - Accent5 2 2 5 4 2" xfId="8596"/>
    <cellStyle name="40% - Accent5 2 2 5 4 3" xfId="16772"/>
    <cellStyle name="40% - Accent5 2 2 5 4 3 2" xfId="38646"/>
    <cellStyle name="40% - Accent5 2 2 5 4 4" xfId="27712"/>
    <cellStyle name="40% - Accent5 2 2 5 5" xfId="8591"/>
    <cellStyle name="40% - Accent5 2 2 5 6" xfId="14869"/>
    <cellStyle name="40% - Accent5 2 2 5 6 2" xfId="36743"/>
    <cellStyle name="40% - Accent5 2 2 5 7" xfId="25809"/>
    <cellStyle name="40% - Accent5 2 2 5 8" xfId="47678"/>
    <cellStyle name="40% - Accent5 2 2 6" xfId="933"/>
    <cellStyle name="40% - Accent5 2 2 6 2" xfId="4722"/>
    <cellStyle name="40% - Accent5 2 2 6 2 2" xfId="8598"/>
    <cellStyle name="40% - Accent5 2 2 6 2 3" xfId="18986"/>
    <cellStyle name="40% - Accent5 2 2 6 2 3 2" xfId="40860"/>
    <cellStyle name="40% - Accent5 2 2 6 2 4" xfId="29926"/>
    <cellStyle name="40% - Accent5 2 2 6 2 5" xfId="49892"/>
    <cellStyle name="40% - Accent5 2 2 6 3" xfId="2836"/>
    <cellStyle name="40% - Accent5 2 2 6 3 2" xfId="8599"/>
    <cellStyle name="40% - Accent5 2 2 6 3 3" xfId="17100"/>
    <cellStyle name="40% - Accent5 2 2 6 3 3 2" xfId="38974"/>
    <cellStyle name="40% - Accent5 2 2 6 3 4" xfId="28040"/>
    <cellStyle name="40% - Accent5 2 2 6 4" xfId="8597"/>
    <cellStyle name="40% - Accent5 2 2 6 5" xfId="15197"/>
    <cellStyle name="40% - Accent5 2 2 6 5 2" xfId="37071"/>
    <cellStyle name="40% - Accent5 2 2 6 6" xfId="26137"/>
    <cellStyle name="40% - Accent5 2 2 6 7" xfId="48006"/>
    <cellStyle name="40% - Accent5 2 2 7" xfId="1753"/>
    <cellStyle name="40% - Accent5 2 2 7 2" xfId="5542"/>
    <cellStyle name="40% - Accent5 2 2 7 2 2" xfId="8601"/>
    <cellStyle name="40% - Accent5 2 2 7 2 3" xfId="19806"/>
    <cellStyle name="40% - Accent5 2 2 7 2 3 2" xfId="41680"/>
    <cellStyle name="40% - Accent5 2 2 7 2 4" xfId="30746"/>
    <cellStyle name="40% - Accent5 2 2 7 2 5" xfId="50712"/>
    <cellStyle name="40% - Accent5 2 2 7 3" xfId="3656"/>
    <cellStyle name="40% - Accent5 2 2 7 3 2" xfId="8602"/>
    <cellStyle name="40% - Accent5 2 2 7 3 3" xfId="17920"/>
    <cellStyle name="40% - Accent5 2 2 7 3 3 2" xfId="39794"/>
    <cellStyle name="40% - Accent5 2 2 7 3 4" xfId="28860"/>
    <cellStyle name="40% - Accent5 2 2 7 4" xfId="8600"/>
    <cellStyle name="40% - Accent5 2 2 7 5" xfId="16017"/>
    <cellStyle name="40% - Accent5 2 2 7 5 2" xfId="37891"/>
    <cellStyle name="40% - Accent5 2 2 7 6" xfId="26957"/>
    <cellStyle name="40% - Accent5 2 2 7 7" xfId="48826"/>
    <cellStyle name="40% - Accent5 2 2 8" xfId="3902"/>
    <cellStyle name="40% - Accent5 2 2 8 2" xfId="8603"/>
    <cellStyle name="40% - Accent5 2 2 8 3" xfId="18166"/>
    <cellStyle name="40% - Accent5 2 2 8 3 2" xfId="40040"/>
    <cellStyle name="40% - Accent5 2 2 8 4" xfId="29106"/>
    <cellStyle name="40% - Accent5 2 2 8 5" xfId="49072"/>
    <cellStyle name="40% - Accent5 2 2 9" xfId="2016"/>
    <cellStyle name="40% - Accent5 2 2 9 2" xfId="8604"/>
    <cellStyle name="40% - Accent5 2 2 9 3" xfId="16280"/>
    <cellStyle name="40% - Accent5 2 2 9 3 2" xfId="38154"/>
    <cellStyle name="40% - Accent5 2 2 9 4" xfId="27220"/>
    <cellStyle name="40% - Accent5 2 3" xfId="154"/>
    <cellStyle name="40% - Accent5 2 3 10" xfId="14418"/>
    <cellStyle name="40% - Accent5 2 3 10 2" xfId="36292"/>
    <cellStyle name="40% - Accent5 2 3 11" xfId="25358"/>
    <cellStyle name="40% - Accent5 2 3 12" xfId="47227"/>
    <cellStyle name="40% - Accent5 2 3 2" xfId="318"/>
    <cellStyle name="40% - Accent5 2 3 2 2" xfId="810"/>
    <cellStyle name="40% - Accent5 2 3 2 2 2" xfId="1630"/>
    <cellStyle name="40% - Accent5 2 3 2 2 2 2" xfId="5419"/>
    <cellStyle name="40% - Accent5 2 3 2 2 2 2 2" xfId="8609"/>
    <cellStyle name="40% - Accent5 2 3 2 2 2 2 3" xfId="19683"/>
    <cellStyle name="40% - Accent5 2 3 2 2 2 2 3 2" xfId="41557"/>
    <cellStyle name="40% - Accent5 2 3 2 2 2 2 4" xfId="30623"/>
    <cellStyle name="40% - Accent5 2 3 2 2 2 2 5" xfId="50589"/>
    <cellStyle name="40% - Accent5 2 3 2 2 2 3" xfId="3533"/>
    <cellStyle name="40% - Accent5 2 3 2 2 2 3 2" xfId="8610"/>
    <cellStyle name="40% - Accent5 2 3 2 2 2 3 3" xfId="17797"/>
    <cellStyle name="40% - Accent5 2 3 2 2 2 3 3 2" xfId="39671"/>
    <cellStyle name="40% - Accent5 2 3 2 2 2 3 4" xfId="28737"/>
    <cellStyle name="40% - Accent5 2 3 2 2 2 4" xfId="8608"/>
    <cellStyle name="40% - Accent5 2 3 2 2 2 5" xfId="15894"/>
    <cellStyle name="40% - Accent5 2 3 2 2 2 5 2" xfId="37768"/>
    <cellStyle name="40% - Accent5 2 3 2 2 2 6" xfId="26834"/>
    <cellStyle name="40% - Accent5 2 3 2 2 2 7" xfId="48703"/>
    <cellStyle name="40% - Accent5 2 3 2 2 3" xfId="4599"/>
    <cellStyle name="40% - Accent5 2 3 2 2 3 2" xfId="8611"/>
    <cellStyle name="40% - Accent5 2 3 2 2 3 3" xfId="18863"/>
    <cellStyle name="40% - Accent5 2 3 2 2 3 3 2" xfId="40737"/>
    <cellStyle name="40% - Accent5 2 3 2 2 3 4" xfId="29803"/>
    <cellStyle name="40% - Accent5 2 3 2 2 3 5" xfId="49769"/>
    <cellStyle name="40% - Accent5 2 3 2 2 4" xfId="2713"/>
    <cellStyle name="40% - Accent5 2 3 2 2 4 2" xfId="8612"/>
    <cellStyle name="40% - Accent5 2 3 2 2 4 3" xfId="16977"/>
    <cellStyle name="40% - Accent5 2 3 2 2 4 3 2" xfId="38851"/>
    <cellStyle name="40% - Accent5 2 3 2 2 4 4" xfId="27917"/>
    <cellStyle name="40% - Accent5 2 3 2 2 5" xfId="8607"/>
    <cellStyle name="40% - Accent5 2 3 2 2 6" xfId="15074"/>
    <cellStyle name="40% - Accent5 2 3 2 2 6 2" xfId="36948"/>
    <cellStyle name="40% - Accent5 2 3 2 2 7" xfId="26014"/>
    <cellStyle name="40% - Accent5 2 3 2 2 8" xfId="47883"/>
    <cellStyle name="40% - Accent5 2 3 2 3" xfId="1302"/>
    <cellStyle name="40% - Accent5 2 3 2 3 2" xfId="5091"/>
    <cellStyle name="40% - Accent5 2 3 2 3 2 2" xfId="8614"/>
    <cellStyle name="40% - Accent5 2 3 2 3 2 3" xfId="19355"/>
    <cellStyle name="40% - Accent5 2 3 2 3 2 3 2" xfId="41229"/>
    <cellStyle name="40% - Accent5 2 3 2 3 2 4" xfId="30295"/>
    <cellStyle name="40% - Accent5 2 3 2 3 2 5" xfId="50261"/>
    <cellStyle name="40% - Accent5 2 3 2 3 3" xfId="3205"/>
    <cellStyle name="40% - Accent5 2 3 2 3 3 2" xfId="8615"/>
    <cellStyle name="40% - Accent5 2 3 2 3 3 3" xfId="17469"/>
    <cellStyle name="40% - Accent5 2 3 2 3 3 3 2" xfId="39343"/>
    <cellStyle name="40% - Accent5 2 3 2 3 3 4" xfId="28409"/>
    <cellStyle name="40% - Accent5 2 3 2 3 4" xfId="8613"/>
    <cellStyle name="40% - Accent5 2 3 2 3 5" xfId="15566"/>
    <cellStyle name="40% - Accent5 2 3 2 3 5 2" xfId="37440"/>
    <cellStyle name="40% - Accent5 2 3 2 3 6" xfId="26506"/>
    <cellStyle name="40% - Accent5 2 3 2 3 7" xfId="48375"/>
    <cellStyle name="40% - Accent5 2 3 2 4" xfId="4107"/>
    <cellStyle name="40% - Accent5 2 3 2 4 2" xfId="8616"/>
    <cellStyle name="40% - Accent5 2 3 2 4 3" xfId="18371"/>
    <cellStyle name="40% - Accent5 2 3 2 4 3 2" xfId="40245"/>
    <cellStyle name="40% - Accent5 2 3 2 4 4" xfId="29311"/>
    <cellStyle name="40% - Accent5 2 3 2 4 5" xfId="49277"/>
    <cellStyle name="40% - Accent5 2 3 2 5" xfId="2221"/>
    <cellStyle name="40% - Accent5 2 3 2 5 2" xfId="8617"/>
    <cellStyle name="40% - Accent5 2 3 2 5 3" xfId="16485"/>
    <cellStyle name="40% - Accent5 2 3 2 5 3 2" xfId="38359"/>
    <cellStyle name="40% - Accent5 2 3 2 5 4" xfId="27425"/>
    <cellStyle name="40% - Accent5 2 3 2 6" xfId="8606"/>
    <cellStyle name="40% - Accent5 2 3 2 7" xfId="14582"/>
    <cellStyle name="40% - Accent5 2 3 2 7 2" xfId="36456"/>
    <cellStyle name="40% - Accent5 2 3 2 8" xfId="25522"/>
    <cellStyle name="40% - Accent5 2 3 2 9" xfId="47391"/>
    <cellStyle name="40% - Accent5 2 3 3" xfId="482"/>
    <cellStyle name="40% - Accent5 2 3 3 2" xfId="1138"/>
    <cellStyle name="40% - Accent5 2 3 3 2 2" xfId="4927"/>
    <cellStyle name="40% - Accent5 2 3 3 2 2 2" xfId="8620"/>
    <cellStyle name="40% - Accent5 2 3 3 2 2 3" xfId="19191"/>
    <cellStyle name="40% - Accent5 2 3 3 2 2 3 2" xfId="41065"/>
    <cellStyle name="40% - Accent5 2 3 3 2 2 4" xfId="30131"/>
    <cellStyle name="40% - Accent5 2 3 3 2 2 5" xfId="50097"/>
    <cellStyle name="40% - Accent5 2 3 3 2 3" xfId="3041"/>
    <cellStyle name="40% - Accent5 2 3 3 2 3 2" xfId="8621"/>
    <cellStyle name="40% - Accent5 2 3 3 2 3 3" xfId="17305"/>
    <cellStyle name="40% - Accent5 2 3 3 2 3 3 2" xfId="39179"/>
    <cellStyle name="40% - Accent5 2 3 3 2 3 4" xfId="28245"/>
    <cellStyle name="40% - Accent5 2 3 3 2 4" xfId="8619"/>
    <cellStyle name="40% - Accent5 2 3 3 2 5" xfId="15402"/>
    <cellStyle name="40% - Accent5 2 3 3 2 5 2" xfId="37276"/>
    <cellStyle name="40% - Accent5 2 3 3 2 6" xfId="26342"/>
    <cellStyle name="40% - Accent5 2 3 3 2 7" xfId="48211"/>
    <cellStyle name="40% - Accent5 2 3 3 3" xfId="4271"/>
    <cellStyle name="40% - Accent5 2 3 3 3 2" xfId="8622"/>
    <cellStyle name="40% - Accent5 2 3 3 3 3" xfId="18535"/>
    <cellStyle name="40% - Accent5 2 3 3 3 3 2" xfId="40409"/>
    <cellStyle name="40% - Accent5 2 3 3 3 4" xfId="29475"/>
    <cellStyle name="40% - Accent5 2 3 3 3 5" xfId="49441"/>
    <cellStyle name="40% - Accent5 2 3 3 4" xfId="2385"/>
    <cellStyle name="40% - Accent5 2 3 3 4 2" xfId="8623"/>
    <cellStyle name="40% - Accent5 2 3 3 4 3" xfId="16649"/>
    <cellStyle name="40% - Accent5 2 3 3 4 3 2" xfId="38523"/>
    <cellStyle name="40% - Accent5 2 3 3 4 4" xfId="27589"/>
    <cellStyle name="40% - Accent5 2 3 3 5" xfId="8618"/>
    <cellStyle name="40% - Accent5 2 3 3 6" xfId="14746"/>
    <cellStyle name="40% - Accent5 2 3 3 6 2" xfId="36620"/>
    <cellStyle name="40% - Accent5 2 3 3 7" xfId="25686"/>
    <cellStyle name="40% - Accent5 2 3 3 8" xfId="47555"/>
    <cellStyle name="40% - Accent5 2 3 4" xfId="646"/>
    <cellStyle name="40% - Accent5 2 3 4 2" xfId="1466"/>
    <cellStyle name="40% - Accent5 2 3 4 2 2" xfId="5255"/>
    <cellStyle name="40% - Accent5 2 3 4 2 2 2" xfId="8626"/>
    <cellStyle name="40% - Accent5 2 3 4 2 2 3" xfId="19519"/>
    <cellStyle name="40% - Accent5 2 3 4 2 2 3 2" xfId="41393"/>
    <cellStyle name="40% - Accent5 2 3 4 2 2 4" xfId="30459"/>
    <cellStyle name="40% - Accent5 2 3 4 2 2 5" xfId="50425"/>
    <cellStyle name="40% - Accent5 2 3 4 2 3" xfId="3369"/>
    <cellStyle name="40% - Accent5 2 3 4 2 3 2" xfId="8627"/>
    <cellStyle name="40% - Accent5 2 3 4 2 3 3" xfId="17633"/>
    <cellStyle name="40% - Accent5 2 3 4 2 3 3 2" xfId="39507"/>
    <cellStyle name="40% - Accent5 2 3 4 2 3 4" xfId="28573"/>
    <cellStyle name="40% - Accent5 2 3 4 2 4" xfId="8625"/>
    <cellStyle name="40% - Accent5 2 3 4 2 5" xfId="15730"/>
    <cellStyle name="40% - Accent5 2 3 4 2 5 2" xfId="37604"/>
    <cellStyle name="40% - Accent5 2 3 4 2 6" xfId="26670"/>
    <cellStyle name="40% - Accent5 2 3 4 2 7" xfId="48539"/>
    <cellStyle name="40% - Accent5 2 3 4 3" xfId="4435"/>
    <cellStyle name="40% - Accent5 2 3 4 3 2" xfId="8628"/>
    <cellStyle name="40% - Accent5 2 3 4 3 3" xfId="18699"/>
    <cellStyle name="40% - Accent5 2 3 4 3 3 2" xfId="40573"/>
    <cellStyle name="40% - Accent5 2 3 4 3 4" xfId="29639"/>
    <cellStyle name="40% - Accent5 2 3 4 3 5" xfId="49605"/>
    <cellStyle name="40% - Accent5 2 3 4 4" xfId="2549"/>
    <cellStyle name="40% - Accent5 2 3 4 4 2" xfId="8629"/>
    <cellStyle name="40% - Accent5 2 3 4 4 3" xfId="16813"/>
    <cellStyle name="40% - Accent5 2 3 4 4 3 2" xfId="38687"/>
    <cellStyle name="40% - Accent5 2 3 4 4 4" xfId="27753"/>
    <cellStyle name="40% - Accent5 2 3 4 5" xfId="8624"/>
    <cellStyle name="40% - Accent5 2 3 4 6" xfId="14910"/>
    <cellStyle name="40% - Accent5 2 3 4 6 2" xfId="36784"/>
    <cellStyle name="40% - Accent5 2 3 4 7" xfId="25850"/>
    <cellStyle name="40% - Accent5 2 3 4 8" xfId="47719"/>
    <cellStyle name="40% - Accent5 2 3 5" xfId="974"/>
    <cellStyle name="40% - Accent5 2 3 5 2" xfId="4763"/>
    <cellStyle name="40% - Accent5 2 3 5 2 2" xfId="8631"/>
    <cellStyle name="40% - Accent5 2 3 5 2 3" xfId="19027"/>
    <cellStyle name="40% - Accent5 2 3 5 2 3 2" xfId="40901"/>
    <cellStyle name="40% - Accent5 2 3 5 2 4" xfId="29967"/>
    <cellStyle name="40% - Accent5 2 3 5 2 5" xfId="49933"/>
    <cellStyle name="40% - Accent5 2 3 5 3" xfId="2877"/>
    <cellStyle name="40% - Accent5 2 3 5 3 2" xfId="8632"/>
    <cellStyle name="40% - Accent5 2 3 5 3 3" xfId="17141"/>
    <cellStyle name="40% - Accent5 2 3 5 3 3 2" xfId="39015"/>
    <cellStyle name="40% - Accent5 2 3 5 3 4" xfId="28081"/>
    <cellStyle name="40% - Accent5 2 3 5 4" xfId="8630"/>
    <cellStyle name="40% - Accent5 2 3 5 5" xfId="15238"/>
    <cellStyle name="40% - Accent5 2 3 5 5 2" xfId="37112"/>
    <cellStyle name="40% - Accent5 2 3 5 6" xfId="26178"/>
    <cellStyle name="40% - Accent5 2 3 5 7" xfId="48047"/>
    <cellStyle name="40% - Accent5 2 3 6" xfId="1794"/>
    <cellStyle name="40% - Accent5 2 3 6 2" xfId="5583"/>
    <cellStyle name="40% - Accent5 2 3 6 2 2" xfId="8634"/>
    <cellStyle name="40% - Accent5 2 3 6 2 3" xfId="19847"/>
    <cellStyle name="40% - Accent5 2 3 6 2 3 2" xfId="41721"/>
    <cellStyle name="40% - Accent5 2 3 6 2 4" xfId="30787"/>
    <cellStyle name="40% - Accent5 2 3 6 2 5" xfId="50753"/>
    <cellStyle name="40% - Accent5 2 3 6 3" xfId="3697"/>
    <cellStyle name="40% - Accent5 2 3 6 3 2" xfId="8635"/>
    <cellStyle name="40% - Accent5 2 3 6 3 3" xfId="17961"/>
    <cellStyle name="40% - Accent5 2 3 6 3 3 2" xfId="39835"/>
    <cellStyle name="40% - Accent5 2 3 6 3 4" xfId="28901"/>
    <cellStyle name="40% - Accent5 2 3 6 4" xfId="8633"/>
    <cellStyle name="40% - Accent5 2 3 6 5" xfId="16058"/>
    <cellStyle name="40% - Accent5 2 3 6 5 2" xfId="37932"/>
    <cellStyle name="40% - Accent5 2 3 6 6" xfId="26998"/>
    <cellStyle name="40% - Accent5 2 3 6 7" xfId="48867"/>
    <cellStyle name="40% - Accent5 2 3 7" xfId="3943"/>
    <cellStyle name="40% - Accent5 2 3 7 2" xfId="8636"/>
    <cellStyle name="40% - Accent5 2 3 7 3" xfId="18207"/>
    <cellStyle name="40% - Accent5 2 3 7 3 2" xfId="40081"/>
    <cellStyle name="40% - Accent5 2 3 7 4" xfId="29147"/>
    <cellStyle name="40% - Accent5 2 3 7 5" xfId="49113"/>
    <cellStyle name="40% - Accent5 2 3 8" xfId="2057"/>
    <cellStyle name="40% - Accent5 2 3 8 2" xfId="8637"/>
    <cellStyle name="40% - Accent5 2 3 8 3" xfId="16321"/>
    <cellStyle name="40% - Accent5 2 3 8 3 2" xfId="38195"/>
    <cellStyle name="40% - Accent5 2 3 8 4" xfId="27261"/>
    <cellStyle name="40% - Accent5 2 3 9" xfId="8605"/>
    <cellStyle name="40% - Accent5 2 4" xfId="236"/>
    <cellStyle name="40% - Accent5 2 4 10" xfId="47309"/>
    <cellStyle name="40% - Accent5 2 4 2" xfId="728"/>
    <cellStyle name="40% - Accent5 2 4 2 2" xfId="1548"/>
    <cellStyle name="40% - Accent5 2 4 2 2 2" xfId="5337"/>
    <cellStyle name="40% - Accent5 2 4 2 2 2 2" xfId="8641"/>
    <cellStyle name="40% - Accent5 2 4 2 2 2 3" xfId="19601"/>
    <cellStyle name="40% - Accent5 2 4 2 2 2 3 2" xfId="41475"/>
    <cellStyle name="40% - Accent5 2 4 2 2 2 4" xfId="30541"/>
    <cellStyle name="40% - Accent5 2 4 2 2 2 5" xfId="50507"/>
    <cellStyle name="40% - Accent5 2 4 2 2 3" xfId="3451"/>
    <cellStyle name="40% - Accent5 2 4 2 2 3 2" xfId="8642"/>
    <cellStyle name="40% - Accent5 2 4 2 2 3 3" xfId="17715"/>
    <cellStyle name="40% - Accent5 2 4 2 2 3 3 2" xfId="39589"/>
    <cellStyle name="40% - Accent5 2 4 2 2 3 4" xfId="28655"/>
    <cellStyle name="40% - Accent5 2 4 2 2 4" xfId="8640"/>
    <cellStyle name="40% - Accent5 2 4 2 2 5" xfId="15812"/>
    <cellStyle name="40% - Accent5 2 4 2 2 5 2" xfId="37686"/>
    <cellStyle name="40% - Accent5 2 4 2 2 6" xfId="26752"/>
    <cellStyle name="40% - Accent5 2 4 2 2 7" xfId="48621"/>
    <cellStyle name="40% - Accent5 2 4 2 3" xfId="4517"/>
    <cellStyle name="40% - Accent5 2 4 2 3 2" xfId="8643"/>
    <cellStyle name="40% - Accent5 2 4 2 3 3" xfId="18781"/>
    <cellStyle name="40% - Accent5 2 4 2 3 3 2" xfId="40655"/>
    <cellStyle name="40% - Accent5 2 4 2 3 4" xfId="29721"/>
    <cellStyle name="40% - Accent5 2 4 2 3 5" xfId="49687"/>
    <cellStyle name="40% - Accent5 2 4 2 4" xfId="2631"/>
    <cellStyle name="40% - Accent5 2 4 2 4 2" xfId="8644"/>
    <cellStyle name="40% - Accent5 2 4 2 4 3" xfId="16895"/>
    <cellStyle name="40% - Accent5 2 4 2 4 3 2" xfId="38769"/>
    <cellStyle name="40% - Accent5 2 4 2 4 4" xfId="27835"/>
    <cellStyle name="40% - Accent5 2 4 2 5" xfId="8639"/>
    <cellStyle name="40% - Accent5 2 4 2 6" xfId="14992"/>
    <cellStyle name="40% - Accent5 2 4 2 6 2" xfId="36866"/>
    <cellStyle name="40% - Accent5 2 4 2 7" xfId="25932"/>
    <cellStyle name="40% - Accent5 2 4 2 8" xfId="47801"/>
    <cellStyle name="40% - Accent5 2 4 3" xfId="1220"/>
    <cellStyle name="40% - Accent5 2 4 3 2" xfId="5009"/>
    <cellStyle name="40% - Accent5 2 4 3 2 2" xfId="8646"/>
    <cellStyle name="40% - Accent5 2 4 3 2 3" xfId="19273"/>
    <cellStyle name="40% - Accent5 2 4 3 2 3 2" xfId="41147"/>
    <cellStyle name="40% - Accent5 2 4 3 2 4" xfId="30213"/>
    <cellStyle name="40% - Accent5 2 4 3 2 5" xfId="50179"/>
    <cellStyle name="40% - Accent5 2 4 3 3" xfId="3123"/>
    <cellStyle name="40% - Accent5 2 4 3 3 2" xfId="8647"/>
    <cellStyle name="40% - Accent5 2 4 3 3 3" xfId="17387"/>
    <cellStyle name="40% - Accent5 2 4 3 3 3 2" xfId="39261"/>
    <cellStyle name="40% - Accent5 2 4 3 3 4" xfId="28327"/>
    <cellStyle name="40% - Accent5 2 4 3 4" xfId="8645"/>
    <cellStyle name="40% - Accent5 2 4 3 5" xfId="15484"/>
    <cellStyle name="40% - Accent5 2 4 3 5 2" xfId="37358"/>
    <cellStyle name="40% - Accent5 2 4 3 6" xfId="26424"/>
    <cellStyle name="40% - Accent5 2 4 3 7" xfId="48293"/>
    <cellStyle name="40% - Accent5 2 4 4" xfId="1876"/>
    <cellStyle name="40% - Accent5 2 4 4 2" xfId="5665"/>
    <cellStyle name="40% - Accent5 2 4 4 2 2" xfId="8649"/>
    <cellStyle name="40% - Accent5 2 4 4 2 3" xfId="19929"/>
    <cellStyle name="40% - Accent5 2 4 4 2 3 2" xfId="41803"/>
    <cellStyle name="40% - Accent5 2 4 4 2 4" xfId="30869"/>
    <cellStyle name="40% - Accent5 2 4 4 2 5" xfId="50835"/>
    <cellStyle name="40% - Accent5 2 4 4 3" xfId="3779"/>
    <cellStyle name="40% - Accent5 2 4 4 3 2" xfId="8650"/>
    <cellStyle name="40% - Accent5 2 4 4 3 3" xfId="18043"/>
    <cellStyle name="40% - Accent5 2 4 4 3 3 2" xfId="39917"/>
    <cellStyle name="40% - Accent5 2 4 4 3 4" xfId="28983"/>
    <cellStyle name="40% - Accent5 2 4 4 4" xfId="8648"/>
    <cellStyle name="40% - Accent5 2 4 4 5" xfId="16140"/>
    <cellStyle name="40% - Accent5 2 4 4 5 2" xfId="38014"/>
    <cellStyle name="40% - Accent5 2 4 4 6" xfId="27080"/>
    <cellStyle name="40% - Accent5 2 4 4 7" xfId="48949"/>
    <cellStyle name="40% - Accent5 2 4 5" xfId="4025"/>
    <cellStyle name="40% - Accent5 2 4 5 2" xfId="8651"/>
    <cellStyle name="40% - Accent5 2 4 5 3" xfId="18289"/>
    <cellStyle name="40% - Accent5 2 4 5 3 2" xfId="40163"/>
    <cellStyle name="40% - Accent5 2 4 5 4" xfId="29229"/>
    <cellStyle name="40% - Accent5 2 4 5 5" xfId="49195"/>
    <cellStyle name="40% - Accent5 2 4 6" xfId="2139"/>
    <cellStyle name="40% - Accent5 2 4 6 2" xfId="8652"/>
    <cellStyle name="40% - Accent5 2 4 6 3" xfId="16403"/>
    <cellStyle name="40% - Accent5 2 4 6 3 2" xfId="38277"/>
    <cellStyle name="40% - Accent5 2 4 6 4" xfId="27343"/>
    <cellStyle name="40% - Accent5 2 4 7" xfId="8638"/>
    <cellStyle name="40% - Accent5 2 4 8" xfId="14500"/>
    <cellStyle name="40% - Accent5 2 4 8 2" xfId="36374"/>
    <cellStyle name="40% - Accent5 2 4 9" xfId="25440"/>
    <cellStyle name="40% - Accent5 2 5" xfId="400"/>
    <cellStyle name="40% - Accent5 2 5 2" xfId="1056"/>
    <cellStyle name="40% - Accent5 2 5 2 2" xfId="4845"/>
    <cellStyle name="40% - Accent5 2 5 2 2 2" xfId="8655"/>
    <cellStyle name="40% - Accent5 2 5 2 2 3" xfId="19109"/>
    <cellStyle name="40% - Accent5 2 5 2 2 3 2" xfId="40983"/>
    <cellStyle name="40% - Accent5 2 5 2 2 4" xfId="30049"/>
    <cellStyle name="40% - Accent5 2 5 2 2 5" xfId="50015"/>
    <cellStyle name="40% - Accent5 2 5 2 3" xfId="2959"/>
    <cellStyle name="40% - Accent5 2 5 2 3 2" xfId="8656"/>
    <cellStyle name="40% - Accent5 2 5 2 3 3" xfId="17223"/>
    <cellStyle name="40% - Accent5 2 5 2 3 3 2" xfId="39097"/>
    <cellStyle name="40% - Accent5 2 5 2 3 4" xfId="28163"/>
    <cellStyle name="40% - Accent5 2 5 2 4" xfId="8654"/>
    <cellStyle name="40% - Accent5 2 5 2 5" xfId="15320"/>
    <cellStyle name="40% - Accent5 2 5 2 5 2" xfId="37194"/>
    <cellStyle name="40% - Accent5 2 5 2 6" xfId="26260"/>
    <cellStyle name="40% - Accent5 2 5 2 7" xfId="48129"/>
    <cellStyle name="40% - Accent5 2 5 3" xfId="4189"/>
    <cellStyle name="40% - Accent5 2 5 3 2" xfId="8657"/>
    <cellStyle name="40% - Accent5 2 5 3 3" xfId="18453"/>
    <cellStyle name="40% - Accent5 2 5 3 3 2" xfId="40327"/>
    <cellStyle name="40% - Accent5 2 5 3 4" xfId="29393"/>
    <cellStyle name="40% - Accent5 2 5 3 5" xfId="49359"/>
    <cellStyle name="40% - Accent5 2 5 4" xfId="2303"/>
    <cellStyle name="40% - Accent5 2 5 4 2" xfId="8658"/>
    <cellStyle name="40% - Accent5 2 5 4 3" xfId="16567"/>
    <cellStyle name="40% - Accent5 2 5 4 3 2" xfId="38441"/>
    <cellStyle name="40% - Accent5 2 5 4 4" xfId="27507"/>
    <cellStyle name="40% - Accent5 2 5 5" xfId="8653"/>
    <cellStyle name="40% - Accent5 2 5 6" xfId="14664"/>
    <cellStyle name="40% - Accent5 2 5 6 2" xfId="36538"/>
    <cellStyle name="40% - Accent5 2 5 7" xfId="25604"/>
    <cellStyle name="40% - Accent5 2 5 8" xfId="47473"/>
    <cellStyle name="40% - Accent5 2 6" xfId="564"/>
    <cellStyle name="40% - Accent5 2 6 2" xfId="1384"/>
    <cellStyle name="40% - Accent5 2 6 2 2" xfId="5173"/>
    <cellStyle name="40% - Accent5 2 6 2 2 2" xfId="8661"/>
    <cellStyle name="40% - Accent5 2 6 2 2 3" xfId="19437"/>
    <cellStyle name="40% - Accent5 2 6 2 2 3 2" xfId="41311"/>
    <cellStyle name="40% - Accent5 2 6 2 2 4" xfId="30377"/>
    <cellStyle name="40% - Accent5 2 6 2 2 5" xfId="50343"/>
    <cellStyle name="40% - Accent5 2 6 2 3" xfId="3287"/>
    <cellStyle name="40% - Accent5 2 6 2 3 2" xfId="8662"/>
    <cellStyle name="40% - Accent5 2 6 2 3 3" xfId="17551"/>
    <cellStyle name="40% - Accent5 2 6 2 3 3 2" xfId="39425"/>
    <cellStyle name="40% - Accent5 2 6 2 3 4" xfId="28491"/>
    <cellStyle name="40% - Accent5 2 6 2 4" xfId="8660"/>
    <cellStyle name="40% - Accent5 2 6 2 5" xfId="15648"/>
    <cellStyle name="40% - Accent5 2 6 2 5 2" xfId="37522"/>
    <cellStyle name="40% - Accent5 2 6 2 6" xfId="26588"/>
    <cellStyle name="40% - Accent5 2 6 2 7" xfId="48457"/>
    <cellStyle name="40% - Accent5 2 6 3" xfId="4353"/>
    <cellStyle name="40% - Accent5 2 6 3 2" xfId="8663"/>
    <cellStyle name="40% - Accent5 2 6 3 3" xfId="18617"/>
    <cellStyle name="40% - Accent5 2 6 3 3 2" xfId="40491"/>
    <cellStyle name="40% - Accent5 2 6 3 4" xfId="29557"/>
    <cellStyle name="40% - Accent5 2 6 3 5" xfId="49523"/>
    <cellStyle name="40% - Accent5 2 6 4" xfId="2467"/>
    <cellStyle name="40% - Accent5 2 6 4 2" xfId="8664"/>
    <cellStyle name="40% - Accent5 2 6 4 3" xfId="16731"/>
    <cellStyle name="40% - Accent5 2 6 4 3 2" xfId="38605"/>
    <cellStyle name="40% - Accent5 2 6 4 4" xfId="27671"/>
    <cellStyle name="40% - Accent5 2 6 5" xfId="8659"/>
    <cellStyle name="40% - Accent5 2 6 6" xfId="14828"/>
    <cellStyle name="40% - Accent5 2 6 6 2" xfId="36702"/>
    <cellStyle name="40% - Accent5 2 6 7" xfId="25768"/>
    <cellStyle name="40% - Accent5 2 6 8" xfId="47637"/>
    <cellStyle name="40% - Accent5 2 7" xfId="892"/>
    <cellStyle name="40% - Accent5 2 7 2" xfId="4681"/>
    <cellStyle name="40% - Accent5 2 7 2 2" xfId="8666"/>
    <cellStyle name="40% - Accent5 2 7 2 3" xfId="18945"/>
    <cellStyle name="40% - Accent5 2 7 2 3 2" xfId="40819"/>
    <cellStyle name="40% - Accent5 2 7 2 4" xfId="29885"/>
    <cellStyle name="40% - Accent5 2 7 2 5" xfId="49851"/>
    <cellStyle name="40% - Accent5 2 7 3" xfId="2795"/>
    <cellStyle name="40% - Accent5 2 7 3 2" xfId="8667"/>
    <cellStyle name="40% - Accent5 2 7 3 3" xfId="17059"/>
    <cellStyle name="40% - Accent5 2 7 3 3 2" xfId="38933"/>
    <cellStyle name="40% - Accent5 2 7 3 4" xfId="27999"/>
    <cellStyle name="40% - Accent5 2 7 4" xfId="8665"/>
    <cellStyle name="40% - Accent5 2 7 5" xfId="15156"/>
    <cellStyle name="40% - Accent5 2 7 5 2" xfId="37030"/>
    <cellStyle name="40% - Accent5 2 7 6" xfId="26096"/>
    <cellStyle name="40% - Accent5 2 7 7" xfId="47965"/>
    <cellStyle name="40% - Accent5 2 8" xfId="1712"/>
    <cellStyle name="40% - Accent5 2 8 2" xfId="5501"/>
    <cellStyle name="40% - Accent5 2 8 2 2" xfId="8669"/>
    <cellStyle name="40% - Accent5 2 8 2 3" xfId="19765"/>
    <cellStyle name="40% - Accent5 2 8 2 3 2" xfId="41639"/>
    <cellStyle name="40% - Accent5 2 8 2 4" xfId="30705"/>
    <cellStyle name="40% - Accent5 2 8 2 5" xfId="50671"/>
    <cellStyle name="40% - Accent5 2 8 3" xfId="3615"/>
    <cellStyle name="40% - Accent5 2 8 3 2" xfId="8670"/>
    <cellStyle name="40% - Accent5 2 8 3 3" xfId="17879"/>
    <cellStyle name="40% - Accent5 2 8 3 3 2" xfId="39753"/>
    <cellStyle name="40% - Accent5 2 8 3 4" xfId="28819"/>
    <cellStyle name="40% - Accent5 2 8 4" xfId="8668"/>
    <cellStyle name="40% - Accent5 2 8 5" xfId="15976"/>
    <cellStyle name="40% - Accent5 2 8 5 2" xfId="37850"/>
    <cellStyle name="40% - Accent5 2 8 6" xfId="26916"/>
    <cellStyle name="40% - Accent5 2 8 7" xfId="48785"/>
    <cellStyle name="40% - Accent5 2 9" xfId="3861"/>
    <cellStyle name="40% - Accent5 2 9 2" xfId="8671"/>
    <cellStyle name="40% - Accent5 2 9 3" xfId="18125"/>
    <cellStyle name="40% - Accent5 2 9 3 2" xfId="39999"/>
    <cellStyle name="40% - Accent5 2 9 4" xfId="29065"/>
    <cellStyle name="40% - Accent5 2 9 5" xfId="49031"/>
    <cellStyle name="40% - Accent5 20" xfId="50969"/>
    <cellStyle name="40% - Accent5 21" xfId="50984"/>
    <cellStyle name="40% - Accent5 22" xfId="51000"/>
    <cellStyle name="40% - Accent5 23" xfId="51016"/>
    <cellStyle name="40% - Accent5 24" xfId="51032"/>
    <cellStyle name="40% - Accent5 25" xfId="51046"/>
    <cellStyle name="40% - Accent5 26" xfId="51062"/>
    <cellStyle name="40% - Accent5 27" xfId="51076"/>
    <cellStyle name="40% - Accent5 28" xfId="51092"/>
    <cellStyle name="40% - Accent5 29" xfId="51106"/>
    <cellStyle name="40% - Accent5 3" xfId="84"/>
    <cellStyle name="40% - Accent5 3 10" xfId="1987"/>
    <cellStyle name="40% - Accent5 3 10 2" xfId="8673"/>
    <cellStyle name="40% - Accent5 3 10 3" xfId="16251"/>
    <cellStyle name="40% - Accent5 3 10 3 2" xfId="38125"/>
    <cellStyle name="40% - Accent5 3 10 4" xfId="27191"/>
    <cellStyle name="40% - Accent5 3 11" xfId="8672"/>
    <cellStyle name="40% - Accent5 3 12" xfId="14350"/>
    <cellStyle name="40% - Accent5 3 12 2" xfId="36224"/>
    <cellStyle name="40% - Accent5 3 13" xfId="25290"/>
    <cellStyle name="40% - Accent5 3 14" xfId="47159"/>
    <cellStyle name="40% - Accent5 3 2" xfId="127"/>
    <cellStyle name="40% - Accent5 3 2 10" xfId="8674"/>
    <cellStyle name="40% - Accent5 3 2 11" xfId="14391"/>
    <cellStyle name="40% - Accent5 3 2 11 2" xfId="36265"/>
    <cellStyle name="40% - Accent5 3 2 12" xfId="25331"/>
    <cellStyle name="40% - Accent5 3 2 13" xfId="47200"/>
    <cellStyle name="40% - Accent5 3 2 2" xfId="209"/>
    <cellStyle name="40% - Accent5 3 2 2 10" xfId="14473"/>
    <cellStyle name="40% - Accent5 3 2 2 10 2" xfId="36347"/>
    <cellStyle name="40% - Accent5 3 2 2 11" xfId="25413"/>
    <cellStyle name="40% - Accent5 3 2 2 12" xfId="47282"/>
    <cellStyle name="40% - Accent5 3 2 2 2" xfId="373"/>
    <cellStyle name="40% - Accent5 3 2 2 2 2" xfId="865"/>
    <cellStyle name="40% - Accent5 3 2 2 2 2 2" xfId="1685"/>
    <cellStyle name="40% - Accent5 3 2 2 2 2 2 2" xfId="5474"/>
    <cellStyle name="40% - Accent5 3 2 2 2 2 2 2 2" xfId="8679"/>
    <cellStyle name="40% - Accent5 3 2 2 2 2 2 2 3" xfId="19738"/>
    <cellStyle name="40% - Accent5 3 2 2 2 2 2 2 3 2" xfId="41612"/>
    <cellStyle name="40% - Accent5 3 2 2 2 2 2 2 4" xfId="30678"/>
    <cellStyle name="40% - Accent5 3 2 2 2 2 2 2 5" xfId="50644"/>
    <cellStyle name="40% - Accent5 3 2 2 2 2 2 3" xfId="3588"/>
    <cellStyle name="40% - Accent5 3 2 2 2 2 2 3 2" xfId="8680"/>
    <cellStyle name="40% - Accent5 3 2 2 2 2 2 3 3" xfId="17852"/>
    <cellStyle name="40% - Accent5 3 2 2 2 2 2 3 3 2" xfId="39726"/>
    <cellStyle name="40% - Accent5 3 2 2 2 2 2 3 4" xfId="28792"/>
    <cellStyle name="40% - Accent5 3 2 2 2 2 2 4" xfId="8678"/>
    <cellStyle name="40% - Accent5 3 2 2 2 2 2 5" xfId="15949"/>
    <cellStyle name="40% - Accent5 3 2 2 2 2 2 5 2" xfId="37823"/>
    <cellStyle name="40% - Accent5 3 2 2 2 2 2 6" xfId="26889"/>
    <cellStyle name="40% - Accent5 3 2 2 2 2 2 7" xfId="48758"/>
    <cellStyle name="40% - Accent5 3 2 2 2 2 3" xfId="4654"/>
    <cellStyle name="40% - Accent5 3 2 2 2 2 3 2" xfId="8681"/>
    <cellStyle name="40% - Accent5 3 2 2 2 2 3 3" xfId="18918"/>
    <cellStyle name="40% - Accent5 3 2 2 2 2 3 3 2" xfId="40792"/>
    <cellStyle name="40% - Accent5 3 2 2 2 2 3 4" xfId="29858"/>
    <cellStyle name="40% - Accent5 3 2 2 2 2 3 5" xfId="49824"/>
    <cellStyle name="40% - Accent5 3 2 2 2 2 4" xfId="2768"/>
    <cellStyle name="40% - Accent5 3 2 2 2 2 4 2" xfId="8682"/>
    <cellStyle name="40% - Accent5 3 2 2 2 2 4 3" xfId="17032"/>
    <cellStyle name="40% - Accent5 3 2 2 2 2 4 3 2" xfId="38906"/>
    <cellStyle name="40% - Accent5 3 2 2 2 2 4 4" xfId="27972"/>
    <cellStyle name="40% - Accent5 3 2 2 2 2 5" xfId="8677"/>
    <cellStyle name="40% - Accent5 3 2 2 2 2 6" xfId="15129"/>
    <cellStyle name="40% - Accent5 3 2 2 2 2 6 2" xfId="37003"/>
    <cellStyle name="40% - Accent5 3 2 2 2 2 7" xfId="26069"/>
    <cellStyle name="40% - Accent5 3 2 2 2 2 8" xfId="47938"/>
    <cellStyle name="40% - Accent5 3 2 2 2 3" xfId="1357"/>
    <cellStyle name="40% - Accent5 3 2 2 2 3 2" xfId="5146"/>
    <cellStyle name="40% - Accent5 3 2 2 2 3 2 2" xfId="8684"/>
    <cellStyle name="40% - Accent5 3 2 2 2 3 2 3" xfId="19410"/>
    <cellStyle name="40% - Accent5 3 2 2 2 3 2 3 2" xfId="41284"/>
    <cellStyle name="40% - Accent5 3 2 2 2 3 2 4" xfId="30350"/>
    <cellStyle name="40% - Accent5 3 2 2 2 3 2 5" xfId="50316"/>
    <cellStyle name="40% - Accent5 3 2 2 2 3 3" xfId="3260"/>
    <cellStyle name="40% - Accent5 3 2 2 2 3 3 2" xfId="8685"/>
    <cellStyle name="40% - Accent5 3 2 2 2 3 3 3" xfId="17524"/>
    <cellStyle name="40% - Accent5 3 2 2 2 3 3 3 2" xfId="39398"/>
    <cellStyle name="40% - Accent5 3 2 2 2 3 3 4" xfId="28464"/>
    <cellStyle name="40% - Accent5 3 2 2 2 3 4" xfId="8683"/>
    <cellStyle name="40% - Accent5 3 2 2 2 3 5" xfId="15621"/>
    <cellStyle name="40% - Accent5 3 2 2 2 3 5 2" xfId="37495"/>
    <cellStyle name="40% - Accent5 3 2 2 2 3 6" xfId="26561"/>
    <cellStyle name="40% - Accent5 3 2 2 2 3 7" xfId="48430"/>
    <cellStyle name="40% - Accent5 3 2 2 2 4" xfId="4162"/>
    <cellStyle name="40% - Accent5 3 2 2 2 4 2" xfId="8686"/>
    <cellStyle name="40% - Accent5 3 2 2 2 4 3" xfId="18426"/>
    <cellStyle name="40% - Accent5 3 2 2 2 4 3 2" xfId="40300"/>
    <cellStyle name="40% - Accent5 3 2 2 2 4 4" xfId="29366"/>
    <cellStyle name="40% - Accent5 3 2 2 2 4 5" xfId="49332"/>
    <cellStyle name="40% - Accent5 3 2 2 2 5" xfId="2276"/>
    <cellStyle name="40% - Accent5 3 2 2 2 5 2" xfId="8687"/>
    <cellStyle name="40% - Accent5 3 2 2 2 5 3" xfId="16540"/>
    <cellStyle name="40% - Accent5 3 2 2 2 5 3 2" xfId="38414"/>
    <cellStyle name="40% - Accent5 3 2 2 2 5 4" xfId="27480"/>
    <cellStyle name="40% - Accent5 3 2 2 2 6" xfId="8676"/>
    <cellStyle name="40% - Accent5 3 2 2 2 7" xfId="14637"/>
    <cellStyle name="40% - Accent5 3 2 2 2 7 2" xfId="36511"/>
    <cellStyle name="40% - Accent5 3 2 2 2 8" xfId="25577"/>
    <cellStyle name="40% - Accent5 3 2 2 2 9" xfId="47446"/>
    <cellStyle name="40% - Accent5 3 2 2 3" xfId="537"/>
    <cellStyle name="40% - Accent5 3 2 2 3 2" xfId="1193"/>
    <cellStyle name="40% - Accent5 3 2 2 3 2 2" xfId="4982"/>
    <cellStyle name="40% - Accent5 3 2 2 3 2 2 2" xfId="8690"/>
    <cellStyle name="40% - Accent5 3 2 2 3 2 2 3" xfId="19246"/>
    <cellStyle name="40% - Accent5 3 2 2 3 2 2 3 2" xfId="41120"/>
    <cellStyle name="40% - Accent5 3 2 2 3 2 2 4" xfId="30186"/>
    <cellStyle name="40% - Accent5 3 2 2 3 2 2 5" xfId="50152"/>
    <cellStyle name="40% - Accent5 3 2 2 3 2 3" xfId="3096"/>
    <cellStyle name="40% - Accent5 3 2 2 3 2 3 2" xfId="8691"/>
    <cellStyle name="40% - Accent5 3 2 2 3 2 3 3" xfId="17360"/>
    <cellStyle name="40% - Accent5 3 2 2 3 2 3 3 2" xfId="39234"/>
    <cellStyle name="40% - Accent5 3 2 2 3 2 3 4" xfId="28300"/>
    <cellStyle name="40% - Accent5 3 2 2 3 2 4" xfId="8689"/>
    <cellStyle name="40% - Accent5 3 2 2 3 2 5" xfId="15457"/>
    <cellStyle name="40% - Accent5 3 2 2 3 2 5 2" xfId="37331"/>
    <cellStyle name="40% - Accent5 3 2 2 3 2 6" xfId="26397"/>
    <cellStyle name="40% - Accent5 3 2 2 3 2 7" xfId="48266"/>
    <cellStyle name="40% - Accent5 3 2 2 3 3" xfId="4326"/>
    <cellStyle name="40% - Accent5 3 2 2 3 3 2" xfId="8692"/>
    <cellStyle name="40% - Accent5 3 2 2 3 3 3" xfId="18590"/>
    <cellStyle name="40% - Accent5 3 2 2 3 3 3 2" xfId="40464"/>
    <cellStyle name="40% - Accent5 3 2 2 3 3 4" xfId="29530"/>
    <cellStyle name="40% - Accent5 3 2 2 3 3 5" xfId="49496"/>
    <cellStyle name="40% - Accent5 3 2 2 3 4" xfId="2440"/>
    <cellStyle name="40% - Accent5 3 2 2 3 4 2" xfId="8693"/>
    <cellStyle name="40% - Accent5 3 2 2 3 4 3" xfId="16704"/>
    <cellStyle name="40% - Accent5 3 2 2 3 4 3 2" xfId="38578"/>
    <cellStyle name="40% - Accent5 3 2 2 3 4 4" xfId="27644"/>
    <cellStyle name="40% - Accent5 3 2 2 3 5" xfId="8688"/>
    <cellStyle name="40% - Accent5 3 2 2 3 6" xfId="14801"/>
    <cellStyle name="40% - Accent5 3 2 2 3 6 2" xfId="36675"/>
    <cellStyle name="40% - Accent5 3 2 2 3 7" xfId="25741"/>
    <cellStyle name="40% - Accent5 3 2 2 3 8" xfId="47610"/>
    <cellStyle name="40% - Accent5 3 2 2 4" xfId="701"/>
    <cellStyle name="40% - Accent5 3 2 2 4 2" xfId="1521"/>
    <cellStyle name="40% - Accent5 3 2 2 4 2 2" xfId="5310"/>
    <cellStyle name="40% - Accent5 3 2 2 4 2 2 2" xfId="8696"/>
    <cellStyle name="40% - Accent5 3 2 2 4 2 2 3" xfId="19574"/>
    <cellStyle name="40% - Accent5 3 2 2 4 2 2 3 2" xfId="41448"/>
    <cellStyle name="40% - Accent5 3 2 2 4 2 2 4" xfId="30514"/>
    <cellStyle name="40% - Accent5 3 2 2 4 2 2 5" xfId="50480"/>
    <cellStyle name="40% - Accent5 3 2 2 4 2 3" xfId="3424"/>
    <cellStyle name="40% - Accent5 3 2 2 4 2 3 2" xfId="8697"/>
    <cellStyle name="40% - Accent5 3 2 2 4 2 3 3" xfId="17688"/>
    <cellStyle name="40% - Accent5 3 2 2 4 2 3 3 2" xfId="39562"/>
    <cellStyle name="40% - Accent5 3 2 2 4 2 3 4" xfId="28628"/>
    <cellStyle name="40% - Accent5 3 2 2 4 2 4" xfId="8695"/>
    <cellStyle name="40% - Accent5 3 2 2 4 2 5" xfId="15785"/>
    <cellStyle name="40% - Accent5 3 2 2 4 2 5 2" xfId="37659"/>
    <cellStyle name="40% - Accent5 3 2 2 4 2 6" xfId="26725"/>
    <cellStyle name="40% - Accent5 3 2 2 4 2 7" xfId="48594"/>
    <cellStyle name="40% - Accent5 3 2 2 4 3" xfId="4490"/>
    <cellStyle name="40% - Accent5 3 2 2 4 3 2" xfId="8698"/>
    <cellStyle name="40% - Accent5 3 2 2 4 3 3" xfId="18754"/>
    <cellStyle name="40% - Accent5 3 2 2 4 3 3 2" xfId="40628"/>
    <cellStyle name="40% - Accent5 3 2 2 4 3 4" xfId="29694"/>
    <cellStyle name="40% - Accent5 3 2 2 4 3 5" xfId="49660"/>
    <cellStyle name="40% - Accent5 3 2 2 4 4" xfId="2604"/>
    <cellStyle name="40% - Accent5 3 2 2 4 4 2" xfId="8699"/>
    <cellStyle name="40% - Accent5 3 2 2 4 4 3" xfId="16868"/>
    <cellStyle name="40% - Accent5 3 2 2 4 4 3 2" xfId="38742"/>
    <cellStyle name="40% - Accent5 3 2 2 4 4 4" xfId="27808"/>
    <cellStyle name="40% - Accent5 3 2 2 4 5" xfId="8694"/>
    <cellStyle name="40% - Accent5 3 2 2 4 6" xfId="14965"/>
    <cellStyle name="40% - Accent5 3 2 2 4 6 2" xfId="36839"/>
    <cellStyle name="40% - Accent5 3 2 2 4 7" xfId="25905"/>
    <cellStyle name="40% - Accent5 3 2 2 4 8" xfId="47774"/>
    <cellStyle name="40% - Accent5 3 2 2 5" xfId="1029"/>
    <cellStyle name="40% - Accent5 3 2 2 5 2" xfId="4818"/>
    <cellStyle name="40% - Accent5 3 2 2 5 2 2" xfId="8701"/>
    <cellStyle name="40% - Accent5 3 2 2 5 2 3" xfId="19082"/>
    <cellStyle name="40% - Accent5 3 2 2 5 2 3 2" xfId="40956"/>
    <cellStyle name="40% - Accent5 3 2 2 5 2 4" xfId="30022"/>
    <cellStyle name="40% - Accent5 3 2 2 5 2 5" xfId="49988"/>
    <cellStyle name="40% - Accent5 3 2 2 5 3" xfId="2932"/>
    <cellStyle name="40% - Accent5 3 2 2 5 3 2" xfId="8702"/>
    <cellStyle name="40% - Accent5 3 2 2 5 3 3" xfId="17196"/>
    <cellStyle name="40% - Accent5 3 2 2 5 3 3 2" xfId="39070"/>
    <cellStyle name="40% - Accent5 3 2 2 5 3 4" xfId="28136"/>
    <cellStyle name="40% - Accent5 3 2 2 5 4" xfId="8700"/>
    <cellStyle name="40% - Accent5 3 2 2 5 5" xfId="15293"/>
    <cellStyle name="40% - Accent5 3 2 2 5 5 2" xfId="37167"/>
    <cellStyle name="40% - Accent5 3 2 2 5 6" xfId="26233"/>
    <cellStyle name="40% - Accent5 3 2 2 5 7" xfId="48102"/>
    <cellStyle name="40% - Accent5 3 2 2 6" xfId="1849"/>
    <cellStyle name="40% - Accent5 3 2 2 6 2" xfId="5638"/>
    <cellStyle name="40% - Accent5 3 2 2 6 2 2" xfId="8704"/>
    <cellStyle name="40% - Accent5 3 2 2 6 2 3" xfId="19902"/>
    <cellStyle name="40% - Accent5 3 2 2 6 2 3 2" xfId="41776"/>
    <cellStyle name="40% - Accent5 3 2 2 6 2 4" xfId="30842"/>
    <cellStyle name="40% - Accent5 3 2 2 6 2 5" xfId="50808"/>
    <cellStyle name="40% - Accent5 3 2 2 6 3" xfId="3752"/>
    <cellStyle name="40% - Accent5 3 2 2 6 3 2" xfId="8705"/>
    <cellStyle name="40% - Accent5 3 2 2 6 3 3" xfId="18016"/>
    <cellStyle name="40% - Accent5 3 2 2 6 3 3 2" xfId="39890"/>
    <cellStyle name="40% - Accent5 3 2 2 6 3 4" xfId="28956"/>
    <cellStyle name="40% - Accent5 3 2 2 6 4" xfId="8703"/>
    <cellStyle name="40% - Accent5 3 2 2 6 5" xfId="16113"/>
    <cellStyle name="40% - Accent5 3 2 2 6 5 2" xfId="37987"/>
    <cellStyle name="40% - Accent5 3 2 2 6 6" xfId="27053"/>
    <cellStyle name="40% - Accent5 3 2 2 6 7" xfId="48922"/>
    <cellStyle name="40% - Accent5 3 2 2 7" xfId="3998"/>
    <cellStyle name="40% - Accent5 3 2 2 7 2" xfId="8706"/>
    <cellStyle name="40% - Accent5 3 2 2 7 3" xfId="18262"/>
    <cellStyle name="40% - Accent5 3 2 2 7 3 2" xfId="40136"/>
    <cellStyle name="40% - Accent5 3 2 2 7 4" xfId="29202"/>
    <cellStyle name="40% - Accent5 3 2 2 7 5" xfId="49168"/>
    <cellStyle name="40% - Accent5 3 2 2 8" xfId="2112"/>
    <cellStyle name="40% - Accent5 3 2 2 8 2" xfId="8707"/>
    <cellStyle name="40% - Accent5 3 2 2 8 3" xfId="16376"/>
    <cellStyle name="40% - Accent5 3 2 2 8 3 2" xfId="38250"/>
    <cellStyle name="40% - Accent5 3 2 2 8 4" xfId="27316"/>
    <cellStyle name="40% - Accent5 3 2 2 9" xfId="8675"/>
    <cellStyle name="40% - Accent5 3 2 3" xfId="291"/>
    <cellStyle name="40% - Accent5 3 2 3 10" xfId="47364"/>
    <cellStyle name="40% - Accent5 3 2 3 2" xfId="783"/>
    <cellStyle name="40% - Accent5 3 2 3 2 2" xfId="1603"/>
    <cellStyle name="40% - Accent5 3 2 3 2 2 2" xfId="5392"/>
    <cellStyle name="40% - Accent5 3 2 3 2 2 2 2" xfId="8711"/>
    <cellStyle name="40% - Accent5 3 2 3 2 2 2 3" xfId="19656"/>
    <cellStyle name="40% - Accent5 3 2 3 2 2 2 3 2" xfId="41530"/>
    <cellStyle name="40% - Accent5 3 2 3 2 2 2 4" xfId="30596"/>
    <cellStyle name="40% - Accent5 3 2 3 2 2 2 5" xfId="50562"/>
    <cellStyle name="40% - Accent5 3 2 3 2 2 3" xfId="3506"/>
    <cellStyle name="40% - Accent5 3 2 3 2 2 3 2" xfId="8712"/>
    <cellStyle name="40% - Accent5 3 2 3 2 2 3 3" xfId="17770"/>
    <cellStyle name="40% - Accent5 3 2 3 2 2 3 3 2" xfId="39644"/>
    <cellStyle name="40% - Accent5 3 2 3 2 2 3 4" xfId="28710"/>
    <cellStyle name="40% - Accent5 3 2 3 2 2 4" xfId="8710"/>
    <cellStyle name="40% - Accent5 3 2 3 2 2 5" xfId="15867"/>
    <cellStyle name="40% - Accent5 3 2 3 2 2 5 2" xfId="37741"/>
    <cellStyle name="40% - Accent5 3 2 3 2 2 6" xfId="26807"/>
    <cellStyle name="40% - Accent5 3 2 3 2 2 7" xfId="48676"/>
    <cellStyle name="40% - Accent5 3 2 3 2 3" xfId="4572"/>
    <cellStyle name="40% - Accent5 3 2 3 2 3 2" xfId="8713"/>
    <cellStyle name="40% - Accent5 3 2 3 2 3 3" xfId="18836"/>
    <cellStyle name="40% - Accent5 3 2 3 2 3 3 2" xfId="40710"/>
    <cellStyle name="40% - Accent5 3 2 3 2 3 4" xfId="29776"/>
    <cellStyle name="40% - Accent5 3 2 3 2 3 5" xfId="49742"/>
    <cellStyle name="40% - Accent5 3 2 3 2 4" xfId="2686"/>
    <cellStyle name="40% - Accent5 3 2 3 2 4 2" xfId="8714"/>
    <cellStyle name="40% - Accent5 3 2 3 2 4 3" xfId="16950"/>
    <cellStyle name="40% - Accent5 3 2 3 2 4 3 2" xfId="38824"/>
    <cellStyle name="40% - Accent5 3 2 3 2 4 4" xfId="27890"/>
    <cellStyle name="40% - Accent5 3 2 3 2 5" xfId="8709"/>
    <cellStyle name="40% - Accent5 3 2 3 2 6" xfId="15047"/>
    <cellStyle name="40% - Accent5 3 2 3 2 6 2" xfId="36921"/>
    <cellStyle name="40% - Accent5 3 2 3 2 7" xfId="25987"/>
    <cellStyle name="40% - Accent5 3 2 3 2 8" xfId="47856"/>
    <cellStyle name="40% - Accent5 3 2 3 3" xfId="1275"/>
    <cellStyle name="40% - Accent5 3 2 3 3 2" xfId="5064"/>
    <cellStyle name="40% - Accent5 3 2 3 3 2 2" xfId="8716"/>
    <cellStyle name="40% - Accent5 3 2 3 3 2 3" xfId="19328"/>
    <cellStyle name="40% - Accent5 3 2 3 3 2 3 2" xfId="41202"/>
    <cellStyle name="40% - Accent5 3 2 3 3 2 4" xfId="30268"/>
    <cellStyle name="40% - Accent5 3 2 3 3 2 5" xfId="50234"/>
    <cellStyle name="40% - Accent5 3 2 3 3 3" xfId="3178"/>
    <cellStyle name="40% - Accent5 3 2 3 3 3 2" xfId="8717"/>
    <cellStyle name="40% - Accent5 3 2 3 3 3 3" xfId="17442"/>
    <cellStyle name="40% - Accent5 3 2 3 3 3 3 2" xfId="39316"/>
    <cellStyle name="40% - Accent5 3 2 3 3 3 4" xfId="28382"/>
    <cellStyle name="40% - Accent5 3 2 3 3 4" xfId="8715"/>
    <cellStyle name="40% - Accent5 3 2 3 3 5" xfId="15539"/>
    <cellStyle name="40% - Accent5 3 2 3 3 5 2" xfId="37413"/>
    <cellStyle name="40% - Accent5 3 2 3 3 6" xfId="26479"/>
    <cellStyle name="40% - Accent5 3 2 3 3 7" xfId="48348"/>
    <cellStyle name="40% - Accent5 3 2 3 4" xfId="1931"/>
    <cellStyle name="40% - Accent5 3 2 3 4 2" xfId="5720"/>
    <cellStyle name="40% - Accent5 3 2 3 4 2 2" xfId="8719"/>
    <cellStyle name="40% - Accent5 3 2 3 4 2 3" xfId="19984"/>
    <cellStyle name="40% - Accent5 3 2 3 4 2 3 2" xfId="41858"/>
    <cellStyle name="40% - Accent5 3 2 3 4 2 4" xfId="30924"/>
    <cellStyle name="40% - Accent5 3 2 3 4 2 5" xfId="50890"/>
    <cellStyle name="40% - Accent5 3 2 3 4 3" xfId="3834"/>
    <cellStyle name="40% - Accent5 3 2 3 4 3 2" xfId="8720"/>
    <cellStyle name="40% - Accent5 3 2 3 4 3 3" xfId="18098"/>
    <cellStyle name="40% - Accent5 3 2 3 4 3 3 2" xfId="39972"/>
    <cellStyle name="40% - Accent5 3 2 3 4 3 4" xfId="29038"/>
    <cellStyle name="40% - Accent5 3 2 3 4 4" xfId="8718"/>
    <cellStyle name="40% - Accent5 3 2 3 4 5" xfId="16195"/>
    <cellStyle name="40% - Accent5 3 2 3 4 5 2" xfId="38069"/>
    <cellStyle name="40% - Accent5 3 2 3 4 6" xfId="27135"/>
    <cellStyle name="40% - Accent5 3 2 3 4 7" xfId="49004"/>
    <cellStyle name="40% - Accent5 3 2 3 5" xfId="4080"/>
    <cellStyle name="40% - Accent5 3 2 3 5 2" xfId="8721"/>
    <cellStyle name="40% - Accent5 3 2 3 5 3" xfId="18344"/>
    <cellStyle name="40% - Accent5 3 2 3 5 3 2" xfId="40218"/>
    <cellStyle name="40% - Accent5 3 2 3 5 4" xfId="29284"/>
    <cellStyle name="40% - Accent5 3 2 3 5 5" xfId="49250"/>
    <cellStyle name="40% - Accent5 3 2 3 6" xfId="2194"/>
    <cellStyle name="40% - Accent5 3 2 3 6 2" xfId="8722"/>
    <cellStyle name="40% - Accent5 3 2 3 6 3" xfId="16458"/>
    <cellStyle name="40% - Accent5 3 2 3 6 3 2" xfId="38332"/>
    <cellStyle name="40% - Accent5 3 2 3 6 4" xfId="27398"/>
    <cellStyle name="40% - Accent5 3 2 3 7" xfId="8708"/>
    <cellStyle name="40% - Accent5 3 2 3 8" xfId="14555"/>
    <cellStyle name="40% - Accent5 3 2 3 8 2" xfId="36429"/>
    <cellStyle name="40% - Accent5 3 2 3 9" xfId="25495"/>
    <cellStyle name="40% - Accent5 3 2 4" xfId="455"/>
    <cellStyle name="40% - Accent5 3 2 4 2" xfId="1111"/>
    <cellStyle name="40% - Accent5 3 2 4 2 2" xfId="4900"/>
    <cellStyle name="40% - Accent5 3 2 4 2 2 2" xfId="8725"/>
    <cellStyle name="40% - Accent5 3 2 4 2 2 3" xfId="19164"/>
    <cellStyle name="40% - Accent5 3 2 4 2 2 3 2" xfId="41038"/>
    <cellStyle name="40% - Accent5 3 2 4 2 2 4" xfId="30104"/>
    <cellStyle name="40% - Accent5 3 2 4 2 2 5" xfId="50070"/>
    <cellStyle name="40% - Accent5 3 2 4 2 3" xfId="3014"/>
    <cellStyle name="40% - Accent5 3 2 4 2 3 2" xfId="8726"/>
    <cellStyle name="40% - Accent5 3 2 4 2 3 3" xfId="17278"/>
    <cellStyle name="40% - Accent5 3 2 4 2 3 3 2" xfId="39152"/>
    <cellStyle name="40% - Accent5 3 2 4 2 3 4" xfId="28218"/>
    <cellStyle name="40% - Accent5 3 2 4 2 4" xfId="8724"/>
    <cellStyle name="40% - Accent5 3 2 4 2 5" xfId="15375"/>
    <cellStyle name="40% - Accent5 3 2 4 2 5 2" xfId="37249"/>
    <cellStyle name="40% - Accent5 3 2 4 2 6" xfId="26315"/>
    <cellStyle name="40% - Accent5 3 2 4 2 7" xfId="48184"/>
    <cellStyle name="40% - Accent5 3 2 4 3" xfId="4244"/>
    <cellStyle name="40% - Accent5 3 2 4 3 2" xfId="8727"/>
    <cellStyle name="40% - Accent5 3 2 4 3 3" xfId="18508"/>
    <cellStyle name="40% - Accent5 3 2 4 3 3 2" xfId="40382"/>
    <cellStyle name="40% - Accent5 3 2 4 3 4" xfId="29448"/>
    <cellStyle name="40% - Accent5 3 2 4 3 5" xfId="49414"/>
    <cellStyle name="40% - Accent5 3 2 4 4" xfId="2358"/>
    <cellStyle name="40% - Accent5 3 2 4 4 2" xfId="8728"/>
    <cellStyle name="40% - Accent5 3 2 4 4 3" xfId="16622"/>
    <cellStyle name="40% - Accent5 3 2 4 4 3 2" xfId="38496"/>
    <cellStyle name="40% - Accent5 3 2 4 4 4" xfId="27562"/>
    <cellStyle name="40% - Accent5 3 2 4 5" xfId="8723"/>
    <cellStyle name="40% - Accent5 3 2 4 6" xfId="14719"/>
    <cellStyle name="40% - Accent5 3 2 4 6 2" xfId="36593"/>
    <cellStyle name="40% - Accent5 3 2 4 7" xfId="25659"/>
    <cellStyle name="40% - Accent5 3 2 4 8" xfId="47528"/>
    <cellStyle name="40% - Accent5 3 2 5" xfId="619"/>
    <cellStyle name="40% - Accent5 3 2 5 2" xfId="1439"/>
    <cellStyle name="40% - Accent5 3 2 5 2 2" xfId="5228"/>
    <cellStyle name="40% - Accent5 3 2 5 2 2 2" xfId="8731"/>
    <cellStyle name="40% - Accent5 3 2 5 2 2 3" xfId="19492"/>
    <cellStyle name="40% - Accent5 3 2 5 2 2 3 2" xfId="41366"/>
    <cellStyle name="40% - Accent5 3 2 5 2 2 4" xfId="30432"/>
    <cellStyle name="40% - Accent5 3 2 5 2 2 5" xfId="50398"/>
    <cellStyle name="40% - Accent5 3 2 5 2 3" xfId="3342"/>
    <cellStyle name="40% - Accent5 3 2 5 2 3 2" xfId="8732"/>
    <cellStyle name="40% - Accent5 3 2 5 2 3 3" xfId="17606"/>
    <cellStyle name="40% - Accent5 3 2 5 2 3 3 2" xfId="39480"/>
    <cellStyle name="40% - Accent5 3 2 5 2 3 4" xfId="28546"/>
    <cellStyle name="40% - Accent5 3 2 5 2 4" xfId="8730"/>
    <cellStyle name="40% - Accent5 3 2 5 2 5" xfId="15703"/>
    <cellStyle name="40% - Accent5 3 2 5 2 5 2" xfId="37577"/>
    <cellStyle name="40% - Accent5 3 2 5 2 6" xfId="26643"/>
    <cellStyle name="40% - Accent5 3 2 5 2 7" xfId="48512"/>
    <cellStyle name="40% - Accent5 3 2 5 3" xfId="4408"/>
    <cellStyle name="40% - Accent5 3 2 5 3 2" xfId="8733"/>
    <cellStyle name="40% - Accent5 3 2 5 3 3" xfId="18672"/>
    <cellStyle name="40% - Accent5 3 2 5 3 3 2" xfId="40546"/>
    <cellStyle name="40% - Accent5 3 2 5 3 4" xfId="29612"/>
    <cellStyle name="40% - Accent5 3 2 5 3 5" xfId="49578"/>
    <cellStyle name="40% - Accent5 3 2 5 4" xfId="2522"/>
    <cellStyle name="40% - Accent5 3 2 5 4 2" xfId="8734"/>
    <cellStyle name="40% - Accent5 3 2 5 4 3" xfId="16786"/>
    <cellStyle name="40% - Accent5 3 2 5 4 3 2" xfId="38660"/>
    <cellStyle name="40% - Accent5 3 2 5 4 4" xfId="27726"/>
    <cellStyle name="40% - Accent5 3 2 5 5" xfId="8729"/>
    <cellStyle name="40% - Accent5 3 2 5 6" xfId="14883"/>
    <cellStyle name="40% - Accent5 3 2 5 6 2" xfId="36757"/>
    <cellStyle name="40% - Accent5 3 2 5 7" xfId="25823"/>
    <cellStyle name="40% - Accent5 3 2 5 8" xfId="47692"/>
    <cellStyle name="40% - Accent5 3 2 6" xfId="947"/>
    <cellStyle name="40% - Accent5 3 2 6 2" xfId="4736"/>
    <cellStyle name="40% - Accent5 3 2 6 2 2" xfId="8736"/>
    <cellStyle name="40% - Accent5 3 2 6 2 3" xfId="19000"/>
    <cellStyle name="40% - Accent5 3 2 6 2 3 2" xfId="40874"/>
    <cellStyle name="40% - Accent5 3 2 6 2 4" xfId="29940"/>
    <cellStyle name="40% - Accent5 3 2 6 2 5" xfId="49906"/>
    <cellStyle name="40% - Accent5 3 2 6 3" xfId="2850"/>
    <cellStyle name="40% - Accent5 3 2 6 3 2" xfId="8737"/>
    <cellStyle name="40% - Accent5 3 2 6 3 3" xfId="17114"/>
    <cellStyle name="40% - Accent5 3 2 6 3 3 2" xfId="38988"/>
    <cellStyle name="40% - Accent5 3 2 6 3 4" xfId="28054"/>
    <cellStyle name="40% - Accent5 3 2 6 4" xfId="8735"/>
    <cellStyle name="40% - Accent5 3 2 6 5" xfId="15211"/>
    <cellStyle name="40% - Accent5 3 2 6 5 2" xfId="37085"/>
    <cellStyle name="40% - Accent5 3 2 6 6" xfId="26151"/>
    <cellStyle name="40% - Accent5 3 2 6 7" xfId="48020"/>
    <cellStyle name="40% - Accent5 3 2 7" xfId="1767"/>
    <cellStyle name="40% - Accent5 3 2 7 2" xfId="5556"/>
    <cellStyle name="40% - Accent5 3 2 7 2 2" xfId="8739"/>
    <cellStyle name="40% - Accent5 3 2 7 2 3" xfId="19820"/>
    <cellStyle name="40% - Accent5 3 2 7 2 3 2" xfId="41694"/>
    <cellStyle name="40% - Accent5 3 2 7 2 4" xfId="30760"/>
    <cellStyle name="40% - Accent5 3 2 7 2 5" xfId="50726"/>
    <cellStyle name="40% - Accent5 3 2 7 3" xfId="3670"/>
    <cellStyle name="40% - Accent5 3 2 7 3 2" xfId="8740"/>
    <cellStyle name="40% - Accent5 3 2 7 3 3" xfId="17934"/>
    <cellStyle name="40% - Accent5 3 2 7 3 3 2" xfId="39808"/>
    <cellStyle name="40% - Accent5 3 2 7 3 4" xfId="28874"/>
    <cellStyle name="40% - Accent5 3 2 7 4" xfId="8738"/>
    <cellStyle name="40% - Accent5 3 2 7 5" xfId="16031"/>
    <cellStyle name="40% - Accent5 3 2 7 5 2" xfId="37905"/>
    <cellStyle name="40% - Accent5 3 2 7 6" xfId="26971"/>
    <cellStyle name="40% - Accent5 3 2 7 7" xfId="48840"/>
    <cellStyle name="40% - Accent5 3 2 8" xfId="3916"/>
    <cellStyle name="40% - Accent5 3 2 8 2" xfId="8741"/>
    <cellStyle name="40% - Accent5 3 2 8 3" xfId="18180"/>
    <cellStyle name="40% - Accent5 3 2 8 3 2" xfId="40054"/>
    <cellStyle name="40% - Accent5 3 2 8 4" xfId="29120"/>
    <cellStyle name="40% - Accent5 3 2 8 5" xfId="49086"/>
    <cellStyle name="40% - Accent5 3 2 9" xfId="2030"/>
    <cellStyle name="40% - Accent5 3 2 9 2" xfId="8742"/>
    <cellStyle name="40% - Accent5 3 2 9 3" xfId="16294"/>
    <cellStyle name="40% - Accent5 3 2 9 3 2" xfId="38168"/>
    <cellStyle name="40% - Accent5 3 2 9 4" xfId="27234"/>
    <cellStyle name="40% - Accent5 3 3" xfId="168"/>
    <cellStyle name="40% - Accent5 3 3 10" xfId="14432"/>
    <cellStyle name="40% - Accent5 3 3 10 2" xfId="36306"/>
    <cellStyle name="40% - Accent5 3 3 11" xfId="25372"/>
    <cellStyle name="40% - Accent5 3 3 12" xfId="47241"/>
    <cellStyle name="40% - Accent5 3 3 2" xfId="332"/>
    <cellStyle name="40% - Accent5 3 3 2 2" xfId="824"/>
    <cellStyle name="40% - Accent5 3 3 2 2 2" xfId="1644"/>
    <cellStyle name="40% - Accent5 3 3 2 2 2 2" xfId="5433"/>
    <cellStyle name="40% - Accent5 3 3 2 2 2 2 2" xfId="8747"/>
    <cellStyle name="40% - Accent5 3 3 2 2 2 2 3" xfId="19697"/>
    <cellStyle name="40% - Accent5 3 3 2 2 2 2 3 2" xfId="41571"/>
    <cellStyle name="40% - Accent5 3 3 2 2 2 2 4" xfId="30637"/>
    <cellStyle name="40% - Accent5 3 3 2 2 2 2 5" xfId="50603"/>
    <cellStyle name="40% - Accent5 3 3 2 2 2 3" xfId="3547"/>
    <cellStyle name="40% - Accent5 3 3 2 2 2 3 2" xfId="8748"/>
    <cellStyle name="40% - Accent5 3 3 2 2 2 3 3" xfId="17811"/>
    <cellStyle name="40% - Accent5 3 3 2 2 2 3 3 2" xfId="39685"/>
    <cellStyle name="40% - Accent5 3 3 2 2 2 3 4" xfId="28751"/>
    <cellStyle name="40% - Accent5 3 3 2 2 2 4" xfId="8746"/>
    <cellStyle name="40% - Accent5 3 3 2 2 2 5" xfId="15908"/>
    <cellStyle name="40% - Accent5 3 3 2 2 2 5 2" xfId="37782"/>
    <cellStyle name="40% - Accent5 3 3 2 2 2 6" xfId="26848"/>
    <cellStyle name="40% - Accent5 3 3 2 2 2 7" xfId="48717"/>
    <cellStyle name="40% - Accent5 3 3 2 2 3" xfId="4613"/>
    <cellStyle name="40% - Accent5 3 3 2 2 3 2" xfId="8749"/>
    <cellStyle name="40% - Accent5 3 3 2 2 3 3" xfId="18877"/>
    <cellStyle name="40% - Accent5 3 3 2 2 3 3 2" xfId="40751"/>
    <cellStyle name="40% - Accent5 3 3 2 2 3 4" xfId="29817"/>
    <cellStyle name="40% - Accent5 3 3 2 2 3 5" xfId="49783"/>
    <cellStyle name="40% - Accent5 3 3 2 2 4" xfId="2727"/>
    <cellStyle name="40% - Accent5 3 3 2 2 4 2" xfId="8750"/>
    <cellStyle name="40% - Accent5 3 3 2 2 4 3" xfId="16991"/>
    <cellStyle name="40% - Accent5 3 3 2 2 4 3 2" xfId="38865"/>
    <cellStyle name="40% - Accent5 3 3 2 2 4 4" xfId="27931"/>
    <cellStyle name="40% - Accent5 3 3 2 2 5" xfId="8745"/>
    <cellStyle name="40% - Accent5 3 3 2 2 6" xfId="15088"/>
    <cellStyle name="40% - Accent5 3 3 2 2 6 2" xfId="36962"/>
    <cellStyle name="40% - Accent5 3 3 2 2 7" xfId="26028"/>
    <cellStyle name="40% - Accent5 3 3 2 2 8" xfId="47897"/>
    <cellStyle name="40% - Accent5 3 3 2 3" xfId="1316"/>
    <cellStyle name="40% - Accent5 3 3 2 3 2" xfId="5105"/>
    <cellStyle name="40% - Accent5 3 3 2 3 2 2" xfId="8752"/>
    <cellStyle name="40% - Accent5 3 3 2 3 2 3" xfId="19369"/>
    <cellStyle name="40% - Accent5 3 3 2 3 2 3 2" xfId="41243"/>
    <cellStyle name="40% - Accent5 3 3 2 3 2 4" xfId="30309"/>
    <cellStyle name="40% - Accent5 3 3 2 3 2 5" xfId="50275"/>
    <cellStyle name="40% - Accent5 3 3 2 3 3" xfId="3219"/>
    <cellStyle name="40% - Accent5 3 3 2 3 3 2" xfId="8753"/>
    <cellStyle name="40% - Accent5 3 3 2 3 3 3" xfId="17483"/>
    <cellStyle name="40% - Accent5 3 3 2 3 3 3 2" xfId="39357"/>
    <cellStyle name="40% - Accent5 3 3 2 3 3 4" xfId="28423"/>
    <cellStyle name="40% - Accent5 3 3 2 3 4" xfId="8751"/>
    <cellStyle name="40% - Accent5 3 3 2 3 5" xfId="15580"/>
    <cellStyle name="40% - Accent5 3 3 2 3 5 2" xfId="37454"/>
    <cellStyle name="40% - Accent5 3 3 2 3 6" xfId="26520"/>
    <cellStyle name="40% - Accent5 3 3 2 3 7" xfId="48389"/>
    <cellStyle name="40% - Accent5 3 3 2 4" xfId="4121"/>
    <cellStyle name="40% - Accent5 3 3 2 4 2" xfId="8754"/>
    <cellStyle name="40% - Accent5 3 3 2 4 3" xfId="18385"/>
    <cellStyle name="40% - Accent5 3 3 2 4 3 2" xfId="40259"/>
    <cellStyle name="40% - Accent5 3 3 2 4 4" xfId="29325"/>
    <cellStyle name="40% - Accent5 3 3 2 4 5" xfId="49291"/>
    <cellStyle name="40% - Accent5 3 3 2 5" xfId="2235"/>
    <cellStyle name="40% - Accent5 3 3 2 5 2" xfId="8755"/>
    <cellStyle name="40% - Accent5 3 3 2 5 3" xfId="16499"/>
    <cellStyle name="40% - Accent5 3 3 2 5 3 2" xfId="38373"/>
    <cellStyle name="40% - Accent5 3 3 2 5 4" xfId="27439"/>
    <cellStyle name="40% - Accent5 3 3 2 6" xfId="8744"/>
    <cellStyle name="40% - Accent5 3 3 2 7" xfId="14596"/>
    <cellStyle name="40% - Accent5 3 3 2 7 2" xfId="36470"/>
    <cellStyle name="40% - Accent5 3 3 2 8" xfId="25536"/>
    <cellStyle name="40% - Accent5 3 3 2 9" xfId="47405"/>
    <cellStyle name="40% - Accent5 3 3 3" xfId="496"/>
    <cellStyle name="40% - Accent5 3 3 3 2" xfId="1152"/>
    <cellStyle name="40% - Accent5 3 3 3 2 2" xfId="4941"/>
    <cellStyle name="40% - Accent5 3 3 3 2 2 2" xfId="8758"/>
    <cellStyle name="40% - Accent5 3 3 3 2 2 3" xfId="19205"/>
    <cellStyle name="40% - Accent5 3 3 3 2 2 3 2" xfId="41079"/>
    <cellStyle name="40% - Accent5 3 3 3 2 2 4" xfId="30145"/>
    <cellStyle name="40% - Accent5 3 3 3 2 2 5" xfId="50111"/>
    <cellStyle name="40% - Accent5 3 3 3 2 3" xfId="3055"/>
    <cellStyle name="40% - Accent5 3 3 3 2 3 2" xfId="8759"/>
    <cellStyle name="40% - Accent5 3 3 3 2 3 3" xfId="17319"/>
    <cellStyle name="40% - Accent5 3 3 3 2 3 3 2" xfId="39193"/>
    <cellStyle name="40% - Accent5 3 3 3 2 3 4" xfId="28259"/>
    <cellStyle name="40% - Accent5 3 3 3 2 4" xfId="8757"/>
    <cellStyle name="40% - Accent5 3 3 3 2 5" xfId="15416"/>
    <cellStyle name="40% - Accent5 3 3 3 2 5 2" xfId="37290"/>
    <cellStyle name="40% - Accent5 3 3 3 2 6" xfId="26356"/>
    <cellStyle name="40% - Accent5 3 3 3 2 7" xfId="48225"/>
    <cellStyle name="40% - Accent5 3 3 3 3" xfId="4285"/>
    <cellStyle name="40% - Accent5 3 3 3 3 2" xfId="8760"/>
    <cellStyle name="40% - Accent5 3 3 3 3 3" xfId="18549"/>
    <cellStyle name="40% - Accent5 3 3 3 3 3 2" xfId="40423"/>
    <cellStyle name="40% - Accent5 3 3 3 3 4" xfId="29489"/>
    <cellStyle name="40% - Accent5 3 3 3 3 5" xfId="49455"/>
    <cellStyle name="40% - Accent5 3 3 3 4" xfId="2399"/>
    <cellStyle name="40% - Accent5 3 3 3 4 2" xfId="8761"/>
    <cellStyle name="40% - Accent5 3 3 3 4 3" xfId="16663"/>
    <cellStyle name="40% - Accent5 3 3 3 4 3 2" xfId="38537"/>
    <cellStyle name="40% - Accent5 3 3 3 4 4" xfId="27603"/>
    <cellStyle name="40% - Accent5 3 3 3 5" xfId="8756"/>
    <cellStyle name="40% - Accent5 3 3 3 6" xfId="14760"/>
    <cellStyle name="40% - Accent5 3 3 3 6 2" xfId="36634"/>
    <cellStyle name="40% - Accent5 3 3 3 7" xfId="25700"/>
    <cellStyle name="40% - Accent5 3 3 3 8" xfId="47569"/>
    <cellStyle name="40% - Accent5 3 3 4" xfId="660"/>
    <cellStyle name="40% - Accent5 3 3 4 2" xfId="1480"/>
    <cellStyle name="40% - Accent5 3 3 4 2 2" xfId="5269"/>
    <cellStyle name="40% - Accent5 3 3 4 2 2 2" xfId="8764"/>
    <cellStyle name="40% - Accent5 3 3 4 2 2 3" xfId="19533"/>
    <cellStyle name="40% - Accent5 3 3 4 2 2 3 2" xfId="41407"/>
    <cellStyle name="40% - Accent5 3 3 4 2 2 4" xfId="30473"/>
    <cellStyle name="40% - Accent5 3 3 4 2 2 5" xfId="50439"/>
    <cellStyle name="40% - Accent5 3 3 4 2 3" xfId="3383"/>
    <cellStyle name="40% - Accent5 3 3 4 2 3 2" xfId="8765"/>
    <cellStyle name="40% - Accent5 3 3 4 2 3 3" xfId="17647"/>
    <cellStyle name="40% - Accent5 3 3 4 2 3 3 2" xfId="39521"/>
    <cellStyle name="40% - Accent5 3 3 4 2 3 4" xfId="28587"/>
    <cellStyle name="40% - Accent5 3 3 4 2 4" xfId="8763"/>
    <cellStyle name="40% - Accent5 3 3 4 2 5" xfId="15744"/>
    <cellStyle name="40% - Accent5 3 3 4 2 5 2" xfId="37618"/>
    <cellStyle name="40% - Accent5 3 3 4 2 6" xfId="26684"/>
    <cellStyle name="40% - Accent5 3 3 4 2 7" xfId="48553"/>
    <cellStyle name="40% - Accent5 3 3 4 3" xfId="4449"/>
    <cellStyle name="40% - Accent5 3 3 4 3 2" xfId="8766"/>
    <cellStyle name="40% - Accent5 3 3 4 3 3" xfId="18713"/>
    <cellStyle name="40% - Accent5 3 3 4 3 3 2" xfId="40587"/>
    <cellStyle name="40% - Accent5 3 3 4 3 4" xfId="29653"/>
    <cellStyle name="40% - Accent5 3 3 4 3 5" xfId="49619"/>
    <cellStyle name="40% - Accent5 3 3 4 4" xfId="2563"/>
    <cellStyle name="40% - Accent5 3 3 4 4 2" xfId="8767"/>
    <cellStyle name="40% - Accent5 3 3 4 4 3" xfId="16827"/>
    <cellStyle name="40% - Accent5 3 3 4 4 3 2" xfId="38701"/>
    <cellStyle name="40% - Accent5 3 3 4 4 4" xfId="27767"/>
    <cellStyle name="40% - Accent5 3 3 4 5" xfId="8762"/>
    <cellStyle name="40% - Accent5 3 3 4 6" xfId="14924"/>
    <cellStyle name="40% - Accent5 3 3 4 6 2" xfId="36798"/>
    <cellStyle name="40% - Accent5 3 3 4 7" xfId="25864"/>
    <cellStyle name="40% - Accent5 3 3 4 8" xfId="47733"/>
    <cellStyle name="40% - Accent5 3 3 5" xfId="988"/>
    <cellStyle name="40% - Accent5 3 3 5 2" xfId="4777"/>
    <cellStyle name="40% - Accent5 3 3 5 2 2" xfId="8769"/>
    <cellStyle name="40% - Accent5 3 3 5 2 3" xfId="19041"/>
    <cellStyle name="40% - Accent5 3 3 5 2 3 2" xfId="40915"/>
    <cellStyle name="40% - Accent5 3 3 5 2 4" xfId="29981"/>
    <cellStyle name="40% - Accent5 3 3 5 2 5" xfId="49947"/>
    <cellStyle name="40% - Accent5 3 3 5 3" xfId="2891"/>
    <cellStyle name="40% - Accent5 3 3 5 3 2" xfId="8770"/>
    <cellStyle name="40% - Accent5 3 3 5 3 3" xfId="17155"/>
    <cellStyle name="40% - Accent5 3 3 5 3 3 2" xfId="39029"/>
    <cellStyle name="40% - Accent5 3 3 5 3 4" xfId="28095"/>
    <cellStyle name="40% - Accent5 3 3 5 4" xfId="8768"/>
    <cellStyle name="40% - Accent5 3 3 5 5" xfId="15252"/>
    <cellStyle name="40% - Accent5 3 3 5 5 2" xfId="37126"/>
    <cellStyle name="40% - Accent5 3 3 5 6" xfId="26192"/>
    <cellStyle name="40% - Accent5 3 3 5 7" xfId="48061"/>
    <cellStyle name="40% - Accent5 3 3 6" xfId="1808"/>
    <cellStyle name="40% - Accent5 3 3 6 2" xfId="5597"/>
    <cellStyle name="40% - Accent5 3 3 6 2 2" xfId="8772"/>
    <cellStyle name="40% - Accent5 3 3 6 2 3" xfId="19861"/>
    <cellStyle name="40% - Accent5 3 3 6 2 3 2" xfId="41735"/>
    <cellStyle name="40% - Accent5 3 3 6 2 4" xfId="30801"/>
    <cellStyle name="40% - Accent5 3 3 6 2 5" xfId="50767"/>
    <cellStyle name="40% - Accent5 3 3 6 3" xfId="3711"/>
    <cellStyle name="40% - Accent5 3 3 6 3 2" xfId="8773"/>
    <cellStyle name="40% - Accent5 3 3 6 3 3" xfId="17975"/>
    <cellStyle name="40% - Accent5 3 3 6 3 3 2" xfId="39849"/>
    <cellStyle name="40% - Accent5 3 3 6 3 4" xfId="28915"/>
    <cellStyle name="40% - Accent5 3 3 6 4" xfId="8771"/>
    <cellStyle name="40% - Accent5 3 3 6 5" xfId="16072"/>
    <cellStyle name="40% - Accent5 3 3 6 5 2" xfId="37946"/>
    <cellStyle name="40% - Accent5 3 3 6 6" xfId="27012"/>
    <cellStyle name="40% - Accent5 3 3 6 7" xfId="48881"/>
    <cellStyle name="40% - Accent5 3 3 7" xfId="3957"/>
    <cellStyle name="40% - Accent5 3 3 7 2" xfId="8774"/>
    <cellStyle name="40% - Accent5 3 3 7 3" xfId="18221"/>
    <cellStyle name="40% - Accent5 3 3 7 3 2" xfId="40095"/>
    <cellStyle name="40% - Accent5 3 3 7 4" xfId="29161"/>
    <cellStyle name="40% - Accent5 3 3 7 5" xfId="49127"/>
    <cellStyle name="40% - Accent5 3 3 8" xfId="2071"/>
    <cellStyle name="40% - Accent5 3 3 8 2" xfId="8775"/>
    <cellStyle name="40% - Accent5 3 3 8 3" xfId="16335"/>
    <cellStyle name="40% - Accent5 3 3 8 3 2" xfId="38209"/>
    <cellStyle name="40% - Accent5 3 3 8 4" xfId="27275"/>
    <cellStyle name="40% - Accent5 3 3 9" xfId="8743"/>
    <cellStyle name="40% - Accent5 3 4" xfId="250"/>
    <cellStyle name="40% - Accent5 3 4 10" xfId="47323"/>
    <cellStyle name="40% - Accent5 3 4 2" xfId="742"/>
    <cellStyle name="40% - Accent5 3 4 2 2" xfId="1562"/>
    <cellStyle name="40% - Accent5 3 4 2 2 2" xfId="5351"/>
    <cellStyle name="40% - Accent5 3 4 2 2 2 2" xfId="8779"/>
    <cellStyle name="40% - Accent5 3 4 2 2 2 3" xfId="19615"/>
    <cellStyle name="40% - Accent5 3 4 2 2 2 3 2" xfId="41489"/>
    <cellStyle name="40% - Accent5 3 4 2 2 2 4" xfId="30555"/>
    <cellStyle name="40% - Accent5 3 4 2 2 2 5" xfId="50521"/>
    <cellStyle name="40% - Accent5 3 4 2 2 3" xfId="3465"/>
    <cellStyle name="40% - Accent5 3 4 2 2 3 2" xfId="8780"/>
    <cellStyle name="40% - Accent5 3 4 2 2 3 3" xfId="17729"/>
    <cellStyle name="40% - Accent5 3 4 2 2 3 3 2" xfId="39603"/>
    <cellStyle name="40% - Accent5 3 4 2 2 3 4" xfId="28669"/>
    <cellStyle name="40% - Accent5 3 4 2 2 4" xfId="8778"/>
    <cellStyle name="40% - Accent5 3 4 2 2 5" xfId="15826"/>
    <cellStyle name="40% - Accent5 3 4 2 2 5 2" xfId="37700"/>
    <cellStyle name="40% - Accent5 3 4 2 2 6" xfId="26766"/>
    <cellStyle name="40% - Accent5 3 4 2 2 7" xfId="48635"/>
    <cellStyle name="40% - Accent5 3 4 2 3" xfId="4531"/>
    <cellStyle name="40% - Accent5 3 4 2 3 2" xfId="8781"/>
    <cellStyle name="40% - Accent5 3 4 2 3 3" xfId="18795"/>
    <cellStyle name="40% - Accent5 3 4 2 3 3 2" xfId="40669"/>
    <cellStyle name="40% - Accent5 3 4 2 3 4" xfId="29735"/>
    <cellStyle name="40% - Accent5 3 4 2 3 5" xfId="49701"/>
    <cellStyle name="40% - Accent5 3 4 2 4" xfId="2645"/>
    <cellStyle name="40% - Accent5 3 4 2 4 2" xfId="8782"/>
    <cellStyle name="40% - Accent5 3 4 2 4 3" xfId="16909"/>
    <cellStyle name="40% - Accent5 3 4 2 4 3 2" xfId="38783"/>
    <cellStyle name="40% - Accent5 3 4 2 4 4" xfId="27849"/>
    <cellStyle name="40% - Accent5 3 4 2 5" xfId="8777"/>
    <cellStyle name="40% - Accent5 3 4 2 6" xfId="15006"/>
    <cellStyle name="40% - Accent5 3 4 2 6 2" xfId="36880"/>
    <cellStyle name="40% - Accent5 3 4 2 7" xfId="25946"/>
    <cellStyle name="40% - Accent5 3 4 2 8" xfId="47815"/>
    <cellStyle name="40% - Accent5 3 4 3" xfId="1234"/>
    <cellStyle name="40% - Accent5 3 4 3 2" xfId="5023"/>
    <cellStyle name="40% - Accent5 3 4 3 2 2" xfId="8784"/>
    <cellStyle name="40% - Accent5 3 4 3 2 3" xfId="19287"/>
    <cellStyle name="40% - Accent5 3 4 3 2 3 2" xfId="41161"/>
    <cellStyle name="40% - Accent5 3 4 3 2 4" xfId="30227"/>
    <cellStyle name="40% - Accent5 3 4 3 2 5" xfId="50193"/>
    <cellStyle name="40% - Accent5 3 4 3 3" xfId="3137"/>
    <cellStyle name="40% - Accent5 3 4 3 3 2" xfId="8785"/>
    <cellStyle name="40% - Accent5 3 4 3 3 3" xfId="17401"/>
    <cellStyle name="40% - Accent5 3 4 3 3 3 2" xfId="39275"/>
    <cellStyle name="40% - Accent5 3 4 3 3 4" xfId="28341"/>
    <cellStyle name="40% - Accent5 3 4 3 4" xfId="8783"/>
    <cellStyle name="40% - Accent5 3 4 3 5" xfId="15498"/>
    <cellStyle name="40% - Accent5 3 4 3 5 2" xfId="37372"/>
    <cellStyle name="40% - Accent5 3 4 3 6" xfId="26438"/>
    <cellStyle name="40% - Accent5 3 4 3 7" xfId="48307"/>
    <cellStyle name="40% - Accent5 3 4 4" xfId="1890"/>
    <cellStyle name="40% - Accent5 3 4 4 2" xfId="5679"/>
    <cellStyle name="40% - Accent5 3 4 4 2 2" xfId="8787"/>
    <cellStyle name="40% - Accent5 3 4 4 2 3" xfId="19943"/>
    <cellStyle name="40% - Accent5 3 4 4 2 3 2" xfId="41817"/>
    <cellStyle name="40% - Accent5 3 4 4 2 4" xfId="30883"/>
    <cellStyle name="40% - Accent5 3 4 4 2 5" xfId="50849"/>
    <cellStyle name="40% - Accent5 3 4 4 3" xfId="3793"/>
    <cellStyle name="40% - Accent5 3 4 4 3 2" xfId="8788"/>
    <cellStyle name="40% - Accent5 3 4 4 3 3" xfId="18057"/>
    <cellStyle name="40% - Accent5 3 4 4 3 3 2" xfId="39931"/>
    <cellStyle name="40% - Accent5 3 4 4 3 4" xfId="28997"/>
    <cellStyle name="40% - Accent5 3 4 4 4" xfId="8786"/>
    <cellStyle name="40% - Accent5 3 4 4 5" xfId="16154"/>
    <cellStyle name="40% - Accent5 3 4 4 5 2" xfId="38028"/>
    <cellStyle name="40% - Accent5 3 4 4 6" xfId="27094"/>
    <cellStyle name="40% - Accent5 3 4 4 7" xfId="48963"/>
    <cellStyle name="40% - Accent5 3 4 5" xfId="4039"/>
    <cellStyle name="40% - Accent5 3 4 5 2" xfId="8789"/>
    <cellStyle name="40% - Accent5 3 4 5 3" xfId="18303"/>
    <cellStyle name="40% - Accent5 3 4 5 3 2" xfId="40177"/>
    <cellStyle name="40% - Accent5 3 4 5 4" xfId="29243"/>
    <cellStyle name="40% - Accent5 3 4 5 5" xfId="49209"/>
    <cellStyle name="40% - Accent5 3 4 6" xfId="2153"/>
    <cellStyle name="40% - Accent5 3 4 6 2" xfId="8790"/>
    <cellStyle name="40% - Accent5 3 4 6 3" xfId="16417"/>
    <cellStyle name="40% - Accent5 3 4 6 3 2" xfId="38291"/>
    <cellStyle name="40% - Accent5 3 4 6 4" xfId="27357"/>
    <cellStyle name="40% - Accent5 3 4 7" xfId="8776"/>
    <cellStyle name="40% - Accent5 3 4 8" xfId="14514"/>
    <cellStyle name="40% - Accent5 3 4 8 2" xfId="36388"/>
    <cellStyle name="40% - Accent5 3 4 9" xfId="25454"/>
    <cellStyle name="40% - Accent5 3 5" xfId="414"/>
    <cellStyle name="40% - Accent5 3 5 2" xfId="1070"/>
    <cellStyle name="40% - Accent5 3 5 2 2" xfId="4859"/>
    <cellStyle name="40% - Accent5 3 5 2 2 2" xfId="8793"/>
    <cellStyle name="40% - Accent5 3 5 2 2 3" xfId="19123"/>
    <cellStyle name="40% - Accent5 3 5 2 2 3 2" xfId="40997"/>
    <cellStyle name="40% - Accent5 3 5 2 2 4" xfId="30063"/>
    <cellStyle name="40% - Accent5 3 5 2 2 5" xfId="50029"/>
    <cellStyle name="40% - Accent5 3 5 2 3" xfId="2973"/>
    <cellStyle name="40% - Accent5 3 5 2 3 2" xfId="8794"/>
    <cellStyle name="40% - Accent5 3 5 2 3 3" xfId="17237"/>
    <cellStyle name="40% - Accent5 3 5 2 3 3 2" xfId="39111"/>
    <cellStyle name="40% - Accent5 3 5 2 3 4" xfId="28177"/>
    <cellStyle name="40% - Accent5 3 5 2 4" xfId="8792"/>
    <cellStyle name="40% - Accent5 3 5 2 5" xfId="15334"/>
    <cellStyle name="40% - Accent5 3 5 2 5 2" xfId="37208"/>
    <cellStyle name="40% - Accent5 3 5 2 6" xfId="26274"/>
    <cellStyle name="40% - Accent5 3 5 2 7" xfId="48143"/>
    <cellStyle name="40% - Accent5 3 5 3" xfId="4203"/>
    <cellStyle name="40% - Accent5 3 5 3 2" xfId="8795"/>
    <cellStyle name="40% - Accent5 3 5 3 3" xfId="18467"/>
    <cellStyle name="40% - Accent5 3 5 3 3 2" xfId="40341"/>
    <cellStyle name="40% - Accent5 3 5 3 4" xfId="29407"/>
    <cellStyle name="40% - Accent5 3 5 3 5" xfId="49373"/>
    <cellStyle name="40% - Accent5 3 5 4" xfId="2317"/>
    <cellStyle name="40% - Accent5 3 5 4 2" xfId="8796"/>
    <cellStyle name="40% - Accent5 3 5 4 3" xfId="16581"/>
    <cellStyle name="40% - Accent5 3 5 4 3 2" xfId="38455"/>
    <cellStyle name="40% - Accent5 3 5 4 4" xfId="27521"/>
    <cellStyle name="40% - Accent5 3 5 5" xfId="8791"/>
    <cellStyle name="40% - Accent5 3 5 6" xfId="14678"/>
    <cellStyle name="40% - Accent5 3 5 6 2" xfId="36552"/>
    <cellStyle name="40% - Accent5 3 5 7" xfId="25618"/>
    <cellStyle name="40% - Accent5 3 5 8" xfId="47487"/>
    <cellStyle name="40% - Accent5 3 6" xfId="578"/>
    <cellStyle name="40% - Accent5 3 6 2" xfId="1398"/>
    <cellStyle name="40% - Accent5 3 6 2 2" xfId="5187"/>
    <cellStyle name="40% - Accent5 3 6 2 2 2" xfId="8799"/>
    <cellStyle name="40% - Accent5 3 6 2 2 3" xfId="19451"/>
    <cellStyle name="40% - Accent5 3 6 2 2 3 2" xfId="41325"/>
    <cellStyle name="40% - Accent5 3 6 2 2 4" xfId="30391"/>
    <cellStyle name="40% - Accent5 3 6 2 2 5" xfId="50357"/>
    <cellStyle name="40% - Accent5 3 6 2 3" xfId="3301"/>
    <cellStyle name="40% - Accent5 3 6 2 3 2" xfId="8800"/>
    <cellStyle name="40% - Accent5 3 6 2 3 3" xfId="17565"/>
    <cellStyle name="40% - Accent5 3 6 2 3 3 2" xfId="39439"/>
    <cellStyle name="40% - Accent5 3 6 2 3 4" xfId="28505"/>
    <cellStyle name="40% - Accent5 3 6 2 4" xfId="8798"/>
    <cellStyle name="40% - Accent5 3 6 2 5" xfId="15662"/>
    <cellStyle name="40% - Accent5 3 6 2 5 2" xfId="37536"/>
    <cellStyle name="40% - Accent5 3 6 2 6" xfId="26602"/>
    <cellStyle name="40% - Accent5 3 6 2 7" xfId="48471"/>
    <cellStyle name="40% - Accent5 3 6 3" xfId="4367"/>
    <cellStyle name="40% - Accent5 3 6 3 2" xfId="8801"/>
    <cellStyle name="40% - Accent5 3 6 3 3" xfId="18631"/>
    <cellStyle name="40% - Accent5 3 6 3 3 2" xfId="40505"/>
    <cellStyle name="40% - Accent5 3 6 3 4" xfId="29571"/>
    <cellStyle name="40% - Accent5 3 6 3 5" xfId="49537"/>
    <cellStyle name="40% - Accent5 3 6 4" xfId="2481"/>
    <cellStyle name="40% - Accent5 3 6 4 2" xfId="8802"/>
    <cellStyle name="40% - Accent5 3 6 4 3" xfId="16745"/>
    <cellStyle name="40% - Accent5 3 6 4 3 2" xfId="38619"/>
    <cellStyle name="40% - Accent5 3 6 4 4" xfId="27685"/>
    <cellStyle name="40% - Accent5 3 6 5" xfId="8797"/>
    <cellStyle name="40% - Accent5 3 6 6" xfId="14842"/>
    <cellStyle name="40% - Accent5 3 6 6 2" xfId="36716"/>
    <cellStyle name="40% - Accent5 3 6 7" xfId="25782"/>
    <cellStyle name="40% - Accent5 3 6 8" xfId="47651"/>
    <cellStyle name="40% - Accent5 3 7" xfId="906"/>
    <cellStyle name="40% - Accent5 3 7 2" xfId="4695"/>
    <cellStyle name="40% - Accent5 3 7 2 2" xfId="8804"/>
    <cellStyle name="40% - Accent5 3 7 2 3" xfId="18959"/>
    <cellStyle name="40% - Accent5 3 7 2 3 2" xfId="40833"/>
    <cellStyle name="40% - Accent5 3 7 2 4" xfId="29899"/>
    <cellStyle name="40% - Accent5 3 7 2 5" xfId="49865"/>
    <cellStyle name="40% - Accent5 3 7 3" xfId="2809"/>
    <cellStyle name="40% - Accent5 3 7 3 2" xfId="8805"/>
    <cellStyle name="40% - Accent5 3 7 3 3" xfId="17073"/>
    <cellStyle name="40% - Accent5 3 7 3 3 2" xfId="38947"/>
    <cellStyle name="40% - Accent5 3 7 3 4" xfId="28013"/>
    <cellStyle name="40% - Accent5 3 7 4" xfId="8803"/>
    <cellStyle name="40% - Accent5 3 7 5" xfId="15170"/>
    <cellStyle name="40% - Accent5 3 7 5 2" xfId="37044"/>
    <cellStyle name="40% - Accent5 3 7 6" xfId="26110"/>
    <cellStyle name="40% - Accent5 3 7 7" xfId="47979"/>
    <cellStyle name="40% - Accent5 3 8" xfId="1726"/>
    <cellStyle name="40% - Accent5 3 8 2" xfId="5515"/>
    <cellStyle name="40% - Accent5 3 8 2 2" xfId="8807"/>
    <cellStyle name="40% - Accent5 3 8 2 3" xfId="19779"/>
    <cellStyle name="40% - Accent5 3 8 2 3 2" xfId="41653"/>
    <cellStyle name="40% - Accent5 3 8 2 4" xfId="30719"/>
    <cellStyle name="40% - Accent5 3 8 2 5" xfId="50685"/>
    <cellStyle name="40% - Accent5 3 8 3" xfId="3629"/>
    <cellStyle name="40% - Accent5 3 8 3 2" xfId="8808"/>
    <cellStyle name="40% - Accent5 3 8 3 3" xfId="17893"/>
    <cellStyle name="40% - Accent5 3 8 3 3 2" xfId="39767"/>
    <cellStyle name="40% - Accent5 3 8 3 4" xfId="28833"/>
    <cellStyle name="40% - Accent5 3 8 4" xfId="8806"/>
    <cellStyle name="40% - Accent5 3 8 5" xfId="15990"/>
    <cellStyle name="40% - Accent5 3 8 5 2" xfId="37864"/>
    <cellStyle name="40% - Accent5 3 8 6" xfId="26930"/>
    <cellStyle name="40% - Accent5 3 8 7" xfId="48799"/>
    <cellStyle name="40% - Accent5 3 9" xfId="3875"/>
    <cellStyle name="40% - Accent5 3 9 2" xfId="8809"/>
    <cellStyle name="40% - Accent5 3 9 3" xfId="18139"/>
    <cellStyle name="40% - Accent5 3 9 3 2" xfId="40013"/>
    <cellStyle name="40% - Accent5 3 9 4" xfId="29079"/>
    <cellStyle name="40% - Accent5 3 9 5" xfId="49045"/>
    <cellStyle name="40% - Accent5 30" xfId="51122"/>
    <cellStyle name="40% - Accent5 31" xfId="51136"/>
    <cellStyle name="40% - Accent5 4" xfId="98"/>
    <cellStyle name="40% - Accent5 4 10" xfId="8810"/>
    <cellStyle name="40% - Accent5 4 11" xfId="14363"/>
    <cellStyle name="40% - Accent5 4 11 2" xfId="36237"/>
    <cellStyle name="40% - Accent5 4 12" xfId="25303"/>
    <cellStyle name="40% - Accent5 4 13" xfId="47172"/>
    <cellStyle name="40% - Accent5 4 2" xfId="181"/>
    <cellStyle name="40% - Accent5 4 2 10" xfId="14445"/>
    <cellStyle name="40% - Accent5 4 2 10 2" xfId="36319"/>
    <cellStyle name="40% - Accent5 4 2 11" xfId="25385"/>
    <cellStyle name="40% - Accent5 4 2 12" xfId="47254"/>
    <cellStyle name="40% - Accent5 4 2 2" xfId="345"/>
    <cellStyle name="40% - Accent5 4 2 2 2" xfId="837"/>
    <cellStyle name="40% - Accent5 4 2 2 2 2" xfId="1657"/>
    <cellStyle name="40% - Accent5 4 2 2 2 2 2" xfId="5446"/>
    <cellStyle name="40% - Accent5 4 2 2 2 2 2 2" xfId="8815"/>
    <cellStyle name="40% - Accent5 4 2 2 2 2 2 3" xfId="19710"/>
    <cellStyle name="40% - Accent5 4 2 2 2 2 2 3 2" xfId="41584"/>
    <cellStyle name="40% - Accent5 4 2 2 2 2 2 4" xfId="30650"/>
    <cellStyle name="40% - Accent5 4 2 2 2 2 2 5" xfId="50616"/>
    <cellStyle name="40% - Accent5 4 2 2 2 2 3" xfId="3560"/>
    <cellStyle name="40% - Accent5 4 2 2 2 2 3 2" xfId="8816"/>
    <cellStyle name="40% - Accent5 4 2 2 2 2 3 3" xfId="17824"/>
    <cellStyle name="40% - Accent5 4 2 2 2 2 3 3 2" xfId="39698"/>
    <cellStyle name="40% - Accent5 4 2 2 2 2 3 4" xfId="28764"/>
    <cellStyle name="40% - Accent5 4 2 2 2 2 4" xfId="8814"/>
    <cellStyle name="40% - Accent5 4 2 2 2 2 5" xfId="15921"/>
    <cellStyle name="40% - Accent5 4 2 2 2 2 5 2" xfId="37795"/>
    <cellStyle name="40% - Accent5 4 2 2 2 2 6" xfId="26861"/>
    <cellStyle name="40% - Accent5 4 2 2 2 2 7" xfId="48730"/>
    <cellStyle name="40% - Accent5 4 2 2 2 3" xfId="4626"/>
    <cellStyle name="40% - Accent5 4 2 2 2 3 2" xfId="8817"/>
    <cellStyle name="40% - Accent5 4 2 2 2 3 3" xfId="18890"/>
    <cellStyle name="40% - Accent5 4 2 2 2 3 3 2" xfId="40764"/>
    <cellStyle name="40% - Accent5 4 2 2 2 3 4" xfId="29830"/>
    <cellStyle name="40% - Accent5 4 2 2 2 3 5" xfId="49796"/>
    <cellStyle name="40% - Accent5 4 2 2 2 4" xfId="2740"/>
    <cellStyle name="40% - Accent5 4 2 2 2 4 2" xfId="8818"/>
    <cellStyle name="40% - Accent5 4 2 2 2 4 3" xfId="17004"/>
    <cellStyle name="40% - Accent5 4 2 2 2 4 3 2" xfId="38878"/>
    <cellStyle name="40% - Accent5 4 2 2 2 4 4" xfId="27944"/>
    <cellStyle name="40% - Accent5 4 2 2 2 5" xfId="8813"/>
    <cellStyle name="40% - Accent5 4 2 2 2 6" xfId="15101"/>
    <cellStyle name="40% - Accent5 4 2 2 2 6 2" xfId="36975"/>
    <cellStyle name="40% - Accent5 4 2 2 2 7" xfId="26041"/>
    <cellStyle name="40% - Accent5 4 2 2 2 8" xfId="47910"/>
    <cellStyle name="40% - Accent5 4 2 2 3" xfId="1329"/>
    <cellStyle name="40% - Accent5 4 2 2 3 2" xfId="5118"/>
    <cellStyle name="40% - Accent5 4 2 2 3 2 2" xfId="8820"/>
    <cellStyle name="40% - Accent5 4 2 2 3 2 3" xfId="19382"/>
    <cellStyle name="40% - Accent5 4 2 2 3 2 3 2" xfId="41256"/>
    <cellStyle name="40% - Accent5 4 2 2 3 2 4" xfId="30322"/>
    <cellStyle name="40% - Accent5 4 2 2 3 2 5" xfId="50288"/>
    <cellStyle name="40% - Accent5 4 2 2 3 3" xfId="3232"/>
    <cellStyle name="40% - Accent5 4 2 2 3 3 2" xfId="8821"/>
    <cellStyle name="40% - Accent5 4 2 2 3 3 3" xfId="17496"/>
    <cellStyle name="40% - Accent5 4 2 2 3 3 3 2" xfId="39370"/>
    <cellStyle name="40% - Accent5 4 2 2 3 3 4" xfId="28436"/>
    <cellStyle name="40% - Accent5 4 2 2 3 4" xfId="8819"/>
    <cellStyle name="40% - Accent5 4 2 2 3 5" xfId="15593"/>
    <cellStyle name="40% - Accent5 4 2 2 3 5 2" xfId="37467"/>
    <cellStyle name="40% - Accent5 4 2 2 3 6" xfId="26533"/>
    <cellStyle name="40% - Accent5 4 2 2 3 7" xfId="48402"/>
    <cellStyle name="40% - Accent5 4 2 2 4" xfId="4134"/>
    <cellStyle name="40% - Accent5 4 2 2 4 2" xfId="8822"/>
    <cellStyle name="40% - Accent5 4 2 2 4 3" xfId="18398"/>
    <cellStyle name="40% - Accent5 4 2 2 4 3 2" xfId="40272"/>
    <cellStyle name="40% - Accent5 4 2 2 4 4" xfId="29338"/>
    <cellStyle name="40% - Accent5 4 2 2 4 5" xfId="49304"/>
    <cellStyle name="40% - Accent5 4 2 2 5" xfId="2248"/>
    <cellStyle name="40% - Accent5 4 2 2 5 2" xfId="8823"/>
    <cellStyle name="40% - Accent5 4 2 2 5 3" xfId="16512"/>
    <cellStyle name="40% - Accent5 4 2 2 5 3 2" xfId="38386"/>
    <cellStyle name="40% - Accent5 4 2 2 5 4" xfId="27452"/>
    <cellStyle name="40% - Accent5 4 2 2 6" xfId="8812"/>
    <cellStyle name="40% - Accent5 4 2 2 7" xfId="14609"/>
    <cellStyle name="40% - Accent5 4 2 2 7 2" xfId="36483"/>
    <cellStyle name="40% - Accent5 4 2 2 8" xfId="25549"/>
    <cellStyle name="40% - Accent5 4 2 2 9" xfId="47418"/>
    <cellStyle name="40% - Accent5 4 2 3" xfId="509"/>
    <cellStyle name="40% - Accent5 4 2 3 2" xfId="1165"/>
    <cellStyle name="40% - Accent5 4 2 3 2 2" xfId="4954"/>
    <cellStyle name="40% - Accent5 4 2 3 2 2 2" xfId="8826"/>
    <cellStyle name="40% - Accent5 4 2 3 2 2 3" xfId="19218"/>
    <cellStyle name="40% - Accent5 4 2 3 2 2 3 2" xfId="41092"/>
    <cellStyle name="40% - Accent5 4 2 3 2 2 4" xfId="30158"/>
    <cellStyle name="40% - Accent5 4 2 3 2 2 5" xfId="50124"/>
    <cellStyle name="40% - Accent5 4 2 3 2 3" xfId="3068"/>
    <cellStyle name="40% - Accent5 4 2 3 2 3 2" xfId="8827"/>
    <cellStyle name="40% - Accent5 4 2 3 2 3 3" xfId="17332"/>
    <cellStyle name="40% - Accent5 4 2 3 2 3 3 2" xfId="39206"/>
    <cellStyle name="40% - Accent5 4 2 3 2 3 4" xfId="28272"/>
    <cellStyle name="40% - Accent5 4 2 3 2 4" xfId="8825"/>
    <cellStyle name="40% - Accent5 4 2 3 2 5" xfId="15429"/>
    <cellStyle name="40% - Accent5 4 2 3 2 5 2" xfId="37303"/>
    <cellStyle name="40% - Accent5 4 2 3 2 6" xfId="26369"/>
    <cellStyle name="40% - Accent5 4 2 3 2 7" xfId="48238"/>
    <cellStyle name="40% - Accent5 4 2 3 3" xfId="4298"/>
    <cellStyle name="40% - Accent5 4 2 3 3 2" xfId="8828"/>
    <cellStyle name="40% - Accent5 4 2 3 3 3" xfId="18562"/>
    <cellStyle name="40% - Accent5 4 2 3 3 3 2" xfId="40436"/>
    <cellStyle name="40% - Accent5 4 2 3 3 4" xfId="29502"/>
    <cellStyle name="40% - Accent5 4 2 3 3 5" xfId="49468"/>
    <cellStyle name="40% - Accent5 4 2 3 4" xfId="2412"/>
    <cellStyle name="40% - Accent5 4 2 3 4 2" xfId="8829"/>
    <cellStyle name="40% - Accent5 4 2 3 4 3" xfId="16676"/>
    <cellStyle name="40% - Accent5 4 2 3 4 3 2" xfId="38550"/>
    <cellStyle name="40% - Accent5 4 2 3 4 4" xfId="27616"/>
    <cellStyle name="40% - Accent5 4 2 3 5" xfId="8824"/>
    <cellStyle name="40% - Accent5 4 2 3 6" xfId="14773"/>
    <cellStyle name="40% - Accent5 4 2 3 6 2" xfId="36647"/>
    <cellStyle name="40% - Accent5 4 2 3 7" xfId="25713"/>
    <cellStyle name="40% - Accent5 4 2 3 8" xfId="47582"/>
    <cellStyle name="40% - Accent5 4 2 4" xfId="673"/>
    <cellStyle name="40% - Accent5 4 2 4 2" xfId="1493"/>
    <cellStyle name="40% - Accent5 4 2 4 2 2" xfId="5282"/>
    <cellStyle name="40% - Accent5 4 2 4 2 2 2" xfId="8832"/>
    <cellStyle name="40% - Accent5 4 2 4 2 2 3" xfId="19546"/>
    <cellStyle name="40% - Accent5 4 2 4 2 2 3 2" xfId="41420"/>
    <cellStyle name="40% - Accent5 4 2 4 2 2 4" xfId="30486"/>
    <cellStyle name="40% - Accent5 4 2 4 2 2 5" xfId="50452"/>
    <cellStyle name="40% - Accent5 4 2 4 2 3" xfId="3396"/>
    <cellStyle name="40% - Accent5 4 2 4 2 3 2" xfId="8833"/>
    <cellStyle name="40% - Accent5 4 2 4 2 3 3" xfId="17660"/>
    <cellStyle name="40% - Accent5 4 2 4 2 3 3 2" xfId="39534"/>
    <cellStyle name="40% - Accent5 4 2 4 2 3 4" xfId="28600"/>
    <cellStyle name="40% - Accent5 4 2 4 2 4" xfId="8831"/>
    <cellStyle name="40% - Accent5 4 2 4 2 5" xfId="15757"/>
    <cellStyle name="40% - Accent5 4 2 4 2 5 2" xfId="37631"/>
    <cellStyle name="40% - Accent5 4 2 4 2 6" xfId="26697"/>
    <cellStyle name="40% - Accent5 4 2 4 2 7" xfId="48566"/>
    <cellStyle name="40% - Accent5 4 2 4 3" xfId="4462"/>
    <cellStyle name="40% - Accent5 4 2 4 3 2" xfId="8834"/>
    <cellStyle name="40% - Accent5 4 2 4 3 3" xfId="18726"/>
    <cellStyle name="40% - Accent5 4 2 4 3 3 2" xfId="40600"/>
    <cellStyle name="40% - Accent5 4 2 4 3 4" xfId="29666"/>
    <cellStyle name="40% - Accent5 4 2 4 3 5" xfId="49632"/>
    <cellStyle name="40% - Accent5 4 2 4 4" xfId="2576"/>
    <cellStyle name="40% - Accent5 4 2 4 4 2" xfId="8835"/>
    <cellStyle name="40% - Accent5 4 2 4 4 3" xfId="16840"/>
    <cellStyle name="40% - Accent5 4 2 4 4 3 2" xfId="38714"/>
    <cellStyle name="40% - Accent5 4 2 4 4 4" xfId="27780"/>
    <cellStyle name="40% - Accent5 4 2 4 5" xfId="8830"/>
    <cellStyle name="40% - Accent5 4 2 4 6" xfId="14937"/>
    <cellStyle name="40% - Accent5 4 2 4 6 2" xfId="36811"/>
    <cellStyle name="40% - Accent5 4 2 4 7" xfId="25877"/>
    <cellStyle name="40% - Accent5 4 2 4 8" xfId="47746"/>
    <cellStyle name="40% - Accent5 4 2 5" xfId="1001"/>
    <cellStyle name="40% - Accent5 4 2 5 2" xfId="4790"/>
    <cellStyle name="40% - Accent5 4 2 5 2 2" xfId="8837"/>
    <cellStyle name="40% - Accent5 4 2 5 2 3" xfId="19054"/>
    <cellStyle name="40% - Accent5 4 2 5 2 3 2" xfId="40928"/>
    <cellStyle name="40% - Accent5 4 2 5 2 4" xfId="29994"/>
    <cellStyle name="40% - Accent5 4 2 5 2 5" xfId="49960"/>
    <cellStyle name="40% - Accent5 4 2 5 3" xfId="2904"/>
    <cellStyle name="40% - Accent5 4 2 5 3 2" xfId="8838"/>
    <cellStyle name="40% - Accent5 4 2 5 3 3" xfId="17168"/>
    <cellStyle name="40% - Accent5 4 2 5 3 3 2" xfId="39042"/>
    <cellStyle name="40% - Accent5 4 2 5 3 4" xfId="28108"/>
    <cellStyle name="40% - Accent5 4 2 5 4" xfId="8836"/>
    <cellStyle name="40% - Accent5 4 2 5 5" xfId="15265"/>
    <cellStyle name="40% - Accent5 4 2 5 5 2" xfId="37139"/>
    <cellStyle name="40% - Accent5 4 2 5 6" xfId="26205"/>
    <cellStyle name="40% - Accent5 4 2 5 7" xfId="48074"/>
    <cellStyle name="40% - Accent5 4 2 6" xfId="1821"/>
    <cellStyle name="40% - Accent5 4 2 6 2" xfId="5610"/>
    <cellStyle name="40% - Accent5 4 2 6 2 2" xfId="8840"/>
    <cellStyle name="40% - Accent5 4 2 6 2 3" xfId="19874"/>
    <cellStyle name="40% - Accent5 4 2 6 2 3 2" xfId="41748"/>
    <cellStyle name="40% - Accent5 4 2 6 2 4" xfId="30814"/>
    <cellStyle name="40% - Accent5 4 2 6 2 5" xfId="50780"/>
    <cellStyle name="40% - Accent5 4 2 6 3" xfId="3724"/>
    <cellStyle name="40% - Accent5 4 2 6 3 2" xfId="8841"/>
    <cellStyle name="40% - Accent5 4 2 6 3 3" xfId="17988"/>
    <cellStyle name="40% - Accent5 4 2 6 3 3 2" xfId="39862"/>
    <cellStyle name="40% - Accent5 4 2 6 3 4" xfId="28928"/>
    <cellStyle name="40% - Accent5 4 2 6 4" xfId="8839"/>
    <cellStyle name="40% - Accent5 4 2 6 5" xfId="16085"/>
    <cellStyle name="40% - Accent5 4 2 6 5 2" xfId="37959"/>
    <cellStyle name="40% - Accent5 4 2 6 6" xfId="27025"/>
    <cellStyle name="40% - Accent5 4 2 6 7" xfId="48894"/>
    <cellStyle name="40% - Accent5 4 2 7" xfId="3970"/>
    <cellStyle name="40% - Accent5 4 2 7 2" xfId="8842"/>
    <cellStyle name="40% - Accent5 4 2 7 3" xfId="18234"/>
    <cellStyle name="40% - Accent5 4 2 7 3 2" xfId="40108"/>
    <cellStyle name="40% - Accent5 4 2 7 4" xfId="29174"/>
    <cellStyle name="40% - Accent5 4 2 7 5" xfId="49140"/>
    <cellStyle name="40% - Accent5 4 2 8" xfId="2084"/>
    <cellStyle name="40% - Accent5 4 2 8 2" xfId="8843"/>
    <cellStyle name="40% - Accent5 4 2 8 3" xfId="16348"/>
    <cellStyle name="40% - Accent5 4 2 8 3 2" xfId="38222"/>
    <cellStyle name="40% - Accent5 4 2 8 4" xfId="27288"/>
    <cellStyle name="40% - Accent5 4 2 9" xfId="8811"/>
    <cellStyle name="40% - Accent5 4 3" xfId="263"/>
    <cellStyle name="40% - Accent5 4 3 10" xfId="47336"/>
    <cellStyle name="40% - Accent5 4 3 2" xfId="755"/>
    <cellStyle name="40% - Accent5 4 3 2 2" xfId="1575"/>
    <cellStyle name="40% - Accent5 4 3 2 2 2" xfId="5364"/>
    <cellStyle name="40% - Accent5 4 3 2 2 2 2" xfId="8847"/>
    <cellStyle name="40% - Accent5 4 3 2 2 2 3" xfId="19628"/>
    <cellStyle name="40% - Accent5 4 3 2 2 2 3 2" xfId="41502"/>
    <cellStyle name="40% - Accent5 4 3 2 2 2 4" xfId="30568"/>
    <cellStyle name="40% - Accent5 4 3 2 2 2 5" xfId="50534"/>
    <cellStyle name="40% - Accent5 4 3 2 2 3" xfId="3478"/>
    <cellStyle name="40% - Accent5 4 3 2 2 3 2" xfId="8848"/>
    <cellStyle name="40% - Accent5 4 3 2 2 3 3" xfId="17742"/>
    <cellStyle name="40% - Accent5 4 3 2 2 3 3 2" xfId="39616"/>
    <cellStyle name="40% - Accent5 4 3 2 2 3 4" xfId="28682"/>
    <cellStyle name="40% - Accent5 4 3 2 2 4" xfId="8846"/>
    <cellStyle name="40% - Accent5 4 3 2 2 5" xfId="15839"/>
    <cellStyle name="40% - Accent5 4 3 2 2 5 2" xfId="37713"/>
    <cellStyle name="40% - Accent5 4 3 2 2 6" xfId="26779"/>
    <cellStyle name="40% - Accent5 4 3 2 2 7" xfId="48648"/>
    <cellStyle name="40% - Accent5 4 3 2 3" xfId="4544"/>
    <cellStyle name="40% - Accent5 4 3 2 3 2" xfId="8849"/>
    <cellStyle name="40% - Accent5 4 3 2 3 3" xfId="18808"/>
    <cellStyle name="40% - Accent5 4 3 2 3 3 2" xfId="40682"/>
    <cellStyle name="40% - Accent5 4 3 2 3 4" xfId="29748"/>
    <cellStyle name="40% - Accent5 4 3 2 3 5" xfId="49714"/>
    <cellStyle name="40% - Accent5 4 3 2 4" xfId="2658"/>
    <cellStyle name="40% - Accent5 4 3 2 4 2" xfId="8850"/>
    <cellStyle name="40% - Accent5 4 3 2 4 3" xfId="16922"/>
    <cellStyle name="40% - Accent5 4 3 2 4 3 2" xfId="38796"/>
    <cellStyle name="40% - Accent5 4 3 2 4 4" xfId="27862"/>
    <cellStyle name="40% - Accent5 4 3 2 5" xfId="8845"/>
    <cellStyle name="40% - Accent5 4 3 2 6" xfId="15019"/>
    <cellStyle name="40% - Accent5 4 3 2 6 2" xfId="36893"/>
    <cellStyle name="40% - Accent5 4 3 2 7" xfId="25959"/>
    <cellStyle name="40% - Accent5 4 3 2 8" xfId="47828"/>
    <cellStyle name="40% - Accent5 4 3 3" xfId="1247"/>
    <cellStyle name="40% - Accent5 4 3 3 2" xfId="5036"/>
    <cellStyle name="40% - Accent5 4 3 3 2 2" xfId="8852"/>
    <cellStyle name="40% - Accent5 4 3 3 2 3" xfId="19300"/>
    <cellStyle name="40% - Accent5 4 3 3 2 3 2" xfId="41174"/>
    <cellStyle name="40% - Accent5 4 3 3 2 4" xfId="30240"/>
    <cellStyle name="40% - Accent5 4 3 3 2 5" xfId="50206"/>
    <cellStyle name="40% - Accent5 4 3 3 3" xfId="3150"/>
    <cellStyle name="40% - Accent5 4 3 3 3 2" xfId="8853"/>
    <cellStyle name="40% - Accent5 4 3 3 3 3" xfId="17414"/>
    <cellStyle name="40% - Accent5 4 3 3 3 3 2" xfId="39288"/>
    <cellStyle name="40% - Accent5 4 3 3 3 4" xfId="28354"/>
    <cellStyle name="40% - Accent5 4 3 3 4" xfId="8851"/>
    <cellStyle name="40% - Accent5 4 3 3 5" xfId="15511"/>
    <cellStyle name="40% - Accent5 4 3 3 5 2" xfId="37385"/>
    <cellStyle name="40% - Accent5 4 3 3 6" xfId="26451"/>
    <cellStyle name="40% - Accent5 4 3 3 7" xfId="48320"/>
    <cellStyle name="40% - Accent5 4 3 4" xfId="1903"/>
    <cellStyle name="40% - Accent5 4 3 4 2" xfId="5692"/>
    <cellStyle name="40% - Accent5 4 3 4 2 2" xfId="8855"/>
    <cellStyle name="40% - Accent5 4 3 4 2 3" xfId="19956"/>
    <cellStyle name="40% - Accent5 4 3 4 2 3 2" xfId="41830"/>
    <cellStyle name="40% - Accent5 4 3 4 2 4" xfId="30896"/>
    <cellStyle name="40% - Accent5 4 3 4 2 5" xfId="50862"/>
    <cellStyle name="40% - Accent5 4 3 4 3" xfId="3806"/>
    <cellStyle name="40% - Accent5 4 3 4 3 2" xfId="8856"/>
    <cellStyle name="40% - Accent5 4 3 4 3 3" xfId="18070"/>
    <cellStyle name="40% - Accent5 4 3 4 3 3 2" xfId="39944"/>
    <cellStyle name="40% - Accent5 4 3 4 3 4" xfId="29010"/>
    <cellStyle name="40% - Accent5 4 3 4 4" xfId="8854"/>
    <cellStyle name="40% - Accent5 4 3 4 5" xfId="16167"/>
    <cellStyle name="40% - Accent5 4 3 4 5 2" xfId="38041"/>
    <cellStyle name="40% - Accent5 4 3 4 6" xfId="27107"/>
    <cellStyle name="40% - Accent5 4 3 4 7" xfId="48976"/>
    <cellStyle name="40% - Accent5 4 3 5" xfId="4052"/>
    <cellStyle name="40% - Accent5 4 3 5 2" xfId="8857"/>
    <cellStyle name="40% - Accent5 4 3 5 3" xfId="18316"/>
    <cellStyle name="40% - Accent5 4 3 5 3 2" xfId="40190"/>
    <cellStyle name="40% - Accent5 4 3 5 4" xfId="29256"/>
    <cellStyle name="40% - Accent5 4 3 5 5" xfId="49222"/>
    <cellStyle name="40% - Accent5 4 3 6" xfId="2166"/>
    <cellStyle name="40% - Accent5 4 3 6 2" xfId="8858"/>
    <cellStyle name="40% - Accent5 4 3 6 3" xfId="16430"/>
    <cellStyle name="40% - Accent5 4 3 6 3 2" xfId="38304"/>
    <cellStyle name="40% - Accent5 4 3 6 4" xfId="27370"/>
    <cellStyle name="40% - Accent5 4 3 7" xfId="8844"/>
    <cellStyle name="40% - Accent5 4 3 8" xfId="14527"/>
    <cellStyle name="40% - Accent5 4 3 8 2" xfId="36401"/>
    <cellStyle name="40% - Accent5 4 3 9" xfId="25467"/>
    <cellStyle name="40% - Accent5 4 4" xfId="427"/>
    <cellStyle name="40% - Accent5 4 4 2" xfId="1083"/>
    <cellStyle name="40% - Accent5 4 4 2 2" xfId="4872"/>
    <cellStyle name="40% - Accent5 4 4 2 2 2" xfId="8861"/>
    <cellStyle name="40% - Accent5 4 4 2 2 3" xfId="19136"/>
    <cellStyle name="40% - Accent5 4 4 2 2 3 2" xfId="41010"/>
    <cellStyle name="40% - Accent5 4 4 2 2 4" xfId="30076"/>
    <cellStyle name="40% - Accent5 4 4 2 2 5" xfId="50042"/>
    <cellStyle name="40% - Accent5 4 4 2 3" xfId="2986"/>
    <cellStyle name="40% - Accent5 4 4 2 3 2" xfId="8862"/>
    <cellStyle name="40% - Accent5 4 4 2 3 3" xfId="17250"/>
    <cellStyle name="40% - Accent5 4 4 2 3 3 2" xfId="39124"/>
    <cellStyle name="40% - Accent5 4 4 2 3 4" xfId="28190"/>
    <cellStyle name="40% - Accent5 4 4 2 4" xfId="8860"/>
    <cellStyle name="40% - Accent5 4 4 2 5" xfId="15347"/>
    <cellStyle name="40% - Accent5 4 4 2 5 2" xfId="37221"/>
    <cellStyle name="40% - Accent5 4 4 2 6" xfId="26287"/>
    <cellStyle name="40% - Accent5 4 4 2 7" xfId="48156"/>
    <cellStyle name="40% - Accent5 4 4 3" xfId="4216"/>
    <cellStyle name="40% - Accent5 4 4 3 2" xfId="8863"/>
    <cellStyle name="40% - Accent5 4 4 3 3" xfId="18480"/>
    <cellStyle name="40% - Accent5 4 4 3 3 2" xfId="40354"/>
    <cellStyle name="40% - Accent5 4 4 3 4" xfId="29420"/>
    <cellStyle name="40% - Accent5 4 4 3 5" xfId="49386"/>
    <cellStyle name="40% - Accent5 4 4 4" xfId="2330"/>
    <cellStyle name="40% - Accent5 4 4 4 2" xfId="8864"/>
    <cellStyle name="40% - Accent5 4 4 4 3" xfId="16594"/>
    <cellStyle name="40% - Accent5 4 4 4 3 2" xfId="38468"/>
    <cellStyle name="40% - Accent5 4 4 4 4" xfId="27534"/>
    <cellStyle name="40% - Accent5 4 4 5" xfId="8859"/>
    <cellStyle name="40% - Accent5 4 4 6" xfId="14691"/>
    <cellStyle name="40% - Accent5 4 4 6 2" xfId="36565"/>
    <cellStyle name="40% - Accent5 4 4 7" xfId="25631"/>
    <cellStyle name="40% - Accent5 4 4 8" xfId="47500"/>
    <cellStyle name="40% - Accent5 4 5" xfId="591"/>
    <cellStyle name="40% - Accent5 4 5 2" xfId="1411"/>
    <cellStyle name="40% - Accent5 4 5 2 2" xfId="5200"/>
    <cellStyle name="40% - Accent5 4 5 2 2 2" xfId="8867"/>
    <cellStyle name="40% - Accent5 4 5 2 2 3" xfId="19464"/>
    <cellStyle name="40% - Accent5 4 5 2 2 3 2" xfId="41338"/>
    <cellStyle name="40% - Accent5 4 5 2 2 4" xfId="30404"/>
    <cellStyle name="40% - Accent5 4 5 2 2 5" xfId="50370"/>
    <cellStyle name="40% - Accent5 4 5 2 3" xfId="3314"/>
    <cellStyle name="40% - Accent5 4 5 2 3 2" xfId="8868"/>
    <cellStyle name="40% - Accent5 4 5 2 3 3" xfId="17578"/>
    <cellStyle name="40% - Accent5 4 5 2 3 3 2" xfId="39452"/>
    <cellStyle name="40% - Accent5 4 5 2 3 4" xfId="28518"/>
    <cellStyle name="40% - Accent5 4 5 2 4" xfId="8866"/>
    <cellStyle name="40% - Accent5 4 5 2 5" xfId="15675"/>
    <cellStyle name="40% - Accent5 4 5 2 5 2" xfId="37549"/>
    <cellStyle name="40% - Accent5 4 5 2 6" xfId="26615"/>
    <cellStyle name="40% - Accent5 4 5 2 7" xfId="48484"/>
    <cellStyle name="40% - Accent5 4 5 3" xfId="4380"/>
    <cellStyle name="40% - Accent5 4 5 3 2" xfId="8869"/>
    <cellStyle name="40% - Accent5 4 5 3 3" xfId="18644"/>
    <cellStyle name="40% - Accent5 4 5 3 3 2" xfId="40518"/>
    <cellStyle name="40% - Accent5 4 5 3 4" xfId="29584"/>
    <cellStyle name="40% - Accent5 4 5 3 5" xfId="49550"/>
    <cellStyle name="40% - Accent5 4 5 4" xfId="2494"/>
    <cellStyle name="40% - Accent5 4 5 4 2" xfId="8870"/>
    <cellStyle name="40% - Accent5 4 5 4 3" xfId="16758"/>
    <cellStyle name="40% - Accent5 4 5 4 3 2" xfId="38632"/>
    <cellStyle name="40% - Accent5 4 5 4 4" xfId="27698"/>
    <cellStyle name="40% - Accent5 4 5 5" xfId="8865"/>
    <cellStyle name="40% - Accent5 4 5 6" xfId="14855"/>
    <cellStyle name="40% - Accent5 4 5 6 2" xfId="36729"/>
    <cellStyle name="40% - Accent5 4 5 7" xfId="25795"/>
    <cellStyle name="40% - Accent5 4 5 8" xfId="47664"/>
    <cellStyle name="40% - Accent5 4 6" xfId="919"/>
    <cellStyle name="40% - Accent5 4 6 2" xfId="4708"/>
    <cellStyle name="40% - Accent5 4 6 2 2" xfId="8872"/>
    <cellStyle name="40% - Accent5 4 6 2 3" xfId="18972"/>
    <cellStyle name="40% - Accent5 4 6 2 3 2" xfId="40846"/>
    <cellStyle name="40% - Accent5 4 6 2 4" xfId="29912"/>
    <cellStyle name="40% - Accent5 4 6 2 5" xfId="49878"/>
    <cellStyle name="40% - Accent5 4 6 3" xfId="2822"/>
    <cellStyle name="40% - Accent5 4 6 3 2" xfId="8873"/>
    <cellStyle name="40% - Accent5 4 6 3 3" xfId="17086"/>
    <cellStyle name="40% - Accent5 4 6 3 3 2" xfId="38960"/>
    <cellStyle name="40% - Accent5 4 6 3 4" xfId="28026"/>
    <cellStyle name="40% - Accent5 4 6 4" xfId="8871"/>
    <cellStyle name="40% - Accent5 4 6 5" xfId="15183"/>
    <cellStyle name="40% - Accent5 4 6 5 2" xfId="37057"/>
    <cellStyle name="40% - Accent5 4 6 6" xfId="26123"/>
    <cellStyle name="40% - Accent5 4 6 7" xfId="47992"/>
    <cellStyle name="40% - Accent5 4 7" xfId="1739"/>
    <cellStyle name="40% - Accent5 4 7 2" xfId="5528"/>
    <cellStyle name="40% - Accent5 4 7 2 2" xfId="8875"/>
    <cellStyle name="40% - Accent5 4 7 2 3" xfId="19792"/>
    <cellStyle name="40% - Accent5 4 7 2 3 2" xfId="41666"/>
    <cellStyle name="40% - Accent5 4 7 2 4" xfId="30732"/>
    <cellStyle name="40% - Accent5 4 7 2 5" xfId="50698"/>
    <cellStyle name="40% - Accent5 4 7 3" xfId="3642"/>
    <cellStyle name="40% - Accent5 4 7 3 2" xfId="8876"/>
    <cellStyle name="40% - Accent5 4 7 3 3" xfId="17906"/>
    <cellStyle name="40% - Accent5 4 7 3 3 2" xfId="39780"/>
    <cellStyle name="40% - Accent5 4 7 3 4" xfId="28846"/>
    <cellStyle name="40% - Accent5 4 7 4" xfId="8874"/>
    <cellStyle name="40% - Accent5 4 7 5" xfId="16003"/>
    <cellStyle name="40% - Accent5 4 7 5 2" xfId="37877"/>
    <cellStyle name="40% - Accent5 4 7 6" xfId="26943"/>
    <cellStyle name="40% - Accent5 4 7 7" xfId="48812"/>
    <cellStyle name="40% - Accent5 4 8" xfId="3888"/>
    <cellStyle name="40% - Accent5 4 8 2" xfId="8877"/>
    <cellStyle name="40% - Accent5 4 8 3" xfId="18152"/>
    <cellStyle name="40% - Accent5 4 8 3 2" xfId="40026"/>
    <cellStyle name="40% - Accent5 4 8 4" xfId="29092"/>
    <cellStyle name="40% - Accent5 4 8 5" xfId="49058"/>
    <cellStyle name="40% - Accent5 4 9" xfId="2001"/>
    <cellStyle name="40% - Accent5 4 9 2" xfId="8878"/>
    <cellStyle name="40% - Accent5 4 9 3" xfId="16265"/>
    <cellStyle name="40% - Accent5 4 9 3 2" xfId="38139"/>
    <cellStyle name="40% - Accent5 4 9 4" xfId="27205"/>
    <cellStyle name="40% - Accent5 5" xfId="140"/>
    <cellStyle name="40% - Accent5 5 10" xfId="14404"/>
    <cellStyle name="40% - Accent5 5 10 2" xfId="36278"/>
    <cellStyle name="40% - Accent5 5 11" xfId="25344"/>
    <cellStyle name="40% - Accent5 5 12" xfId="47213"/>
    <cellStyle name="40% - Accent5 5 2" xfId="304"/>
    <cellStyle name="40% - Accent5 5 2 2" xfId="796"/>
    <cellStyle name="40% - Accent5 5 2 2 2" xfId="1616"/>
    <cellStyle name="40% - Accent5 5 2 2 2 2" xfId="5405"/>
    <cellStyle name="40% - Accent5 5 2 2 2 2 2" xfId="8883"/>
    <cellStyle name="40% - Accent5 5 2 2 2 2 3" xfId="19669"/>
    <cellStyle name="40% - Accent5 5 2 2 2 2 3 2" xfId="41543"/>
    <cellStyle name="40% - Accent5 5 2 2 2 2 4" xfId="30609"/>
    <cellStyle name="40% - Accent5 5 2 2 2 2 5" xfId="50575"/>
    <cellStyle name="40% - Accent5 5 2 2 2 3" xfId="3519"/>
    <cellStyle name="40% - Accent5 5 2 2 2 3 2" xfId="8884"/>
    <cellStyle name="40% - Accent5 5 2 2 2 3 3" xfId="17783"/>
    <cellStyle name="40% - Accent5 5 2 2 2 3 3 2" xfId="39657"/>
    <cellStyle name="40% - Accent5 5 2 2 2 3 4" xfId="28723"/>
    <cellStyle name="40% - Accent5 5 2 2 2 4" xfId="8882"/>
    <cellStyle name="40% - Accent5 5 2 2 2 5" xfId="15880"/>
    <cellStyle name="40% - Accent5 5 2 2 2 5 2" xfId="37754"/>
    <cellStyle name="40% - Accent5 5 2 2 2 6" xfId="26820"/>
    <cellStyle name="40% - Accent5 5 2 2 2 7" xfId="48689"/>
    <cellStyle name="40% - Accent5 5 2 2 3" xfId="4585"/>
    <cellStyle name="40% - Accent5 5 2 2 3 2" xfId="8885"/>
    <cellStyle name="40% - Accent5 5 2 2 3 3" xfId="18849"/>
    <cellStyle name="40% - Accent5 5 2 2 3 3 2" xfId="40723"/>
    <cellStyle name="40% - Accent5 5 2 2 3 4" xfId="29789"/>
    <cellStyle name="40% - Accent5 5 2 2 3 5" xfId="49755"/>
    <cellStyle name="40% - Accent5 5 2 2 4" xfId="2699"/>
    <cellStyle name="40% - Accent5 5 2 2 4 2" xfId="8886"/>
    <cellStyle name="40% - Accent5 5 2 2 4 3" xfId="16963"/>
    <cellStyle name="40% - Accent5 5 2 2 4 3 2" xfId="38837"/>
    <cellStyle name="40% - Accent5 5 2 2 4 4" xfId="27903"/>
    <cellStyle name="40% - Accent5 5 2 2 5" xfId="8881"/>
    <cellStyle name="40% - Accent5 5 2 2 6" xfId="15060"/>
    <cellStyle name="40% - Accent5 5 2 2 6 2" xfId="36934"/>
    <cellStyle name="40% - Accent5 5 2 2 7" xfId="26000"/>
    <cellStyle name="40% - Accent5 5 2 2 8" xfId="47869"/>
    <cellStyle name="40% - Accent5 5 2 3" xfId="1288"/>
    <cellStyle name="40% - Accent5 5 2 3 2" xfId="5077"/>
    <cellStyle name="40% - Accent5 5 2 3 2 2" xfId="8888"/>
    <cellStyle name="40% - Accent5 5 2 3 2 3" xfId="19341"/>
    <cellStyle name="40% - Accent5 5 2 3 2 3 2" xfId="41215"/>
    <cellStyle name="40% - Accent5 5 2 3 2 4" xfId="30281"/>
    <cellStyle name="40% - Accent5 5 2 3 2 5" xfId="50247"/>
    <cellStyle name="40% - Accent5 5 2 3 3" xfId="3191"/>
    <cellStyle name="40% - Accent5 5 2 3 3 2" xfId="8889"/>
    <cellStyle name="40% - Accent5 5 2 3 3 3" xfId="17455"/>
    <cellStyle name="40% - Accent5 5 2 3 3 3 2" xfId="39329"/>
    <cellStyle name="40% - Accent5 5 2 3 3 4" xfId="28395"/>
    <cellStyle name="40% - Accent5 5 2 3 4" xfId="8887"/>
    <cellStyle name="40% - Accent5 5 2 3 5" xfId="15552"/>
    <cellStyle name="40% - Accent5 5 2 3 5 2" xfId="37426"/>
    <cellStyle name="40% - Accent5 5 2 3 6" xfId="26492"/>
    <cellStyle name="40% - Accent5 5 2 3 7" xfId="48361"/>
    <cellStyle name="40% - Accent5 5 2 4" xfId="4093"/>
    <cellStyle name="40% - Accent5 5 2 4 2" xfId="8890"/>
    <cellStyle name="40% - Accent5 5 2 4 3" xfId="18357"/>
    <cellStyle name="40% - Accent5 5 2 4 3 2" xfId="40231"/>
    <cellStyle name="40% - Accent5 5 2 4 4" xfId="29297"/>
    <cellStyle name="40% - Accent5 5 2 4 5" xfId="49263"/>
    <cellStyle name="40% - Accent5 5 2 5" xfId="2207"/>
    <cellStyle name="40% - Accent5 5 2 5 2" xfId="8891"/>
    <cellStyle name="40% - Accent5 5 2 5 3" xfId="16471"/>
    <cellStyle name="40% - Accent5 5 2 5 3 2" xfId="38345"/>
    <cellStyle name="40% - Accent5 5 2 5 4" xfId="27411"/>
    <cellStyle name="40% - Accent5 5 2 6" xfId="8880"/>
    <cellStyle name="40% - Accent5 5 2 7" xfId="14568"/>
    <cellStyle name="40% - Accent5 5 2 7 2" xfId="36442"/>
    <cellStyle name="40% - Accent5 5 2 8" xfId="25508"/>
    <cellStyle name="40% - Accent5 5 2 9" xfId="47377"/>
    <cellStyle name="40% - Accent5 5 3" xfId="468"/>
    <cellStyle name="40% - Accent5 5 3 2" xfId="1124"/>
    <cellStyle name="40% - Accent5 5 3 2 2" xfId="4913"/>
    <cellStyle name="40% - Accent5 5 3 2 2 2" xfId="8894"/>
    <cellStyle name="40% - Accent5 5 3 2 2 3" xfId="19177"/>
    <cellStyle name="40% - Accent5 5 3 2 2 3 2" xfId="41051"/>
    <cellStyle name="40% - Accent5 5 3 2 2 4" xfId="30117"/>
    <cellStyle name="40% - Accent5 5 3 2 2 5" xfId="50083"/>
    <cellStyle name="40% - Accent5 5 3 2 3" xfId="3027"/>
    <cellStyle name="40% - Accent5 5 3 2 3 2" xfId="8895"/>
    <cellStyle name="40% - Accent5 5 3 2 3 3" xfId="17291"/>
    <cellStyle name="40% - Accent5 5 3 2 3 3 2" xfId="39165"/>
    <cellStyle name="40% - Accent5 5 3 2 3 4" xfId="28231"/>
    <cellStyle name="40% - Accent5 5 3 2 4" xfId="8893"/>
    <cellStyle name="40% - Accent5 5 3 2 5" xfId="15388"/>
    <cellStyle name="40% - Accent5 5 3 2 5 2" xfId="37262"/>
    <cellStyle name="40% - Accent5 5 3 2 6" xfId="26328"/>
    <cellStyle name="40% - Accent5 5 3 2 7" xfId="48197"/>
    <cellStyle name="40% - Accent5 5 3 3" xfId="4257"/>
    <cellStyle name="40% - Accent5 5 3 3 2" xfId="8896"/>
    <cellStyle name="40% - Accent5 5 3 3 3" xfId="18521"/>
    <cellStyle name="40% - Accent5 5 3 3 3 2" xfId="40395"/>
    <cellStyle name="40% - Accent5 5 3 3 4" xfId="29461"/>
    <cellStyle name="40% - Accent5 5 3 3 5" xfId="49427"/>
    <cellStyle name="40% - Accent5 5 3 4" xfId="2371"/>
    <cellStyle name="40% - Accent5 5 3 4 2" xfId="8897"/>
    <cellStyle name="40% - Accent5 5 3 4 3" xfId="16635"/>
    <cellStyle name="40% - Accent5 5 3 4 3 2" xfId="38509"/>
    <cellStyle name="40% - Accent5 5 3 4 4" xfId="27575"/>
    <cellStyle name="40% - Accent5 5 3 5" xfId="8892"/>
    <cellStyle name="40% - Accent5 5 3 6" xfId="14732"/>
    <cellStyle name="40% - Accent5 5 3 6 2" xfId="36606"/>
    <cellStyle name="40% - Accent5 5 3 7" xfId="25672"/>
    <cellStyle name="40% - Accent5 5 3 8" xfId="47541"/>
    <cellStyle name="40% - Accent5 5 4" xfId="632"/>
    <cellStyle name="40% - Accent5 5 4 2" xfId="1452"/>
    <cellStyle name="40% - Accent5 5 4 2 2" xfId="5241"/>
    <cellStyle name="40% - Accent5 5 4 2 2 2" xfId="8900"/>
    <cellStyle name="40% - Accent5 5 4 2 2 3" xfId="19505"/>
    <cellStyle name="40% - Accent5 5 4 2 2 3 2" xfId="41379"/>
    <cellStyle name="40% - Accent5 5 4 2 2 4" xfId="30445"/>
    <cellStyle name="40% - Accent5 5 4 2 2 5" xfId="50411"/>
    <cellStyle name="40% - Accent5 5 4 2 3" xfId="3355"/>
    <cellStyle name="40% - Accent5 5 4 2 3 2" xfId="8901"/>
    <cellStyle name="40% - Accent5 5 4 2 3 3" xfId="17619"/>
    <cellStyle name="40% - Accent5 5 4 2 3 3 2" xfId="39493"/>
    <cellStyle name="40% - Accent5 5 4 2 3 4" xfId="28559"/>
    <cellStyle name="40% - Accent5 5 4 2 4" xfId="8899"/>
    <cellStyle name="40% - Accent5 5 4 2 5" xfId="15716"/>
    <cellStyle name="40% - Accent5 5 4 2 5 2" xfId="37590"/>
    <cellStyle name="40% - Accent5 5 4 2 6" xfId="26656"/>
    <cellStyle name="40% - Accent5 5 4 2 7" xfId="48525"/>
    <cellStyle name="40% - Accent5 5 4 3" xfId="4421"/>
    <cellStyle name="40% - Accent5 5 4 3 2" xfId="8902"/>
    <cellStyle name="40% - Accent5 5 4 3 3" xfId="18685"/>
    <cellStyle name="40% - Accent5 5 4 3 3 2" xfId="40559"/>
    <cellStyle name="40% - Accent5 5 4 3 4" xfId="29625"/>
    <cellStyle name="40% - Accent5 5 4 3 5" xfId="49591"/>
    <cellStyle name="40% - Accent5 5 4 4" xfId="2535"/>
    <cellStyle name="40% - Accent5 5 4 4 2" xfId="8903"/>
    <cellStyle name="40% - Accent5 5 4 4 3" xfId="16799"/>
    <cellStyle name="40% - Accent5 5 4 4 3 2" xfId="38673"/>
    <cellStyle name="40% - Accent5 5 4 4 4" xfId="27739"/>
    <cellStyle name="40% - Accent5 5 4 5" xfId="8898"/>
    <cellStyle name="40% - Accent5 5 4 6" xfId="14896"/>
    <cellStyle name="40% - Accent5 5 4 6 2" xfId="36770"/>
    <cellStyle name="40% - Accent5 5 4 7" xfId="25836"/>
    <cellStyle name="40% - Accent5 5 4 8" xfId="47705"/>
    <cellStyle name="40% - Accent5 5 5" xfId="960"/>
    <cellStyle name="40% - Accent5 5 5 2" xfId="4749"/>
    <cellStyle name="40% - Accent5 5 5 2 2" xfId="8905"/>
    <cellStyle name="40% - Accent5 5 5 2 3" xfId="19013"/>
    <cellStyle name="40% - Accent5 5 5 2 3 2" xfId="40887"/>
    <cellStyle name="40% - Accent5 5 5 2 4" xfId="29953"/>
    <cellStyle name="40% - Accent5 5 5 2 5" xfId="49919"/>
    <cellStyle name="40% - Accent5 5 5 3" xfId="2863"/>
    <cellStyle name="40% - Accent5 5 5 3 2" xfId="8906"/>
    <cellStyle name="40% - Accent5 5 5 3 3" xfId="17127"/>
    <cellStyle name="40% - Accent5 5 5 3 3 2" xfId="39001"/>
    <cellStyle name="40% - Accent5 5 5 3 4" xfId="28067"/>
    <cellStyle name="40% - Accent5 5 5 4" xfId="8904"/>
    <cellStyle name="40% - Accent5 5 5 5" xfId="15224"/>
    <cellStyle name="40% - Accent5 5 5 5 2" xfId="37098"/>
    <cellStyle name="40% - Accent5 5 5 6" xfId="26164"/>
    <cellStyle name="40% - Accent5 5 5 7" xfId="48033"/>
    <cellStyle name="40% - Accent5 5 6" xfId="1780"/>
    <cellStyle name="40% - Accent5 5 6 2" xfId="5569"/>
    <cellStyle name="40% - Accent5 5 6 2 2" xfId="8908"/>
    <cellStyle name="40% - Accent5 5 6 2 3" xfId="19833"/>
    <cellStyle name="40% - Accent5 5 6 2 3 2" xfId="41707"/>
    <cellStyle name="40% - Accent5 5 6 2 4" xfId="30773"/>
    <cellStyle name="40% - Accent5 5 6 2 5" xfId="50739"/>
    <cellStyle name="40% - Accent5 5 6 3" xfId="3683"/>
    <cellStyle name="40% - Accent5 5 6 3 2" xfId="8909"/>
    <cellStyle name="40% - Accent5 5 6 3 3" xfId="17947"/>
    <cellStyle name="40% - Accent5 5 6 3 3 2" xfId="39821"/>
    <cellStyle name="40% - Accent5 5 6 3 4" xfId="28887"/>
    <cellStyle name="40% - Accent5 5 6 4" xfId="8907"/>
    <cellStyle name="40% - Accent5 5 6 5" xfId="16044"/>
    <cellStyle name="40% - Accent5 5 6 5 2" xfId="37918"/>
    <cellStyle name="40% - Accent5 5 6 6" xfId="26984"/>
    <cellStyle name="40% - Accent5 5 6 7" xfId="48853"/>
    <cellStyle name="40% - Accent5 5 7" xfId="3929"/>
    <cellStyle name="40% - Accent5 5 7 2" xfId="8910"/>
    <cellStyle name="40% - Accent5 5 7 3" xfId="18193"/>
    <cellStyle name="40% - Accent5 5 7 3 2" xfId="40067"/>
    <cellStyle name="40% - Accent5 5 7 4" xfId="29133"/>
    <cellStyle name="40% - Accent5 5 7 5" xfId="49099"/>
    <cellStyle name="40% - Accent5 5 8" xfId="2043"/>
    <cellStyle name="40% - Accent5 5 8 2" xfId="8911"/>
    <cellStyle name="40% - Accent5 5 8 3" xfId="16307"/>
    <cellStyle name="40% - Accent5 5 8 3 2" xfId="38181"/>
    <cellStyle name="40% - Accent5 5 8 4" xfId="27247"/>
    <cellStyle name="40% - Accent5 5 9" xfId="8879"/>
    <cellStyle name="40% - Accent5 6" xfId="222"/>
    <cellStyle name="40% - Accent5 6 10" xfId="47295"/>
    <cellStyle name="40% - Accent5 6 2" xfId="714"/>
    <cellStyle name="40% - Accent5 6 2 2" xfId="1534"/>
    <cellStyle name="40% - Accent5 6 2 2 2" xfId="5323"/>
    <cellStyle name="40% - Accent5 6 2 2 2 2" xfId="8915"/>
    <cellStyle name="40% - Accent5 6 2 2 2 3" xfId="19587"/>
    <cellStyle name="40% - Accent5 6 2 2 2 3 2" xfId="41461"/>
    <cellStyle name="40% - Accent5 6 2 2 2 4" xfId="30527"/>
    <cellStyle name="40% - Accent5 6 2 2 2 5" xfId="50493"/>
    <cellStyle name="40% - Accent5 6 2 2 3" xfId="3437"/>
    <cellStyle name="40% - Accent5 6 2 2 3 2" xfId="8916"/>
    <cellStyle name="40% - Accent5 6 2 2 3 3" xfId="17701"/>
    <cellStyle name="40% - Accent5 6 2 2 3 3 2" xfId="39575"/>
    <cellStyle name="40% - Accent5 6 2 2 3 4" xfId="28641"/>
    <cellStyle name="40% - Accent5 6 2 2 4" xfId="8914"/>
    <cellStyle name="40% - Accent5 6 2 2 5" xfId="15798"/>
    <cellStyle name="40% - Accent5 6 2 2 5 2" xfId="37672"/>
    <cellStyle name="40% - Accent5 6 2 2 6" xfId="26738"/>
    <cellStyle name="40% - Accent5 6 2 2 7" xfId="48607"/>
    <cellStyle name="40% - Accent5 6 2 3" xfId="4503"/>
    <cellStyle name="40% - Accent5 6 2 3 2" xfId="8917"/>
    <cellStyle name="40% - Accent5 6 2 3 3" xfId="18767"/>
    <cellStyle name="40% - Accent5 6 2 3 3 2" xfId="40641"/>
    <cellStyle name="40% - Accent5 6 2 3 4" xfId="29707"/>
    <cellStyle name="40% - Accent5 6 2 3 5" xfId="49673"/>
    <cellStyle name="40% - Accent5 6 2 4" xfId="2617"/>
    <cellStyle name="40% - Accent5 6 2 4 2" xfId="8918"/>
    <cellStyle name="40% - Accent5 6 2 4 3" xfId="16881"/>
    <cellStyle name="40% - Accent5 6 2 4 3 2" xfId="38755"/>
    <cellStyle name="40% - Accent5 6 2 4 4" xfId="27821"/>
    <cellStyle name="40% - Accent5 6 2 5" xfId="8913"/>
    <cellStyle name="40% - Accent5 6 2 6" xfId="14978"/>
    <cellStyle name="40% - Accent5 6 2 6 2" xfId="36852"/>
    <cellStyle name="40% - Accent5 6 2 7" xfId="25918"/>
    <cellStyle name="40% - Accent5 6 2 8" xfId="47787"/>
    <cellStyle name="40% - Accent5 6 3" xfId="1206"/>
    <cellStyle name="40% - Accent5 6 3 2" xfId="4995"/>
    <cellStyle name="40% - Accent5 6 3 2 2" xfId="8920"/>
    <cellStyle name="40% - Accent5 6 3 2 3" xfId="19259"/>
    <cellStyle name="40% - Accent5 6 3 2 3 2" xfId="41133"/>
    <cellStyle name="40% - Accent5 6 3 2 4" xfId="30199"/>
    <cellStyle name="40% - Accent5 6 3 2 5" xfId="50165"/>
    <cellStyle name="40% - Accent5 6 3 3" xfId="3109"/>
    <cellStyle name="40% - Accent5 6 3 3 2" xfId="8921"/>
    <cellStyle name="40% - Accent5 6 3 3 3" xfId="17373"/>
    <cellStyle name="40% - Accent5 6 3 3 3 2" xfId="39247"/>
    <cellStyle name="40% - Accent5 6 3 3 4" xfId="28313"/>
    <cellStyle name="40% - Accent5 6 3 4" xfId="8919"/>
    <cellStyle name="40% - Accent5 6 3 5" xfId="15470"/>
    <cellStyle name="40% - Accent5 6 3 5 2" xfId="37344"/>
    <cellStyle name="40% - Accent5 6 3 6" xfId="26410"/>
    <cellStyle name="40% - Accent5 6 3 7" xfId="48279"/>
    <cellStyle name="40% - Accent5 6 4" xfId="1862"/>
    <cellStyle name="40% - Accent5 6 4 2" xfId="5651"/>
    <cellStyle name="40% - Accent5 6 4 2 2" xfId="8923"/>
    <cellStyle name="40% - Accent5 6 4 2 3" xfId="19915"/>
    <cellStyle name="40% - Accent5 6 4 2 3 2" xfId="41789"/>
    <cellStyle name="40% - Accent5 6 4 2 4" xfId="30855"/>
    <cellStyle name="40% - Accent5 6 4 2 5" xfId="50821"/>
    <cellStyle name="40% - Accent5 6 4 3" xfId="3765"/>
    <cellStyle name="40% - Accent5 6 4 3 2" xfId="8924"/>
    <cellStyle name="40% - Accent5 6 4 3 3" xfId="18029"/>
    <cellStyle name="40% - Accent5 6 4 3 3 2" xfId="39903"/>
    <cellStyle name="40% - Accent5 6 4 3 4" xfId="28969"/>
    <cellStyle name="40% - Accent5 6 4 4" xfId="8922"/>
    <cellStyle name="40% - Accent5 6 4 5" xfId="16126"/>
    <cellStyle name="40% - Accent5 6 4 5 2" xfId="38000"/>
    <cellStyle name="40% - Accent5 6 4 6" xfId="27066"/>
    <cellStyle name="40% - Accent5 6 4 7" xfId="48935"/>
    <cellStyle name="40% - Accent5 6 5" xfId="4011"/>
    <cellStyle name="40% - Accent5 6 5 2" xfId="8925"/>
    <cellStyle name="40% - Accent5 6 5 3" xfId="18275"/>
    <cellStyle name="40% - Accent5 6 5 3 2" xfId="40149"/>
    <cellStyle name="40% - Accent5 6 5 4" xfId="29215"/>
    <cellStyle name="40% - Accent5 6 5 5" xfId="49181"/>
    <cellStyle name="40% - Accent5 6 6" xfId="2125"/>
    <cellStyle name="40% - Accent5 6 6 2" xfId="8926"/>
    <cellStyle name="40% - Accent5 6 6 3" xfId="16389"/>
    <cellStyle name="40% - Accent5 6 6 3 2" xfId="38263"/>
    <cellStyle name="40% - Accent5 6 6 4" xfId="27329"/>
    <cellStyle name="40% - Accent5 6 7" xfId="8912"/>
    <cellStyle name="40% - Accent5 6 8" xfId="14486"/>
    <cellStyle name="40% - Accent5 6 8 2" xfId="36360"/>
    <cellStyle name="40% - Accent5 6 9" xfId="25426"/>
    <cellStyle name="40% - Accent5 7" xfId="386"/>
    <cellStyle name="40% - Accent5 7 2" xfId="1042"/>
    <cellStyle name="40% - Accent5 7 2 2" xfId="4831"/>
    <cellStyle name="40% - Accent5 7 2 2 2" xfId="8929"/>
    <cellStyle name="40% - Accent5 7 2 2 3" xfId="19095"/>
    <cellStyle name="40% - Accent5 7 2 2 3 2" xfId="40969"/>
    <cellStyle name="40% - Accent5 7 2 2 4" xfId="30035"/>
    <cellStyle name="40% - Accent5 7 2 2 5" xfId="50001"/>
    <cellStyle name="40% - Accent5 7 2 3" xfId="2945"/>
    <cellStyle name="40% - Accent5 7 2 3 2" xfId="8930"/>
    <cellStyle name="40% - Accent5 7 2 3 3" xfId="17209"/>
    <cellStyle name="40% - Accent5 7 2 3 3 2" xfId="39083"/>
    <cellStyle name="40% - Accent5 7 2 3 4" xfId="28149"/>
    <cellStyle name="40% - Accent5 7 2 4" xfId="8928"/>
    <cellStyle name="40% - Accent5 7 2 5" xfId="15306"/>
    <cellStyle name="40% - Accent5 7 2 5 2" xfId="37180"/>
    <cellStyle name="40% - Accent5 7 2 6" xfId="26246"/>
    <cellStyle name="40% - Accent5 7 2 7" xfId="48115"/>
    <cellStyle name="40% - Accent5 7 3" xfId="4175"/>
    <cellStyle name="40% - Accent5 7 3 2" xfId="8931"/>
    <cellStyle name="40% - Accent5 7 3 3" xfId="18439"/>
    <cellStyle name="40% - Accent5 7 3 3 2" xfId="40313"/>
    <cellStyle name="40% - Accent5 7 3 4" xfId="29379"/>
    <cellStyle name="40% - Accent5 7 3 5" xfId="49345"/>
    <cellStyle name="40% - Accent5 7 4" xfId="2289"/>
    <cellStyle name="40% - Accent5 7 4 2" xfId="8932"/>
    <cellStyle name="40% - Accent5 7 4 3" xfId="16553"/>
    <cellStyle name="40% - Accent5 7 4 3 2" xfId="38427"/>
    <cellStyle name="40% - Accent5 7 4 4" xfId="27493"/>
    <cellStyle name="40% - Accent5 7 5" xfId="8927"/>
    <cellStyle name="40% - Accent5 7 6" xfId="14650"/>
    <cellStyle name="40% - Accent5 7 6 2" xfId="36524"/>
    <cellStyle name="40% - Accent5 7 7" xfId="25590"/>
    <cellStyle name="40% - Accent5 7 8" xfId="47459"/>
    <cellStyle name="40% - Accent5 8" xfId="550"/>
    <cellStyle name="40% - Accent5 8 2" xfId="1370"/>
    <cellStyle name="40% - Accent5 8 2 2" xfId="5159"/>
    <cellStyle name="40% - Accent5 8 2 2 2" xfId="8935"/>
    <cellStyle name="40% - Accent5 8 2 2 3" xfId="19423"/>
    <cellStyle name="40% - Accent5 8 2 2 3 2" xfId="41297"/>
    <cellStyle name="40% - Accent5 8 2 2 4" xfId="30363"/>
    <cellStyle name="40% - Accent5 8 2 2 5" xfId="50329"/>
    <cellStyle name="40% - Accent5 8 2 3" xfId="3273"/>
    <cellStyle name="40% - Accent5 8 2 3 2" xfId="8936"/>
    <cellStyle name="40% - Accent5 8 2 3 3" xfId="17537"/>
    <cellStyle name="40% - Accent5 8 2 3 3 2" xfId="39411"/>
    <cellStyle name="40% - Accent5 8 2 3 4" xfId="28477"/>
    <cellStyle name="40% - Accent5 8 2 4" xfId="8934"/>
    <cellStyle name="40% - Accent5 8 2 5" xfId="15634"/>
    <cellStyle name="40% - Accent5 8 2 5 2" xfId="37508"/>
    <cellStyle name="40% - Accent5 8 2 6" xfId="26574"/>
    <cellStyle name="40% - Accent5 8 2 7" xfId="48443"/>
    <cellStyle name="40% - Accent5 8 3" xfId="4339"/>
    <cellStyle name="40% - Accent5 8 3 2" xfId="8937"/>
    <cellStyle name="40% - Accent5 8 3 3" xfId="18603"/>
    <cellStyle name="40% - Accent5 8 3 3 2" xfId="40477"/>
    <cellStyle name="40% - Accent5 8 3 4" xfId="29543"/>
    <cellStyle name="40% - Accent5 8 3 5" xfId="49509"/>
    <cellStyle name="40% - Accent5 8 4" xfId="2453"/>
    <cellStyle name="40% - Accent5 8 4 2" xfId="8938"/>
    <cellStyle name="40% - Accent5 8 4 3" xfId="16717"/>
    <cellStyle name="40% - Accent5 8 4 3 2" xfId="38591"/>
    <cellStyle name="40% - Accent5 8 4 4" xfId="27657"/>
    <cellStyle name="40% - Accent5 8 5" xfId="8933"/>
    <cellStyle name="40% - Accent5 8 6" xfId="14814"/>
    <cellStyle name="40% - Accent5 8 6 2" xfId="36688"/>
    <cellStyle name="40% - Accent5 8 7" xfId="25754"/>
    <cellStyle name="40% - Accent5 8 8" xfId="47623"/>
    <cellStyle name="40% - Accent5 9" xfId="878"/>
    <cellStyle name="40% - Accent5 9 2" xfId="4667"/>
    <cellStyle name="40% - Accent5 9 2 2" xfId="8940"/>
    <cellStyle name="40% - Accent5 9 2 3" xfId="18931"/>
    <cellStyle name="40% - Accent5 9 2 3 2" xfId="40805"/>
    <cellStyle name="40% - Accent5 9 2 4" xfId="29871"/>
    <cellStyle name="40% - Accent5 9 2 5" xfId="49837"/>
    <cellStyle name="40% - Accent5 9 3" xfId="2781"/>
    <cellStyle name="40% - Accent5 9 3 2" xfId="8941"/>
    <cellStyle name="40% - Accent5 9 3 3" xfId="17045"/>
    <cellStyle name="40% - Accent5 9 3 3 2" xfId="38919"/>
    <cellStyle name="40% - Accent5 9 3 4" xfId="27985"/>
    <cellStyle name="40% - Accent5 9 4" xfId="8939"/>
    <cellStyle name="40% - Accent5 9 5" xfId="15142"/>
    <cellStyle name="40% - Accent5 9 5 2" xfId="37016"/>
    <cellStyle name="40% - Accent5 9 6" xfId="26082"/>
    <cellStyle name="40% - Accent5 9 7" xfId="47951"/>
    <cellStyle name="40% - Accent6" xfId="40" builtinId="51" customBuiltin="1"/>
    <cellStyle name="40% - Accent6 10" xfId="1699"/>
    <cellStyle name="40% - Accent6 10 2" xfId="5488"/>
    <cellStyle name="40% - Accent6 10 2 2" xfId="8944"/>
    <cellStyle name="40% - Accent6 10 2 3" xfId="19752"/>
    <cellStyle name="40% - Accent6 10 2 3 2" xfId="41626"/>
    <cellStyle name="40% - Accent6 10 2 4" xfId="30692"/>
    <cellStyle name="40% - Accent6 10 2 5" xfId="50658"/>
    <cellStyle name="40% - Accent6 10 3" xfId="3602"/>
    <cellStyle name="40% - Accent6 10 3 2" xfId="8945"/>
    <cellStyle name="40% - Accent6 10 3 3" xfId="17866"/>
    <cellStyle name="40% - Accent6 10 3 3 2" xfId="39740"/>
    <cellStyle name="40% - Accent6 10 3 4" xfId="28806"/>
    <cellStyle name="40% - Accent6 10 4" xfId="8943"/>
    <cellStyle name="40% - Accent6 10 5" xfId="15963"/>
    <cellStyle name="40% - Accent6 10 5 2" xfId="37837"/>
    <cellStyle name="40% - Accent6 10 6" xfId="26903"/>
    <cellStyle name="40% - Accent6 10 7" xfId="48772"/>
    <cellStyle name="40% - Accent6 11" xfId="3848"/>
    <cellStyle name="40% - Accent6 11 2" xfId="8946"/>
    <cellStyle name="40% - Accent6 11 3" xfId="18112"/>
    <cellStyle name="40% - Accent6 11 3 2" xfId="39986"/>
    <cellStyle name="40% - Accent6 11 4" xfId="29052"/>
    <cellStyle name="40% - Accent6 11 5" xfId="49018"/>
    <cellStyle name="40% - Accent6 12" xfId="1946"/>
    <cellStyle name="40% - Accent6 12 2" xfId="8947"/>
    <cellStyle name="40% - Accent6 12 3" xfId="16210"/>
    <cellStyle name="40% - Accent6 12 3 2" xfId="38084"/>
    <cellStyle name="40% - Accent6 12 4" xfId="27150"/>
    <cellStyle name="40% - Accent6 13" xfId="8942"/>
    <cellStyle name="40% - Accent6 14" xfId="14323"/>
    <cellStyle name="40% - Accent6 14 2" xfId="36197"/>
    <cellStyle name="40% - Accent6 15" xfId="25259"/>
    <cellStyle name="40% - Accent6 16" xfId="47132"/>
    <cellStyle name="40% - Accent6 17" xfId="50907"/>
    <cellStyle name="40% - Accent6 18" xfId="50934"/>
    <cellStyle name="40% - Accent6 19" xfId="50955"/>
    <cellStyle name="40% - Accent6 2" xfId="71"/>
    <cellStyle name="40% - Accent6 2 10" xfId="1974"/>
    <cellStyle name="40% - Accent6 2 10 2" xfId="8949"/>
    <cellStyle name="40% - Accent6 2 10 3" xfId="16238"/>
    <cellStyle name="40% - Accent6 2 10 3 2" xfId="38112"/>
    <cellStyle name="40% - Accent6 2 10 4" xfId="27178"/>
    <cellStyle name="40% - Accent6 2 11" xfId="8948"/>
    <cellStyle name="40% - Accent6 2 12" xfId="14337"/>
    <cellStyle name="40% - Accent6 2 12 2" xfId="36211"/>
    <cellStyle name="40% - Accent6 2 13" xfId="25277"/>
    <cellStyle name="40% - Accent6 2 14" xfId="47146"/>
    <cellStyle name="40% - Accent6 2 2" xfId="114"/>
    <cellStyle name="40% - Accent6 2 2 10" xfId="8950"/>
    <cellStyle name="40% - Accent6 2 2 11" xfId="14378"/>
    <cellStyle name="40% - Accent6 2 2 11 2" xfId="36252"/>
    <cellStyle name="40% - Accent6 2 2 12" xfId="25318"/>
    <cellStyle name="40% - Accent6 2 2 13" xfId="47187"/>
    <cellStyle name="40% - Accent6 2 2 2" xfId="196"/>
    <cellStyle name="40% - Accent6 2 2 2 10" xfId="14460"/>
    <cellStyle name="40% - Accent6 2 2 2 10 2" xfId="36334"/>
    <cellStyle name="40% - Accent6 2 2 2 11" xfId="25400"/>
    <cellStyle name="40% - Accent6 2 2 2 12" xfId="47269"/>
    <cellStyle name="40% - Accent6 2 2 2 2" xfId="360"/>
    <cellStyle name="40% - Accent6 2 2 2 2 2" xfId="852"/>
    <cellStyle name="40% - Accent6 2 2 2 2 2 2" xfId="1672"/>
    <cellStyle name="40% - Accent6 2 2 2 2 2 2 2" xfId="5461"/>
    <cellStyle name="40% - Accent6 2 2 2 2 2 2 2 2" xfId="8955"/>
    <cellStyle name="40% - Accent6 2 2 2 2 2 2 2 3" xfId="19725"/>
    <cellStyle name="40% - Accent6 2 2 2 2 2 2 2 3 2" xfId="41599"/>
    <cellStyle name="40% - Accent6 2 2 2 2 2 2 2 4" xfId="30665"/>
    <cellStyle name="40% - Accent6 2 2 2 2 2 2 2 5" xfId="50631"/>
    <cellStyle name="40% - Accent6 2 2 2 2 2 2 3" xfId="3575"/>
    <cellStyle name="40% - Accent6 2 2 2 2 2 2 3 2" xfId="8956"/>
    <cellStyle name="40% - Accent6 2 2 2 2 2 2 3 3" xfId="17839"/>
    <cellStyle name="40% - Accent6 2 2 2 2 2 2 3 3 2" xfId="39713"/>
    <cellStyle name="40% - Accent6 2 2 2 2 2 2 3 4" xfId="28779"/>
    <cellStyle name="40% - Accent6 2 2 2 2 2 2 4" xfId="8954"/>
    <cellStyle name="40% - Accent6 2 2 2 2 2 2 5" xfId="15936"/>
    <cellStyle name="40% - Accent6 2 2 2 2 2 2 5 2" xfId="37810"/>
    <cellStyle name="40% - Accent6 2 2 2 2 2 2 6" xfId="26876"/>
    <cellStyle name="40% - Accent6 2 2 2 2 2 2 7" xfId="48745"/>
    <cellStyle name="40% - Accent6 2 2 2 2 2 3" xfId="4641"/>
    <cellStyle name="40% - Accent6 2 2 2 2 2 3 2" xfId="8957"/>
    <cellStyle name="40% - Accent6 2 2 2 2 2 3 3" xfId="18905"/>
    <cellStyle name="40% - Accent6 2 2 2 2 2 3 3 2" xfId="40779"/>
    <cellStyle name="40% - Accent6 2 2 2 2 2 3 4" xfId="29845"/>
    <cellStyle name="40% - Accent6 2 2 2 2 2 3 5" xfId="49811"/>
    <cellStyle name="40% - Accent6 2 2 2 2 2 4" xfId="2755"/>
    <cellStyle name="40% - Accent6 2 2 2 2 2 4 2" xfId="8958"/>
    <cellStyle name="40% - Accent6 2 2 2 2 2 4 3" xfId="17019"/>
    <cellStyle name="40% - Accent6 2 2 2 2 2 4 3 2" xfId="38893"/>
    <cellStyle name="40% - Accent6 2 2 2 2 2 4 4" xfId="27959"/>
    <cellStyle name="40% - Accent6 2 2 2 2 2 5" xfId="8953"/>
    <cellStyle name="40% - Accent6 2 2 2 2 2 6" xfId="15116"/>
    <cellStyle name="40% - Accent6 2 2 2 2 2 6 2" xfId="36990"/>
    <cellStyle name="40% - Accent6 2 2 2 2 2 7" xfId="26056"/>
    <cellStyle name="40% - Accent6 2 2 2 2 2 8" xfId="47925"/>
    <cellStyle name="40% - Accent6 2 2 2 2 3" xfId="1344"/>
    <cellStyle name="40% - Accent6 2 2 2 2 3 2" xfId="5133"/>
    <cellStyle name="40% - Accent6 2 2 2 2 3 2 2" xfId="8960"/>
    <cellStyle name="40% - Accent6 2 2 2 2 3 2 3" xfId="19397"/>
    <cellStyle name="40% - Accent6 2 2 2 2 3 2 3 2" xfId="41271"/>
    <cellStyle name="40% - Accent6 2 2 2 2 3 2 4" xfId="30337"/>
    <cellStyle name="40% - Accent6 2 2 2 2 3 2 5" xfId="50303"/>
    <cellStyle name="40% - Accent6 2 2 2 2 3 3" xfId="3247"/>
    <cellStyle name="40% - Accent6 2 2 2 2 3 3 2" xfId="8961"/>
    <cellStyle name="40% - Accent6 2 2 2 2 3 3 3" xfId="17511"/>
    <cellStyle name="40% - Accent6 2 2 2 2 3 3 3 2" xfId="39385"/>
    <cellStyle name="40% - Accent6 2 2 2 2 3 3 4" xfId="28451"/>
    <cellStyle name="40% - Accent6 2 2 2 2 3 4" xfId="8959"/>
    <cellStyle name="40% - Accent6 2 2 2 2 3 5" xfId="15608"/>
    <cellStyle name="40% - Accent6 2 2 2 2 3 5 2" xfId="37482"/>
    <cellStyle name="40% - Accent6 2 2 2 2 3 6" xfId="26548"/>
    <cellStyle name="40% - Accent6 2 2 2 2 3 7" xfId="48417"/>
    <cellStyle name="40% - Accent6 2 2 2 2 4" xfId="4149"/>
    <cellStyle name="40% - Accent6 2 2 2 2 4 2" xfId="8962"/>
    <cellStyle name="40% - Accent6 2 2 2 2 4 3" xfId="18413"/>
    <cellStyle name="40% - Accent6 2 2 2 2 4 3 2" xfId="40287"/>
    <cellStyle name="40% - Accent6 2 2 2 2 4 4" xfId="29353"/>
    <cellStyle name="40% - Accent6 2 2 2 2 4 5" xfId="49319"/>
    <cellStyle name="40% - Accent6 2 2 2 2 5" xfId="2263"/>
    <cellStyle name="40% - Accent6 2 2 2 2 5 2" xfId="8963"/>
    <cellStyle name="40% - Accent6 2 2 2 2 5 3" xfId="16527"/>
    <cellStyle name="40% - Accent6 2 2 2 2 5 3 2" xfId="38401"/>
    <cellStyle name="40% - Accent6 2 2 2 2 5 4" xfId="27467"/>
    <cellStyle name="40% - Accent6 2 2 2 2 6" xfId="8952"/>
    <cellStyle name="40% - Accent6 2 2 2 2 7" xfId="14624"/>
    <cellStyle name="40% - Accent6 2 2 2 2 7 2" xfId="36498"/>
    <cellStyle name="40% - Accent6 2 2 2 2 8" xfId="25564"/>
    <cellStyle name="40% - Accent6 2 2 2 2 9" xfId="47433"/>
    <cellStyle name="40% - Accent6 2 2 2 3" xfId="524"/>
    <cellStyle name="40% - Accent6 2 2 2 3 2" xfId="1180"/>
    <cellStyle name="40% - Accent6 2 2 2 3 2 2" xfId="4969"/>
    <cellStyle name="40% - Accent6 2 2 2 3 2 2 2" xfId="8966"/>
    <cellStyle name="40% - Accent6 2 2 2 3 2 2 3" xfId="19233"/>
    <cellStyle name="40% - Accent6 2 2 2 3 2 2 3 2" xfId="41107"/>
    <cellStyle name="40% - Accent6 2 2 2 3 2 2 4" xfId="30173"/>
    <cellStyle name="40% - Accent6 2 2 2 3 2 2 5" xfId="50139"/>
    <cellStyle name="40% - Accent6 2 2 2 3 2 3" xfId="3083"/>
    <cellStyle name="40% - Accent6 2 2 2 3 2 3 2" xfId="8967"/>
    <cellStyle name="40% - Accent6 2 2 2 3 2 3 3" xfId="17347"/>
    <cellStyle name="40% - Accent6 2 2 2 3 2 3 3 2" xfId="39221"/>
    <cellStyle name="40% - Accent6 2 2 2 3 2 3 4" xfId="28287"/>
    <cellStyle name="40% - Accent6 2 2 2 3 2 4" xfId="8965"/>
    <cellStyle name="40% - Accent6 2 2 2 3 2 5" xfId="15444"/>
    <cellStyle name="40% - Accent6 2 2 2 3 2 5 2" xfId="37318"/>
    <cellStyle name="40% - Accent6 2 2 2 3 2 6" xfId="26384"/>
    <cellStyle name="40% - Accent6 2 2 2 3 2 7" xfId="48253"/>
    <cellStyle name="40% - Accent6 2 2 2 3 3" xfId="4313"/>
    <cellStyle name="40% - Accent6 2 2 2 3 3 2" xfId="8968"/>
    <cellStyle name="40% - Accent6 2 2 2 3 3 3" xfId="18577"/>
    <cellStyle name="40% - Accent6 2 2 2 3 3 3 2" xfId="40451"/>
    <cellStyle name="40% - Accent6 2 2 2 3 3 4" xfId="29517"/>
    <cellStyle name="40% - Accent6 2 2 2 3 3 5" xfId="49483"/>
    <cellStyle name="40% - Accent6 2 2 2 3 4" xfId="2427"/>
    <cellStyle name="40% - Accent6 2 2 2 3 4 2" xfId="8969"/>
    <cellStyle name="40% - Accent6 2 2 2 3 4 3" xfId="16691"/>
    <cellStyle name="40% - Accent6 2 2 2 3 4 3 2" xfId="38565"/>
    <cellStyle name="40% - Accent6 2 2 2 3 4 4" xfId="27631"/>
    <cellStyle name="40% - Accent6 2 2 2 3 5" xfId="8964"/>
    <cellStyle name="40% - Accent6 2 2 2 3 6" xfId="14788"/>
    <cellStyle name="40% - Accent6 2 2 2 3 6 2" xfId="36662"/>
    <cellStyle name="40% - Accent6 2 2 2 3 7" xfId="25728"/>
    <cellStyle name="40% - Accent6 2 2 2 3 8" xfId="47597"/>
    <cellStyle name="40% - Accent6 2 2 2 4" xfId="688"/>
    <cellStyle name="40% - Accent6 2 2 2 4 2" xfId="1508"/>
    <cellStyle name="40% - Accent6 2 2 2 4 2 2" xfId="5297"/>
    <cellStyle name="40% - Accent6 2 2 2 4 2 2 2" xfId="8972"/>
    <cellStyle name="40% - Accent6 2 2 2 4 2 2 3" xfId="19561"/>
    <cellStyle name="40% - Accent6 2 2 2 4 2 2 3 2" xfId="41435"/>
    <cellStyle name="40% - Accent6 2 2 2 4 2 2 4" xfId="30501"/>
    <cellStyle name="40% - Accent6 2 2 2 4 2 2 5" xfId="50467"/>
    <cellStyle name="40% - Accent6 2 2 2 4 2 3" xfId="3411"/>
    <cellStyle name="40% - Accent6 2 2 2 4 2 3 2" xfId="8973"/>
    <cellStyle name="40% - Accent6 2 2 2 4 2 3 3" xfId="17675"/>
    <cellStyle name="40% - Accent6 2 2 2 4 2 3 3 2" xfId="39549"/>
    <cellStyle name="40% - Accent6 2 2 2 4 2 3 4" xfId="28615"/>
    <cellStyle name="40% - Accent6 2 2 2 4 2 4" xfId="8971"/>
    <cellStyle name="40% - Accent6 2 2 2 4 2 5" xfId="15772"/>
    <cellStyle name="40% - Accent6 2 2 2 4 2 5 2" xfId="37646"/>
    <cellStyle name="40% - Accent6 2 2 2 4 2 6" xfId="26712"/>
    <cellStyle name="40% - Accent6 2 2 2 4 2 7" xfId="48581"/>
    <cellStyle name="40% - Accent6 2 2 2 4 3" xfId="4477"/>
    <cellStyle name="40% - Accent6 2 2 2 4 3 2" xfId="8974"/>
    <cellStyle name="40% - Accent6 2 2 2 4 3 3" xfId="18741"/>
    <cellStyle name="40% - Accent6 2 2 2 4 3 3 2" xfId="40615"/>
    <cellStyle name="40% - Accent6 2 2 2 4 3 4" xfId="29681"/>
    <cellStyle name="40% - Accent6 2 2 2 4 3 5" xfId="49647"/>
    <cellStyle name="40% - Accent6 2 2 2 4 4" xfId="2591"/>
    <cellStyle name="40% - Accent6 2 2 2 4 4 2" xfId="8975"/>
    <cellStyle name="40% - Accent6 2 2 2 4 4 3" xfId="16855"/>
    <cellStyle name="40% - Accent6 2 2 2 4 4 3 2" xfId="38729"/>
    <cellStyle name="40% - Accent6 2 2 2 4 4 4" xfId="27795"/>
    <cellStyle name="40% - Accent6 2 2 2 4 5" xfId="8970"/>
    <cellStyle name="40% - Accent6 2 2 2 4 6" xfId="14952"/>
    <cellStyle name="40% - Accent6 2 2 2 4 6 2" xfId="36826"/>
    <cellStyle name="40% - Accent6 2 2 2 4 7" xfId="25892"/>
    <cellStyle name="40% - Accent6 2 2 2 4 8" xfId="47761"/>
    <cellStyle name="40% - Accent6 2 2 2 5" xfId="1016"/>
    <cellStyle name="40% - Accent6 2 2 2 5 2" xfId="4805"/>
    <cellStyle name="40% - Accent6 2 2 2 5 2 2" xfId="8977"/>
    <cellStyle name="40% - Accent6 2 2 2 5 2 3" xfId="19069"/>
    <cellStyle name="40% - Accent6 2 2 2 5 2 3 2" xfId="40943"/>
    <cellStyle name="40% - Accent6 2 2 2 5 2 4" xfId="30009"/>
    <cellStyle name="40% - Accent6 2 2 2 5 2 5" xfId="49975"/>
    <cellStyle name="40% - Accent6 2 2 2 5 3" xfId="2919"/>
    <cellStyle name="40% - Accent6 2 2 2 5 3 2" xfId="8978"/>
    <cellStyle name="40% - Accent6 2 2 2 5 3 3" xfId="17183"/>
    <cellStyle name="40% - Accent6 2 2 2 5 3 3 2" xfId="39057"/>
    <cellStyle name="40% - Accent6 2 2 2 5 3 4" xfId="28123"/>
    <cellStyle name="40% - Accent6 2 2 2 5 4" xfId="8976"/>
    <cellStyle name="40% - Accent6 2 2 2 5 5" xfId="15280"/>
    <cellStyle name="40% - Accent6 2 2 2 5 5 2" xfId="37154"/>
    <cellStyle name="40% - Accent6 2 2 2 5 6" xfId="26220"/>
    <cellStyle name="40% - Accent6 2 2 2 5 7" xfId="48089"/>
    <cellStyle name="40% - Accent6 2 2 2 6" xfId="1836"/>
    <cellStyle name="40% - Accent6 2 2 2 6 2" xfId="5625"/>
    <cellStyle name="40% - Accent6 2 2 2 6 2 2" xfId="8980"/>
    <cellStyle name="40% - Accent6 2 2 2 6 2 3" xfId="19889"/>
    <cellStyle name="40% - Accent6 2 2 2 6 2 3 2" xfId="41763"/>
    <cellStyle name="40% - Accent6 2 2 2 6 2 4" xfId="30829"/>
    <cellStyle name="40% - Accent6 2 2 2 6 2 5" xfId="50795"/>
    <cellStyle name="40% - Accent6 2 2 2 6 3" xfId="3739"/>
    <cellStyle name="40% - Accent6 2 2 2 6 3 2" xfId="8981"/>
    <cellStyle name="40% - Accent6 2 2 2 6 3 3" xfId="18003"/>
    <cellStyle name="40% - Accent6 2 2 2 6 3 3 2" xfId="39877"/>
    <cellStyle name="40% - Accent6 2 2 2 6 3 4" xfId="28943"/>
    <cellStyle name="40% - Accent6 2 2 2 6 4" xfId="8979"/>
    <cellStyle name="40% - Accent6 2 2 2 6 5" xfId="16100"/>
    <cellStyle name="40% - Accent6 2 2 2 6 5 2" xfId="37974"/>
    <cellStyle name="40% - Accent6 2 2 2 6 6" xfId="27040"/>
    <cellStyle name="40% - Accent6 2 2 2 6 7" xfId="48909"/>
    <cellStyle name="40% - Accent6 2 2 2 7" xfId="3985"/>
    <cellStyle name="40% - Accent6 2 2 2 7 2" xfId="8982"/>
    <cellStyle name="40% - Accent6 2 2 2 7 3" xfId="18249"/>
    <cellStyle name="40% - Accent6 2 2 2 7 3 2" xfId="40123"/>
    <cellStyle name="40% - Accent6 2 2 2 7 4" xfId="29189"/>
    <cellStyle name="40% - Accent6 2 2 2 7 5" xfId="49155"/>
    <cellStyle name="40% - Accent6 2 2 2 8" xfId="2099"/>
    <cellStyle name="40% - Accent6 2 2 2 8 2" xfId="8983"/>
    <cellStyle name="40% - Accent6 2 2 2 8 3" xfId="16363"/>
    <cellStyle name="40% - Accent6 2 2 2 8 3 2" xfId="38237"/>
    <cellStyle name="40% - Accent6 2 2 2 8 4" xfId="27303"/>
    <cellStyle name="40% - Accent6 2 2 2 9" xfId="8951"/>
    <cellStyle name="40% - Accent6 2 2 3" xfId="278"/>
    <cellStyle name="40% - Accent6 2 2 3 10" xfId="47351"/>
    <cellStyle name="40% - Accent6 2 2 3 2" xfId="770"/>
    <cellStyle name="40% - Accent6 2 2 3 2 2" xfId="1590"/>
    <cellStyle name="40% - Accent6 2 2 3 2 2 2" xfId="5379"/>
    <cellStyle name="40% - Accent6 2 2 3 2 2 2 2" xfId="8987"/>
    <cellStyle name="40% - Accent6 2 2 3 2 2 2 3" xfId="19643"/>
    <cellStyle name="40% - Accent6 2 2 3 2 2 2 3 2" xfId="41517"/>
    <cellStyle name="40% - Accent6 2 2 3 2 2 2 4" xfId="30583"/>
    <cellStyle name="40% - Accent6 2 2 3 2 2 2 5" xfId="50549"/>
    <cellStyle name="40% - Accent6 2 2 3 2 2 3" xfId="3493"/>
    <cellStyle name="40% - Accent6 2 2 3 2 2 3 2" xfId="8988"/>
    <cellStyle name="40% - Accent6 2 2 3 2 2 3 3" xfId="17757"/>
    <cellStyle name="40% - Accent6 2 2 3 2 2 3 3 2" xfId="39631"/>
    <cellStyle name="40% - Accent6 2 2 3 2 2 3 4" xfId="28697"/>
    <cellStyle name="40% - Accent6 2 2 3 2 2 4" xfId="8986"/>
    <cellStyle name="40% - Accent6 2 2 3 2 2 5" xfId="15854"/>
    <cellStyle name="40% - Accent6 2 2 3 2 2 5 2" xfId="37728"/>
    <cellStyle name="40% - Accent6 2 2 3 2 2 6" xfId="26794"/>
    <cellStyle name="40% - Accent6 2 2 3 2 2 7" xfId="48663"/>
    <cellStyle name="40% - Accent6 2 2 3 2 3" xfId="4559"/>
    <cellStyle name="40% - Accent6 2 2 3 2 3 2" xfId="8989"/>
    <cellStyle name="40% - Accent6 2 2 3 2 3 3" xfId="18823"/>
    <cellStyle name="40% - Accent6 2 2 3 2 3 3 2" xfId="40697"/>
    <cellStyle name="40% - Accent6 2 2 3 2 3 4" xfId="29763"/>
    <cellStyle name="40% - Accent6 2 2 3 2 3 5" xfId="49729"/>
    <cellStyle name="40% - Accent6 2 2 3 2 4" xfId="2673"/>
    <cellStyle name="40% - Accent6 2 2 3 2 4 2" xfId="8990"/>
    <cellStyle name="40% - Accent6 2 2 3 2 4 3" xfId="16937"/>
    <cellStyle name="40% - Accent6 2 2 3 2 4 3 2" xfId="38811"/>
    <cellStyle name="40% - Accent6 2 2 3 2 4 4" xfId="27877"/>
    <cellStyle name="40% - Accent6 2 2 3 2 5" xfId="8985"/>
    <cellStyle name="40% - Accent6 2 2 3 2 6" xfId="15034"/>
    <cellStyle name="40% - Accent6 2 2 3 2 6 2" xfId="36908"/>
    <cellStyle name="40% - Accent6 2 2 3 2 7" xfId="25974"/>
    <cellStyle name="40% - Accent6 2 2 3 2 8" xfId="47843"/>
    <cellStyle name="40% - Accent6 2 2 3 3" xfId="1262"/>
    <cellStyle name="40% - Accent6 2 2 3 3 2" xfId="5051"/>
    <cellStyle name="40% - Accent6 2 2 3 3 2 2" xfId="8992"/>
    <cellStyle name="40% - Accent6 2 2 3 3 2 3" xfId="19315"/>
    <cellStyle name="40% - Accent6 2 2 3 3 2 3 2" xfId="41189"/>
    <cellStyle name="40% - Accent6 2 2 3 3 2 4" xfId="30255"/>
    <cellStyle name="40% - Accent6 2 2 3 3 2 5" xfId="50221"/>
    <cellStyle name="40% - Accent6 2 2 3 3 3" xfId="3165"/>
    <cellStyle name="40% - Accent6 2 2 3 3 3 2" xfId="8993"/>
    <cellStyle name="40% - Accent6 2 2 3 3 3 3" xfId="17429"/>
    <cellStyle name="40% - Accent6 2 2 3 3 3 3 2" xfId="39303"/>
    <cellStyle name="40% - Accent6 2 2 3 3 3 4" xfId="28369"/>
    <cellStyle name="40% - Accent6 2 2 3 3 4" xfId="8991"/>
    <cellStyle name="40% - Accent6 2 2 3 3 5" xfId="15526"/>
    <cellStyle name="40% - Accent6 2 2 3 3 5 2" xfId="37400"/>
    <cellStyle name="40% - Accent6 2 2 3 3 6" xfId="26466"/>
    <cellStyle name="40% - Accent6 2 2 3 3 7" xfId="48335"/>
    <cellStyle name="40% - Accent6 2 2 3 4" xfId="1918"/>
    <cellStyle name="40% - Accent6 2 2 3 4 2" xfId="5707"/>
    <cellStyle name="40% - Accent6 2 2 3 4 2 2" xfId="8995"/>
    <cellStyle name="40% - Accent6 2 2 3 4 2 3" xfId="19971"/>
    <cellStyle name="40% - Accent6 2 2 3 4 2 3 2" xfId="41845"/>
    <cellStyle name="40% - Accent6 2 2 3 4 2 4" xfId="30911"/>
    <cellStyle name="40% - Accent6 2 2 3 4 2 5" xfId="50877"/>
    <cellStyle name="40% - Accent6 2 2 3 4 3" xfId="3821"/>
    <cellStyle name="40% - Accent6 2 2 3 4 3 2" xfId="8996"/>
    <cellStyle name="40% - Accent6 2 2 3 4 3 3" xfId="18085"/>
    <cellStyle name="40% - Accent6 2 2 3 4 3 3 2" xfId="39959"/>
    <cellStyle name="40% - Accent6 2 2 3 4 3 4" xfId="29025"/>
    <cellStyle name="40% - Accent6 2 2 3 4 4" xfId="8994"/>
    <cellStyle name="40% - Accent6 2 2 3 4 5" xfId="16182"/>
    <cellStyle name="40% - Accent6 2 2 3 4 5 2" xfId="38056"/>
    <cellStyle name="40% - Accent6 2 2 3 4 6" xfId="27122"/>
    <cellStyle name="40% - Accent6 2 2 3 4 7" xfId="48991"/>
    <cellStyle name="40% - Accent6 2 2 3 5" xfId="4067"/>
    <cellStyle name="40% - Accent6 2 2 3 5 2" xfId="8997"/>
    <cellStyle name="40% - Accent6 2 2 3 5 3" xfId="18331"/>
    <cellStyle name="40% - Accent6 2 2 3 5 3 2" xfId="40205"/>
    <cellStyle name="40% - Accent6 2 2 3 5 4" xfId="29271"/>
    <cellStyle name="40% - Accent6 2 2 3 5 5" xfId="49237"/>
    <cellStyle name="40% - Accent6 2 2 3 6" xfId="2181"/>
    <cellStyle name="40% - Accent6 2 2 3 6 2" xfId="8998"/>
    <cellStyle name="40% - Accent6 2 2 3 6 3" xfId="16445"/>
    <cellStyle name="40% - Accent6 2 2 3 6 3 2" xfId="38319"/>
    <cellStyle name="40% - Accent6 2 2 3 6 4" xfId="27385"/>
    <cellStyle name="40% - Accent6 2 2 3 7" xfId="8984"/>
    <cellStyle name="40% - Accent6 2 2 3 8" xfId="14542"/>
    <cellStyle name="40% - Accent6 2 2 3 8 2" xfId="36416"/>
    <cellStyle name="40% - Accent6 2 2 3 9" xfId="25482"/>
    <cellStyle name="40% - Accent6 2 2 4" xfId="442"/>
    <cellStyle name="40% - Accent6 2 2 4 2" xfId="1098"/>
    <cellStyle name="40% - Accent6 2 2 4 2 2" xfId="4887"/>
    <cellStyle name="40% - Accent6 2 2 4 2 2 2" xfId="9001"/>
    <cellStyle name="40% - Accent6 2 2 4 2 2 3" xfId="19151"/>
    <cellStyle name="40% - Accent6 2 2 4 2 2 3 2" xfId="41025"/>
    <cellStyle name="40% - Accent6 2 2 4 2 2 4" xfId="30091"/>
    <cellStyle name="40% - Accent6 2 2 4 2 2 5" xfId="50057"/>
    <cellStyle name="40% - Accent6 2 2 4 2 3" xfId="3001"/>
    <cellStyle name="40% - Accent6 2 2 4 2 3 2" xfId="9002"/>
    <cellStyle name="40% - Accent6 2 2 4 2 3 3" xfId="17265"/>
    <cellStyle name="40% - Accent6 2 2 4 2 3 3 2" xfId="39139"/>
    <cellStyle name="40% - Accent6 2 2 4 2 3 4" xfId="28205"/>
    <cellStyle name="40% - Accent6 2 2 4 2 4" xfId="9000"/>
    <cellStyle name="40% - Accent6 2 2 4 2 5" xfId="15362"/>
    <cellStyle name="40% - Accent6 2 2 4 2 5 2" xfId="37236"/>
    <cellStyle name="40% - Accent6 2 2 4 2 6" xfId="26302"/>
    <cellStyle name="40% - Accent6 2 2 4 2 7" xfId="48171"/>
    <cellStyle name="40% - Accent6 2 2 4 3" xfId="4231"/>
    <cellStyle name="40% - Accent6 2 2 4 3 2" xfId="9003"/>
    <cellStyle name="40% - Accent6 2 2 4 3 3" xfId="18495"/>
    <cellStyle name="40% - Accent6 2 2 4 3 3 2" xfId="40369"/>
    <cellStyle name="40% - Accent6 2 2 4 3 4" xfId="29435"/>
    <cellStyle name="40% - Accent6 2 2 4 3 5" xfId="49401"/>
    <cellStyle name="40% - Accent6 2 2 4 4" xfId="2345"/>
    <cellStyle name="40% - Accent6 2 2 4 4 2" xfId="9004"/>
    <cellStyle name="40% - Accent6 2 2 4 4 3" xfId="16609"/>
    <cellStyle name="40% - Accent6 2 2 4 4 3 2" xfId="38483"/>
    <cellStyle name="40% - Accent6 2 2 4 4 4" xfId="27549"/>
    <cellStyle name="40% - Accent6 2 2 4 5" xfId="8999"/>
    <cellStyle name="40% - Accent6 2 2 4 6" xfId="14706"/>
    <cellStyle name="40% - Accent6 2 2 4 6 2" xfId="36580"/>
    <cellStyle name="40% - Accent6 2 2 4 7" xfId="25646"/>
    <cellStyle name="40% - Accent6 2 2 4 8" xfId="47515"/>
    <cellStyle name="40% - Accent6 2 2 5" xfId="606"/>
    <cellStyle name="40% - Accent6 2 2 5 2" xfId="1426"/>
    <cellStyle name="40% - Accent6 2 2 5 2 2" xfId="5215"/>
    <cellStyle name="40% - Accent6 2 2 5 2 2 2" xfId="9007"/>
    <cellStyle name="40% - Accent6 2 2 5 2 2 3" xfId="19479"/>
    <cellStyle name="40% - Accent6 2 2 5 2 2 3 2" xfId="41353"/>
    <cellStyle name="40% - Accent6 2 2 5 2 2 4" xfId="30419"/>
    <cellStyle name="40% - Accent6 2 2 5 2 2 5" xfId="50385"/>
    <cellStyle name="40% - Accent6 2 2 5 2 3" xfId="3329"/>
    <cellStyle name="40% - Accent6 2 2 5 2 3 2" xfId="9008"/>
    <cellStyle name="40% - Accent6 2 2 5 2 3 3" xfId="17593"/>
    <cellStyle name="40% - Accent6 2 2 5 2 3 3 2" xfId="39467"/>
    <cellStyle name="40% - Accent6 2 2 5 2 3 4" xfId="28533"/>
    <cellStyle name="40% - Accent6 2 2 5 2 4" xfId="9006"/>
    <cellStyle name="40% - Accent6 2 2 5 2 5" xfId="15690"/>
    <cellStyle name="40% - Accent6 2 2 5 2 5 2" xfId="37564"/>
    <cellStyle name="40% - Accent6 2 2 5 2 6" xfId="26630"/>
    <cellStyle name="40% - Accent6 2 2 5 2 7" xfId="48499"/>
    <cellStyle name="40% - Accent6 2 2 5 3" xfId="4395"/>
    <cellStyle name="40% - Accent6 2 2 5 3 2" xfId="9009"/>
    <cellStyle name="40% - Accent6 2 2 5 3 3" xfId="18659"/>
    <cellStyle name="40% - Accent6 2 2 5 3 3 2" xfId="40533"/>
    <cellStyle name="40% - Accent6 2 2 5 3 4" xfId="29599"/>
    <cellStyle name="40% - Accent6 2 2 5 3 5" xfId="49565"/>
    <cellStyle name="40% - Accent6 2 2 5 4" xfId="2509"/>
    <cellStyle name="40% - Accent6 2 2 5 4 2" xfId="9010"/>
    <cellStyle name="40% - Accent6 2 2 5 4 3" xfId="16773"/>
    <cellStyle name="40% - Accent6 2 2 5 4 3 2" xfId="38647"/>
    <cellStyle name="40% - Accent6 2 2 5 4 4" xfId="27713"/>
    <cellStyle name="40% - Accent6 2 2 5 5" xfId="9005"/>
    <cellStyle name="40% - Accent6 2 2 5 6" xfId="14870"/>
    <cellStyle name="40% - Accent6 2 2 5 6 2" xfId="36744"/>
    <cellStyle name="40% - Accent6 2 2 5 7" xfId="25810"/>
    <cellStyle name="40% - Accent6 2 2 5 8" xfId="47679"/>
    <cellStyle name="40% - Accent6 2 2 6" xfId="934"/>
    <cellStyle name="40% - Accent6 2 2 6 2" xfId="4723"/>
    <cellStyle name="40% - Accent6 2 2 6 2 2" xfId="9012"/>
    <cellStyle name="40% - Accent6 2 2 6 2 3" xfId="18987"/>
    <cellStyle name="40% - Accent6 2 2 6 2 3 2" xfId="40861"/>
    <cellStyle name="40% - Accent6 2 2 6 2 4" xfId="29927"/>
    <cellStyle name="40% - Accent6 2 2 6 2 5" xfId="49893"/>
    <cellStyle name="40% - Accent6 2 2 6 3" xfId="2837"/>
    <cellStyle name="40% - Accent6 2 2 6 3 2" xfId="9013"/>
    <cellStyle name="40% - Accent6 2 2 6 3 3" xfId="17101"/>
    <cellStyle name="40% - Accent6 2 2 6 3 3 2" xfId="38975"/>
    <cellStyle name="40% - Accent6 2 2 6 3 4" xfId="28041"/>
    <cellStyle name="40% - Accent6 2 2 6 4" xfId="9011"/>
    <cellStyle name="40% - Accent6 2 2 6 5" xfId="15198"/>
    <cellStyle name="40% - Accent6 2 2 6 5 2" xfId="37072"/>
    <cellStyle name="40% - Accent6 2 2 6 6" xfId="26138"/>
    <cellStyle name="40% - Accent6 2 2 6 7" xfId="48007"/>
    <cellStyle name="40% - Accent6 2 2 7" xfId="1754"/>
    <cellStyle name="40% - Accent6 2 2 7 2" xfId="5543"/>
    <cellStyle name="40% - Accent6 2 2 7 2 2" xfId="9015"/>
    <cellStyle name="40% - Accent6 2 2 7 2 3" xfId="19807"/>
    <cellStyle name="40% - Accent6 2 2 7 2 3 2" xfId="41681"/>
    <cellStyle name="40% - Accent6 2 2 7 2 4" xfId="30747"/>
    <cellStyle name="40% - Accent6 2 2 7 2 5" xfId="50713"/>
    <cellStyle name="40% - Accent6 2 2 7 3" xfId="3657"/>
    <cellStyle name="40% - Accent6 2 2 7 3 2" xfId="9016"/>
    <cellStyle name="40% - Accent6 2 2 7 3 3" xfId="17921"/>
    <cellStyle name="40% - Accent6 2 2 7 3 3 2" xfId="39795"/>
    <cellStyle name="40% - Accent6 2 2 7 3 4" xfId="28861"/>
    <cellStyle name="40% - Accent6 2 2 7 4" xfId="9014"/>
    <cellStyle name="40% - Accent6 2 2 7 5" xfId="16018"/>
    <cellStyle name="40% - Accent6 2 2 7 5 2" xfId="37892"/>
    <cellStyle name="40% - Accent6 2 2 7 6" xfId="26958"/>
    <cellStyle name="40% - Accent6 2 2 7 7" xfId="48827"/>
    <cellStyle name="40% - Accent6 2 2 8" xfId="3903"/>
    <cellStyle name="40% - Accent6 2 2 8 2" xfId="9017"/>
    <cellStyle name="40% - Accent6 2 2 8 3" xfId="18167"/>
    <cellStyle name="40% - Accent6 2 2 8 3 2" xfId="40041"/>
    <cellStyle name="40% - Accent6 2 2 8 4" xfId="29107"/>
    <cellStyle name="40% - Accent6 2 2 8 5" xfId="49073"/>
    <cellStyle name="40% - Accent6 2 2 9" xfId="2017"/>
    <cellStyle name="40% - Accent6 2 2 9 2" xfId="9018"/>
    <cellStyle name="40% - Accent6 2 2 9 3" xfId="16281"/>
    <cellStyle name="40% - Accent6 2 2 9 3 2" xfId="38155"/>
    <cellStyle name="40% - Accent6 2 2 9 4" xfId="27221"/>
    <cellStyle name="40% - Accent6 2 3" xfId="155"/>
    <cellStyle name="40% - Accent6 2 3 10" xfId="14419"/>
    <cellStyle name="40% - Accent6 2 3 10 2" xfId="36293"/>
    <cellStyle name="40% - Accent6 2 3 11" xfId="25359"/>
    <cellStyle name="40% - Accent6 2 3 12" xfId="47228"/>
    <cellStyle name="40% - Accent6 2 3 2" xfId="319"/>
    <cellStyle name="40% - Accent6 2 3 2 2" xfId="811"/>
    <cellStyle name="40% - Accent6 2 3 2 2 2" xfId="1631"/>
    <cellStyle name="40% - Accent6 2 3 2 2 2 2" xfId="5420"/>
    <cellStyle name="40% - Accent6 2 3 2 2 2 2 2" xfId="9023"/>
    <cellStyle name="40% - Accent6 2 3 2 2 2 2 3" xfId="19684"/>
    <cellStyle name="40% - Accent6 2 3 2 2 2 2 3 2" xfId="41558"/>
    <cellStyle name="40% - Accent6 2 3 2 2 2 2 4" xfId="30624"/>
    <cellStyle name="40% - Accent6 2 3 2 2 2 2 5" xfId="50590"/>
    <cellStyle name="40% - Accent6 2 3 2 2 2 3" xfId="3534"/>
    <cellStyle name="40% - Accent6 2 3 2 2 2 3 2" xfId="9024"/>
    <cellStyle name="40% - Accent6 2 3 2 2 2 3 3" xfId="17798"/>
    <cellStyle name="40% - Accent6 2 3 2 2 2 3 3 2" xfId="39672"/>
    <cellStyle name="40% - Accent6 2 3 2 2 2 3 4" xfId="28738"/>
    <cellStyle name="40% - Accent6 2 3 2 2 2 4" xfId="9022"/>
    <cellStyle name="40% - Accent6 2 3 2 2 2 5" xfId="15895"/>
    <cellStyle name="40% - Accent6 2 3 2 2 2 5 2" xfId="37769"/>
    <cellStyle name="40% - Accent6 2 3 2 2 2 6" xfId="26835"/>
    <cellStyle name="40% - Accent6 2 3 2 2 2 7" xfId="48704"/>
    <cellStyle name="40% - Accent6 2 3 2 2 3" xfId="4600"/>
    <cellStyle name="40% - Accent6 2 3 2 2 3 2" xfId="9025"/>
    <cellStyle name="40% - Accent6 2 3 2 2 3 3" xfId="18864"/>
    <cellStyle name="40% - Accent6 2 3 2 2 3 3 2" xfId="40738"/>
    <cellStyle name="40% - Accent6 2 3 2 2 3 4" xfId="29804"/>
    <cellStyle name="40% - Accent6 2 3 2 2 3 5" xfId="49770"/>
    <cellStyle name="40% - Accent6 2 3 2 2 4" xfId="2714"/>
    <cellStyle name="40% - Accent6 2 3 2 2 4 2" xfId="9026"/>
    <cellStyle name="40% - Accent6 2 3 2 2 4 3" xfId="16978"/>
    <cellStyle name="40% - Accent6 2 3 2 2 4 3 2" xfId="38852"/>
    <cellStyle name="40% - Accent6 2 3 2 2 4 4" xfId="27918"/>
    <cellStyle name="40% - Accent6 2 3 2 2 5" xfId="9021"/>
    <cellStyle name="40% - Accent6 2 3 2 2 6" xfId="15075"/>
    <cellStyle name="40% - Accent6 2 3 2 2 6 2" xfId="36949"/>
    <cellStyle name="40% - Accent6 2 3 2 2 7" xfId="26015"/>
    <cellStyle name="40% - Accent6 2 3 2 2 8" xfId="47884"/>
    <cellStyle name="40% - Accent6 2 3 2 3" xfId="1303"/>
    <cellStyle name="40% - Accent6 2 3 2 3 2" xfId="5092"/>
    <cellStyle name="40% - Accent6 2 3 2 3 2 2" xfId="9028"/>
    <cellStyle name="40% - Accent6 2 3 2 3 2 3" xfId="19356"/>
    <cellStyle name="40% - Accent6 2 3 2 3 2 3 2" xfId="41230"/>
    <cellStyle name="40% - Accent6 2 3 2 3 2 4" xfId="30296"/>
    <cellStyle name="40% - Accent6 2 3 2 3 2 5" xfId="50262"/>
    <cellStyle name="40% - Accent6 2 3 2 3 3" xfId="3206"/>
    <cellStyle name="40% - Accent6 2 3 2 3 3 2" xfId="9029"/>
    <cellStyle name="40% - Accent6 2 3 2 3 3 3" xfId="17470"/>
    <cellStyle name="40% - Accent6 2 3 2 3 3 3 2" xfId="39344"/>
    <cellStyle name="40% - Accent6 2 3 2 3 3 4" xfId="28410"/>
    <cellStyle name="40% - Accent6 2 3 2 3 4" xfId="9027"/>
    <cellStyle name="40% - Accent6 2 3 2 3 5" xfId="15567"/>
    <cellStyle name="40% - Accent6 2 3 2 3 5 2" xfId="37441"/>
    <cellStyle name="40% - Accent6 2 3 2 3 6" xfId="26507"/>
    <cellStyle name="40% - Accent6 2 3 2 3 7" xfId="48376"/>
    <cellStyle name="40% - Accent6 2 3 2 4" xfId="4108"/>
    <cellStyle name="40% - Accent6 2 3 2 4 2" xfId="9030"/>
    <cellStyle name="40% - Accent6 2 3 2 4 3" xfId="18372"/>
    <cellStyle name="40% - Accent6 2 3 2 4 3 2" xfId="40246"/>
    <cellStyle name="40% - Accent6 2 3 2 4 4" xfId="29312"/>
    <cellStyle name="40% - Accent6 2 3 2 4 5" xfId="49278"/>
    <cellStyle name="40% - Accent6 2 3 2 5" xfId="2222"/>
    <cellStyle name="40% - Accent6 2 3 2 5 2" xfId="9031"/>
    <cellStyle name="40% - Accent6 2 3 2 5 3" xfId="16486"/>
    <cellStyle name="40% - Accent6 2 3 2 5 3 2" xfId="38360"/>
    <cellStyle name="40% - Accent6 2 3 2 5 4" xfId="27426"/>
    <cellStyle name="40% - Accent6 2 3 2 6" xfId="9020"/>
    <cellStyle name="40% - Accent6 2 3 2 7" xfId="14583"/>
    <cellStyle name="40% - Accent6 2 3 2 7 2" xfId="36457"/>
    <cellStyle name="40% - Accent6 2 3 2 8" xfId="25523"/>
    <cellStyle name="40% - Accent6 2 3 2 9" xfId="47392"/>
    <cellStyle name="40% - Accent6 2 3 3" xfId="483"/>
    <cellStyle name="40% - Accent6 2 3 3 2" xfId="1139"/>
    <cellStyle name="40% - Accent6 2 3 3 2 2" xfId="4928"/>
    <cellStyle name="40% - Accent6 2 3 3 2 2 2" xfId="9034"/>
    <cellStyle name="40% - Accent6 2 3 3 2 2 3" xfId="19192"/>
    <cellStyle name="40% - Accent6 2 3 3 2 2 3 2" xfId="41066"/>
    <cellStyle name="40% - Accent6 2 3 3 2 2 4" xfId="30132"/>
    <cellStyle name="40% - Accent6 2 3 3 2 2 5" xfId="50098"/>
    <cellStyle name="40% - Accent6 2 3 3 2 3" xfId="3042"/>
    <cellStyle name="40% - Accent6 2 3 3 2 3 2" xfId="9035"/>
    <cellStyle name="40% - Accent6 2 3 3 2 3 3" xfId="17306"/>
    <cellStyle name="40% - Accent6 2 3 3 2 3 3 2" xfId="39180"/>
    <cellStyle name="40% - Accent6 2 3 3 2 3 4" xfId="28246"/>
    <cellStyle name="40% - Accent6 2 3 3 2 4" xfId="9033"/>
    <cellStyle name="40% - Accent6 2 3 3 2 5" xfId="15403"/>
    <cellStyle name="40% - Accent6 2 3 3 2 5 2" xfId="37277"/>
    <cellStyle name="40% - Accent6 2 3 3 2 6" xfId="26343"/>
    <cellStyle name="40% - Accent6 2 3 3 2 7" xfId="48212"/>
    <cellStyle name="40% - Accent6 2 3 3 3" xfId="4272"/>
    <cellStyle name="40% - Accent6 2 3 3 3 2" xfId="9036"/>
    <cellStyle name="40% - Accent6 2 3 3 3 3" xfId="18536"/>
    <cellStyle name="40% - Accent6 2 3 3 3 3 2" xfId="40410"/>
    <cellStyle name="40% - Accent6 2 3 3 3 4" xfId="29476"/>
    <cellStyle name="40% - Accent6 2 3 3 3 5" xfId="49442"/>
    <cellStyle name="40% - Accent6 2 3 3 4" xfId="2386"/>
    <cellStyle name="40% - Accent6 2 3 3 4 2" xfId="9037"/>
    <cellStyle name="40% - Accent6 2 3 3 4 3" xfId="16650"/>
    <cellStyle name="40% - Accent6 2 3 3 4 3 2" xfId="38524"/>
    <cellStyle name="40% - Accent6 2 3 3 4 4" xfId="27590"/>
    <cellStyle name="40% - Accent6 2 3 3 5" xfId="9032"/>
    <cellStyle name="40% - Accent6 2 3 3 6" xfId="14747"/>
    <cellStyle name="40% - Accent6 2 3 3 6 2" xfId="36621"/>
    <cellStyle name="40% - Accent6 2 3 3 7" xfId="25687"/>
    <cellStyle name="40% - Accent6 2 3 3 8" xfId="47556"/>
    <cellStyle name="40% - Accent6 2 3 4" xfId="647"/>
    <cellStyle name="40% - Accent6 2 3 4 2" xfId="1467"/>
    <cellStyle name="40% - Accent6 2 3 4 2 2" xfId="5256"/>
    <cellStyle name="40% - Accent6 2 3 4 2 2 2" xfId="9040"/>
    <cellStyle name="40% - Accent6 2 3 4 2 2 3" xfId="19520"/>
    <cellStyle name="40% - Accent6 2 3 4 2 2 3 2" xfId="41394"/>
    <cellStyle name="40% - Accent6 2 3 4 2 2 4" xfId="30460"/>
    <cellStyle name="40% - Accent6 2 3 4 2 2 5" xfId="50426"/>
    <cellStyle name="40% - Accent6 2 3 4 2 3" xfId="3370"/>
    <cellStyle name="40% - Accent6 2 3 4 2 3 2" xfId="9041"/>
    <cellStyle name="40% - Accent6 2 3 4 2 3 3" xfId="17634"/>
    <cellStyle name="40% - Accent6 2 3 4 2 3 3 2" xfId="39508"/>
    <cellStyle name="40% - Accent6 2 3 4 2 3 4" xfId="28574"/>
    <cellStyle name="40% - Accent6 2 3 4 2 4" xfId="9039"/>
    <cellStyle name="40% - Accent6 2 3 4 2 5" xfId="15731"/>
    <cellStyle name="40% - Accent6 2 3 4 2 5 2" xfId="37605"/>
    <cellStyle name="40% - Accent6 2 3 4 2 6" xfId="26671"/>
    <cellStyle name="40% - Accent6 2 3 4 2 7" xfId="48540"/>
    <cellStyle name="40% - Accent6 2 3 4 3" xfId="4436"/>
    <cellStyle name="40% - Accent6 2 3 4 3 2" xfId="9042"/>
    <cellStyle name="40% - Accent6 2 3 4 3 3" xfId="18700"/>
    <cellStyle name="40% - Accent6 2 3 4 3 3 2" xfId="40574"/>
    <cellStyle name="40% - Accent6 2 3 4 3 4" xfId="29640"/>
    <cellStyle name="40% - Accent6 2 3 4 3 5" xfId="49606"/>
    <cellStyle name="40% - Accent6 2 3 4 4" xfId="2550"/>
    <cellStyle name="40% - Accent6 2 3 4 4 2" xfId="9043"/>
    <cellStyle name="40% - Accent6 2 3 4 4 3" xfId="16814"/>
    <cellStyle name="40% - Accent6 2 3 4 4 3 2" xfId="38688"/>
    <cellStyle name="40% - Accent6 2 3 4 4 4" xfId="27754"/>
    <cellStyle name="40% - Accent6 2 3 4 5" xfId="9038"/>
    <cellStyle name="40% - Accent6 2 3 4 6" xfId="14911"/>
    <cellStyle name="40% - Accent6 2 3 4 6 2" xfId="36785"/>
    <cellStyle name="40% - Accent6 2 3 4 7" xfId="25851"/>
    <cellStyle name="40% - Accent6 2 3 4 8" xfId="47720"/>
    <cellStyle name="40% - Accent6 2 3 5" xfId="975"/>
    <cellStyle name="40% - Accent6 2 3 5 2" xfId="4764"/>
    <cellStyle name="40% - Accent6 2 3 5 2 2" xfId="9045"/>
    <cellStyle name="40% - Accent6 2 3 5 2 3" xfId="19028"/>
    <cellStyle name="40% - Accent6 2 3 5 2 3 2" xfId="40902"/>
    <cellStyle name="40% - Accent6 2 3 5 2 4" xfId="29968"/>
    <cellStyle name="40% - Accent6 2 3 5 2 5" xfId="49934"/>
    <cellStyle name="40% - Accent6 2 3 5 3" xfId="2878"/>
    <cellStyle name="40% - Accent6 2 3 5 3 2" xfId="9046"/>
    <cellStyle name="40% - Accent6 2 3 5 3 3" xfId="17142"/>
    <cellStyle name="40% - Accent6 2 3 5 3 3 2" xfId="39016"/>
    <cellStyle name="40% - Accent6 2 3 5 3 4" xfId="28082"/>
    <cellStyle name="40% - Accent6 2 3 5 4" xfId="9044"/>
    <cellStyle name="40% - Accent6 2 3 5 5" xfId="15239"/>
    <cellStyle name="40% - Accent6 2 3 5 5 2" xfId="37113"/>
    <cellStyle name="40% - Accent6 2 3 5 6" xfId="26179"/>
    <cellStyle name="40% - Accent6 2 3 5 7" xfId="48048"/>
    <cellStyle name="40% - Accent6 2 3 6" xfId="1795"/>
    <cellStyle name="40% - Accent6 2 3 6 2" xfId="5584"/>
    <cellStyle name="40% - Accent6 2 3 6 2 2" xfId="9048"/>
    <cellStyle name="40% - Accent6 2 3 6 2 3" xfId="19848"/>
    <cellStyle name="40% - Accent6 2 3 6 2 3 2" xfId="41722"/>
    <cellStyle name="40% - Accent6 2 3 6 2 4" xfId="30788"/>
    <cellStyle name="40% - Accent6 2 3 6 2 5" xfId="50754"/>
    <cellStyle name="40% - Accent6 2 3 6 3" xfId="3698"/>
    <cellStyle name="40% - Accent6 2 3 6 3 2" xfId="9049"/>
    <cellStyle name="40% - Accent6 2 3 6 3 3" xfId="17962"/>
    <cellStyle name="40% - Accent6 2 3 6 3 3 2" xfId="39836"/>
    <cellStyle name="40% - Accent6 2 3 6 3 4" xfId="28902"/>
    <cellStyle name="40% - Accent6 2 3 6 4" xfId="9047"/>
    <cellStyle name="40% - Accent6 2 3 6 5" xfId="16059"/>
    <cellStyle name="40% - Accent6 2 3 6 5 2" xfId="37933"/>
    <cellStyle name="40% - Accent6 2 3 6 6" xfId="26999"/>
    <cellStyle name="40% - Accent6 2 3 6 7" xfId="48868"/>
    <cellStyle name="40% - Accent6 2 3 7" xfId="3944"/>
    <cellStyle name="40% - Accent6 2 3 7 2" xfId="9050"/>
    <cellStyle name="40% - Accent6 2 3 7 3" xfId="18208"/>
    <cellStyle name="40% - Accent6 2 3 7 3 2" xfId="40082"/>
    <cellStyle name="40% - Accent6 2 3 7 4" xfId="29148"/>
    <cellStyle name="40% - Accent6 2 3 7 5" xfId="49114"/>
    <cellStyle name="40% - Accent6 2 3 8" xfId="2058"/>
    <cellStyle name="40% - Accent6 2 3 8 2" xfId="9051"/>
    <cellStyle name="40% - Accent6 2 3 8 3" xfId="16322"/>
    <cellStyle name="40% - Accent6 2 3 8 3 2" xfId="38196"/>
    <cellStyle name="40% - Accent6 2 3 8 4" xfId="27262"/>
    <cellStyle name="40% - Accent6 2 3 9" xfId="9019"/>
    <cellStyle name="40% - Accent6 2 4" xfId="237"/>
    <cellStyle name="40% - Accent6 2 4 10" xfId="47310"/>
    <cellStyle name="40% - Accent6 2 4 2" xfId="729"/>
    <cellStyle name="40% - Accent6 2 4 2 2" xfId="1549"/>
    <cellStyle name="40% - Accent6 2 4 2 2 2" xfId="5338"/>
    <cellStyle name="40% - Accent6 2 4 2 2 2 2" xfId="9055"/>
    <cellStyle name="40% - Accent6 2 4 2 2 2 3" xfId="19602"/>
    <cellStyle name="40% - Accent6 2 4 2 2 2 3 2" xfId="41476"/>
    <cellStyle name="40% - Accent6 2 4 2 2 2 4" xfId="30542"/>
    <cellStyle name="40% - Accent6 2 4 2 2 2 5" xfId="50508"/>
    <cellStyle name="40% - Accent6 2 4 2 2 3" xfId="3452"/>
    <cellStyle name="40% - Accent6 2 4 2 2 3 2" xfId="9056"/>
    <cellStyle name="40% - Accent6 2 4 2 2 3 3" xfId="17716"/>
    <cellStyle name="40% - Accent6 2 4 2 2 3 3 2" xfId="39590"/>
    <cellStyle name="40% - Accent6 2 4 2 2 3 4" xfId="28656"/>
    <cellStyle name="40% - Accent6 2 4 2 2 4" xfId="9054"/>
    <cellStyle name="40% - Accent6 2 4 2 2 5" xfId="15813"/>
    <cellStyle name="40% - Accent6 2 4 2 2 5 2" xfId="37687"/>
    <cellStyle name="40% - Accent6 2 4 2 2 6" xfId="26753"/>
    <cellStyle name="40% - Accent6 2 4 2 2 7" xfId="48622"/>
    <cellStyle name="40% - Accent6 2 4 2 3" xfId="4518"/>
    <cellStyle name="40% - Accent6 2 4 2 3 2" xfId="9057"/>
    <cellStyle name="40% - Accent6 2 4 2 3 3" xfId="18782"/>
    <cellStyle name="40% - Accent6 2 4 2 3 3 2" xfId="40656"/>
    <cellStyle name="40% - Accent6 2 4 2 3 4" xfId="29722"/>
    <cellStyle name="40% - Accent6 2 4 2 3 5" xfId="49688"/>
    <cellStyle name="40% - Accent6 2 4 2 4" xfId="2632"/>
    <cellStyle name="40% - Accent6 2 4 2 4 2" xfId="9058"/>
    <cellStyle name="40% - Accent6 2 4 2 4 3" xfId="16896"/>
    <cellStyle name="40% - Accent6 2 4 2 4 3 2" xfId="38770"/>
    <cellStyle name="40% - Accent6 2 4 2 4 4" xfId="27836"/>
    <cellStyle name="40% - Accent6 2 4 2 5" xfId="9053"/>
    <cellStyle name="40% - Accent6 2 4 2 6" xfId="14993"/>
    <cellStyle name="40% - Accent6 2 4 2 6 2" xfId="36867"/>
    <cellStyle name="40% - Accent6 2 4 2 7" xfId="25933"/>
    <cellStyle name="40% - Accent6 2 4 2 8" xfId="47802"/>
    <cellStyle name="40% - Accent6 2 4 3" xfId="1221"/>
    <cellStyle name="40% - Accent6 2 4 3 2" xfId="5010"/>
    <cellStyle name="40% - Accent6 2 4 3 2 2" xfId="9060"/>
    <cellStyle name="40% - Accent6 2 4 3 2 3" xfId="19274"/>
    <cellStyle name="40% - Accent6 2 4 3 2 3 2" xfId="41148"/>
    <cellStyle name="40% - Accent6 2 4 3 2 4" xfId="30214"/>
    <cellStyle name="40% - Accent6 2 4 3 2 5" xfId="50180"/>
    <cellStyle name="40% - Accent6 2 4 3 3" xfId="3124"/>
    <cellStyle name="40% - Accent6 2 4 3 3 2" xfId="9061"/>
    <cellStyle name="40% - Accent6 2 4 3 3 3" xfId="17388"/>
    <cellStyle name="40% - Accent6 2 4 3 3 3 2" xfId="39262"/>
    <cellStyle name="40% - Accent6 2 4 3 3 4" xfId="28328"/>
    <cellStyle name="40% - Accent6 2 4 3 4" xfId="9059"/>
    <cellStyle name="40% - Accent6 2 4 3 5" xfId="15485"/>
    <cellStyle name="40% - Accent6 2 4 3 5 2" xfId="37359"/>
    <cellStyle name="40% - Accent6 2 4 3 6" xfId="26425"/>
    <cellStyle name="40% - Accent6 2 4 3 7" xfId="48294"/>
    <cellStyle name="40% - Accent6 2 4 4" xfId="1877"/>
    <cellStyle name="40% - Accent6 2 4 4 2" xfId="5666"/>
    <cellStyle name="40% - Accent6 2 4 4 2 2" xfId="9063"/>
    <cellStyle name="40% - Accent6 2 4 4 2 3" xfId="19930"/>
    <cellStyle name="40% - Accent6 2 4 4 2 3 2" xfId="41804"/>
    <cellStyle name="40% - Accent6 2 4 4 2 4" xfId="30870"/>
    <cellStyle name="40% - Accent6 2 4 4 2 5" xfId="50836"/>
    <cellStyle name="40% - Accent6 2 4 4 3" xfId="3780"/>
    <cellStyle name="40% - Accent6 2 4 4 3 2" xfId="9064"/>
    <cellStyle name="40% - Accent6 2 4 4 3 3" xfId="18044"/>
    <cellStyle name="40% - Accent6 2 4 4 3 3 2" xfId="39918"/>
    <cellStyle name="40% - Accent6 2 4 4 3 4" xfId="28984"/>
    <cellStyle name="40% - Accent6 2 4 4 4" xfId="9062"/>
    <cellStyle name="40% - Accent6 2 4 4 5" xfId="16141"/>
    <cellStyle name="40% - Accent6 2 4 4 5 2" xfId="38015"/>
    <cellStyle name="40% - Accent6 2 4 4 6" xfId="27081"/>
    <cellStyle name="40% - Accent6 2 4 4 7" xfId="48950"/>
    <cellStyle name="40% - Accent6 2 4 5" xfId="4026"/>
    <cellStyle name="40% - Accent6 2 4 5 2" xfId="9065"/>
    <cellStyle name="40% - Accent6 2 4 5 3" xfId="18290"/>
    <cellStyle name="40% - Accent6 2 4 5 3 2" xfId="40164"/>
    <cellStyle name="40% - Accent6 2 4 5 4" xfId="29230"/>
    <cellStyle name="40% - Accent6 2 4 5 5" xfId="49196"/>
    <cellStyle name="40% - Accent6 2 4 6" xfId="2140"/>
    <cellStyle name="40% - Accent6 2 4 6 2" xfId="9066"/>
    <cellStyle name="40% - Accent6 2 4 6 3" xfId="16404"/>
    <cellStyle name="40% - Accent6 2 4 6 3 2" xfId="38278"/>
    <cellStyle name="40% - Accent6 2 4 6 4" xfId="27344"/>
    <cellStyle name="40% - Accent6 2 4 7" xfId="9052"/>
    <cellStyle name="40% - Accent6 2 4 8" xfId="14501"/>
    <cellStyle name="40% - Accent6 2 4 8 2" xfId="36375"/>
    <cellStyle name="40% - Accent6 2 4 9" xfId="25441"/>
    <cellStyle name="40% - Accent6 2 5" xfId="401"/>
    <cellStyle name="40% - Accent6 2 5 2" xfId="1057"/>
    <cellStyle name="40% - Accent6 2 5 2 2" xfId="4846"/>
    <cellStyle name="40% - Accent6 2 5 2 2 2" xfId="9069"/>
    <cellStyle name="40% - Accent6 2 5 2 2 3" xfId="19110"/>
    <cellStyle name="40% - Accent6 2 5 2 2 3 2" xfId="40984"/>
    <cellStyle name="40% - Accent6 2 5 2 2 4" xfId="30050"/>
    <cellStyle name="40% - Accent6 2 5 2 2 5" xfId="50016"/>
    <cellStyle name="40% - Accent6 2 5 2 3" xfId="2960"/>
    <cellStyle name="40% - Accent6 2 5 2 3 2" xfId="9070"/>
    <cellStyle name="40% - Accent6 2 5 2 3 3" xfId="17224"/>
    <cellStyle name="40% - Accent6 2 5 2 3 3 2" xfId="39098"/>
    <cellStyle name="40% - Accent6 2 5 2 3 4" xfId="28164"/>
    <cellStyle name="40% - Accent6 2 5 2 4" xfId="9068"/>
    <cellStyle name="40% - Accent6 2 5 2 5" xfId="15321"/>
    <cellStyle name="40% - Accent6 2 5 2 5 2" xfId="37195"/>
    <cellStyle name="40% - Accent6 2 5 2 6" xfId="26261"/>
    <cellStyle name="40% - Accent6 2 5 2 7" xfId="48130"/>
    <cellStyle name="40% - Accent6 2 5 3" xfId="4190"/>
    <cellStyle name="40% - Accent6 2 5 3 2" xfId="9071"/>
    <cellStyle name="40% - Accent6 2 5 3 3" xfId="18454"/>
    <cellStyle name="40% - Accent6 2 5 3 3 2" xfId="40328"/>
    <cellStyle name="40% - Accent6 2 5 3 4" xfId="29394"/>
    <cellStyle name="40% - Accent6 2 5 3 5" xfId="49360"/>
    <cellStyle name="40% - Accent6 2 5 4" xfId="2304"/>
    <cellStyle name="40% - Accent6 2 5 4 2" xfId="9072"/>
    <cellStyle name="40% - Accent6 2 5 4 3" xfId="16568"/>
    <cellStyle name="40% - Accent6 2 5 4 3 2" xfId="38442"/>
    <cellStyle name="40% - Accent6 2 5 4 4" xfId="27508"/>
    <cellStyle name="40% - Accent6 2 5 5" xfId="9067"/>
    <cellStyle name="40% - Accent6 2 5 6" xfId="14665"/>
    <cellStyle name="40% - Accent6 2 5 6 2" xfId="36539"/>
    <cellStyle name="40% - Accent6 2 5 7" xfId="25605"/>
    <cellStyle name="40% - Accent6 2 5 8" xfId="47474"/>
    <cellStyle name="40% - Accent6 2 6" xfId="565"/>
    <cellStyle name="40% - Accent6 2 6 2" xfId="1385"/>
    <cellStyle name="40% - Accent6 2 6 2 2" xfId="5174"/>
    <cellStyle name="40% - Accent6 2 6 2 2 2" xfId="9075"/>
    <cellStyle name="40% - Accent6 2 6 2 2 3" xfId="19438"/>
    <cellStyle name="40% - Accent6 2 6 2 2 3 2" xfId="41312"/>
    <cellStyle name="40% - Accent6 2 6 2 2 4" xfId="30378"/>
    <cellStyle name="40% - Accent6 2 6 2 2 5" xfId="50344"/>
    <cellStyle name="40% - Accent6 2 6 2 3" xfId="3288"/>
    <cellStyle name="40% - Accent6 2 6 2 3 2" xfId="9076"/>
    <cellStyle name="40% - Accent6 2 6 2 3 3" xfId="17552"/>
    <cellStyle name="40% - Accent6 2 6 2 3 3 2" xfId="39426"/>
    <cellStyle name="40% - Accent6 2 6 2 3 4" xfId="28492"/>
    <cellStyle name="40% - Accent6 2 6 2 4" xfId="9074"/>
    <cellStyle name="40% - Accent6 2 6 2 5" xfId="15649"/>
    <cellStyle name="40% - Accent6 2 6 2 5 2" xfId="37523"/>
    <cellStyle name="40% - Accent6 2 6 2 6" xfId="26589"/>
    <cellStyle name="40% - Accent6 2 6 2 7" xfId="48458"/>
    <cellStyle name="40% - Accent6 2 6 3" xfId="4354"/>
    <cellStyle name="40% - Accent6 2 6 3 2" xfId="9077"/>
    <cellStyle name="40% - Accent6 2 6 3 3" xfId="18618"/>
    <cellStyle name="40% - Accent6 2 6 3 3 2" xfId="40492"/>
    <cellStyle name="40% - Accent6 2 6 3 4" xfId="29558"/>
    <cellStyle name="40% - Accent6 2 6 3 5" xfId="49524"/>
    <cellStyle name="40% - Accent6 2 6 4" xfId="2468"/>
    <cellStyle name="40% - Accent6 2 6 4 2" xfId="9078"/>
    <cellStyle name="40% - Accent6 2 6 4 3" xfId="16732"/>
    <cellStyle name="40% - Accent6 2 6 4 3 2" xfId="38606"/>
    <cellStyle name="40% - Accent6 2 6 4 4" xfId="27672"/>
    <cellStyle name="40% - Accent6 2 6 5" xfId="9073"/>
    <cellStyle name="40% - Accent6 2 6 6" xfId="14829"/>
    <cellStyle name="40% - Accent6 2 6 6 2" xfId="36703"/>
    <cellStyle name="40% - Accent6 2 6 7" xfId="25769"/>
    <cellStyle name="40% - Accent6 2 6 8" xfId="47638"/>
    <cellStyle name="40% - Accent6 2 7" xfId="893"/>
    <cellStyle name="40% - Accent6 2 7 2" xfId="4682"/>
    <cellStyle name="40% - Accent6 2 7 2 2" xfId="9080"/>
    <cellStyle name="40% - Accent6 2 7 2 3" xfId="18946"/>
    <cellStyle name="40% - Accent6 2 7 2 3 2" xfId="40820"/>
    <cellStyle name="40% - Accent6 2 7 2 4" xfId="29886"/>
    <cellStyle name="40% - Accent6 2 7 2 5" xfId="49852"/>
    <cellStyle name="40% - Accent6 2 7 3" xfId="2796"/>
    <cellStyle name="40% - Accent6 2 7 3 2" xfId="9081"/>
    <cellStyle name="40% - Accent6 2 7 3 3" xfId="17060"/>
    <cellStyle name="40% - Accent6 2 7 3 3 2" xfId="38934"/>
    <cellStyle name="40% - Accent6 2 7 3 4" xfId="28000"/>
    <cellStyle name="40% - Accent6 2 7 4" xfId="9079"/>
    <cellStyle name="40% - Accent6 2 7 5" xfId="15157"/>
    <cellStyle name="40% - Accent6 2 7 5 2" xfId="37031"/>
    <cellStyle name="40% - Accent6 2 7 6" xfId="26097"/>
    <cellStyle name="40% - Accent6 2 7 7" xfId="47966"/>
    <cellStyle name="40% - Accent6 2 8" xfId="1713"/>
    <cellStyle name="40% - Accent6 2 8 2" xfId="5502"/>
    <cellStyle name="40% - Accent6 2 8 2 2" xfId="9083"/>
    <cellStyle name="40% - Accent6 2 8 2 3" xfId="19766"/>
    <cellStyle name="40% - Accent6 2 8 2 3 2" xfId="41640"/>
    <cellStyle name="40% - Accent6 2 8 2 4" xfId="30706"/>
    <cellStyle name="40% - Accent6 2 8 2 5" xfId="50672"/>
    <cellStyle name="40% - Accent6 2 8 3" xfId="3616"/>
    <cellStyle name="40% - Accent6 2 8 3 2" xfId="9084"/>
    <cellStyle name="40% - Accent6 2 8 3 3" xfId="17880"/>
    <cellStyle name="40% - Accent6 2 8 3 3 2" xfId="39754"/>
    <cellStyle name="40% - Accent6 2 8 3 4" xfId="28820"/>
    <cellStyle name="40% - Accent6 2 8 4" xfId="9082"/>
    <cellStyle name="40% - Accent6 2 8 5" xfId="15977"/>
    <cellStyle name="40% - Accent6 2 8 5 2" xfId="37851"/>
    <cellStyle name="40% - Accent6 2 8 6" xfId="26917"/>
    <cellStyle name="40% - Accent6 2 8 7" xfId="48786"/>
    <cellStyle name="40% - Accent6 2 9" xfId="3862"/>
    <cellStyle name="40% - Accent6 2 9 2" xfId="9085"/>
    <cellStyle name="40% - Accent6 2 9 3" xfId="18126"/>
    <cellStyle name="40% - Accent6 2 9 3 2" xfId="40000"/>
    <cellStyle name="40% - Accent6 2 9 4" xfId="29066"/>
    <cellStyle name="40% - Accent6 2 9 5" xfId="49032"/>
    <cellStyle name="40% - Accent6 20" xfId="50971"/>
    <cellStyle name="40% - Accent6 21" xfId="50986"/>
    <cellStyle name="40% - Accent6 22" xfId="51001"/>
    <cellStyle name="40% - Accent6 23" xfId="51018"/>
    <cellStyle name="40% - Accent6 24" xfId="51034"/>
    <cellStyle name="40% - Accent6 25" xfId="51048"/>
    <cellStyle name="40% - Accent6 26" xfId="51064"/>
    <cellStyle name="40% - Accent6 27" xfId="51078"/>
    <cellStyle name="40% - Accent6 28" xfId="51094"/>
    <cellStyle name="40% - Accent6 29" xfId="51108"/>
    <cellStyle name="40% - Accent6 3" xfId="85"/>
    <cellStyle name="40% - Accent6 3 10" xfId="1988"/>
    <cellStyle name="40% - Accent6 3 10 2" xfId="9087"/>
    <cellStyle name="40% - Accent6 3 10 3" xfId="16252"/>
    <cellStyle name="40% - Accent6 3 10 3 2" xfId="38126"/>
    <cellStyle name="40% - Accent6 3 10 4" xfId="27192"/>
    <cellStyle name="40% - Accent6 3 11" xfId="9086"/>
    <cellStyle name="40% - Accent6 3 12" xfId="14351"/>
    <cellStyle name="40% - Accent6 3 12 2" xfId="36225"/>
    <cellStyle name="40% - Accent6 3 13" xfId="25291"/>
    <cellStyle name="40% - Accent6 3 14" xfId="47160"/>
    <cellStyle name="40% - Accent6 3 2" xfId="128"/>
    <cellStyle name="40% - Accent6 3 2 10" xfId="9088"/>
    <cellStyle name="40% - Accent6 3 2 11" xfId="14392"/>
    <cellStyle name="40% - Accent6 3 2 11 2" xfId="36266"/>
    <cellStyle name="40% - Accent6 3 2 12" xfId="25332"/>
    <cellStyle name="40% - Accent6 3 2 13" xfId="47201"/>
    <cellStyle name="40% - Accent6 3 2 2" xfId="210"/>
    <cellStyle name="40% - Accent6 3 2 2 10" xfId="14474"/>
    <cellStyle name="40% - Accent6 3 2 2 10 2" xfId="36348"/>
    <cellStyle name="40% - Accent6 3 2 2 11" xfId="25414"/>
    <cellStyle name="40% - Accent6 3 2 2 12" xfId="47283"/>
    <cellStyle name="40% - Accent6 3 2 2 2" xfId="374"/>
    <cellStyle name="40% - Accent6 3 2 2 2 2" xfId="866"/>
    <cellStyle name="40% - Accent6 3 2 2 2 2 2" xfId="1686"/>
    <cellStyle name="40% - Accent6 3 2 2 2 2 2 2" xfId="5475"/>
    <cellStyle name="40% - Accent6 3 2 2 2 2 2 2 2" xfId="9093"/>
    <cellStyle name="40% - Accent6 3 2 2 2 2 2 2 3" xfId="19739"/>
    <cellStyle name="40% - Accent6 3 2 2 2 2 2 2 3 2" xfId="41613"/>
    <cellStyle name="40% - Accent6 3 2 2 2 2 2 2 4" xfId="30679"/>
    <cellStyle name="40% - Accent6 3 2 2 2 2 2 2 5" xfId="50645"/>
    <cellStyle name="40% - Accent6 3 2 2 2 2 2 3" xfId="3589"/>
    <cellStyle name="40% - Accent6 3 2 2 2 2 2 3 2" xfId="9094"/>
    <cellStyle name="40% - Accent6 3 2 2 2 2 2 3 3" xfId="17853"/>
    <cellStyle name="40% - Accent6 3 2 2 2 2 2 3 3 2" xfId="39727"/>
    <cellStyle name="40% - Accent6 3 2 2 2 2 2 3 4" xfId="28793"/>
    <cellStyle name="40% - Accent6 3 2 2 2 2 2 4" xfId="9092"/>
    <cellStyle name="40% - Accent6 3 2 2 2 2 2 5" xfId="15950"/>
    <cellStyle name="40% - Accent6 3 2 2 2 2 2 5 2" xfId="37824"/>
    <cellStyle name="40% - Accent6 3 2 2 2 2 2 6" xfId="26890"/>
    <cellStyle name="40% - Accent6 3 2 2 2 2 2 7" xfId="48759"/>
    <cellStyle name="40% - Accent6 3 2 2 2 2 3" xfId="4655"/>
    <cellStyle name="40% - Accent6 3 2 2 2 2 3 2" xfId="9095"/>
    <cellStyle name="40% - Accent6 3 2 2 2 2 3 3" xfId="18919"/>
    <cellStyle name="40% - Accent6 3 2 2 2 2 3 3 2" xfId="40793"/>
    <cellStyle name="40% - Accent6 3 2 2 2 2 3 4" xfId="29859"/>
    <cellStyle name="40% - Accent6 3 2 2 2 2 3 5" xfId="49825"/>
    <cellStyle name="40% - Accent6 3 2 2 2 2 4" xfId="2769"/>
    <cellStyle name="40% - Accent6 3 2 2 2 2 4 2" xfId="9096"/>
    <cellStyle name="40% - Accent6 3 2 2 2 2 4 3" xfId="17033"/>
    <cellStyle name="40% - Accent6 3 2 2 2 2 4 3 2" xfId="38907"/>
    <cellStyle name="40% - Accent6 3 2 2 2 2 4 4" xfId="27973"/>
    <cellStyle name="40% - Accent6 3 2 2 2 2 5" xfId="9091"/>
    <cellStyle name="40% - Accent6 3 2 2 2 2 6" xfId="15130"/>
    <cellStyle name="40% - Accent6 3 2 2 2 2 6 2" xfId="37004"/>
    <cellStyle name="40% - Accent6 3 2 2 2 2 7" xfId="26070"/>
    <cellStyle name="40% - Accent6 3 2 2 2 2 8" xfId="47939"/>
    <cellStyle name="40% - Accent6 3 2 2 2 3" xfId="1358"/>
    <cellStyle name="40% - Accent6 3 2 2 2 3 2" xfId="5147"/>
    <cellStyle name="40% - Accent6 3 2 2 2 3 2 2" xfId="9098"/>
    <cellStyle name="40% - Accent6 3 2 2 2 3 2 3" xfId="19411"/>
    <cellStyle name="40% - Accent6 3 2 2 2 3 2 3 2" xfId="41285"/>
    <cellStyle name="40% - Accent6 3 2 2 2 3 2 4" xfId="30351"/>
    <cellStyle name="40% - Accent6 3 2 2 2 3 2 5" xfId="50317"/>
    <cellStyle name="40% - Accent6 3 2 2 2 3 3" xfId="3261"/>
    <cellStyle name="40% - Accent6 3 2 2 2 3 3 2" xfId="9099"/>
    <cellStyle name="40% - Accent6 3 2 2 2 3 3 3" xfId="17525"/>
    <cellStyle name="40% - Accent6 3 2 2 2 3 3 3 2" xfId="39399"/>
    <cellStyle name="40% - Accent6 3 2 2 2 3 3 4" xfId="28465"/>
    <cellStyle name="40% - Accent6 3 2 2 2 3 4" xfId="9097"/>
    <cellStyle name="40% - Accent6 3 2 2 2 3 5" xfId="15622"/>
    <cellStyle name="40% - Accent6 3 2 2 2 3 5 2" xfId="37496"/>
    <cellStyle name="40% - Accent6 3 2 2 2 3 6" xfId="26562"/>
    <cellStyle name="40% - Accent6 3 2 2 2 3 7" xfId="48431"/>
    <cellStyle name="40% - Accent6 3 2 2 2 4" xfId="4163"/>
    <cellStyle name="40% - Accent6 3 2 2 2 4 2" xfId="9100"/>
    <cellStyle name="40% - Accent6 3 2 2 2 4 3" xfId="18427"/>
    <cellStyle name="40% - Accent6 3 2 2 2 4 3 2" xfId="40301"/>
    <cellStyle name="40% - Accent6 3 2 2 2 4 4" xfId="29367"/>
    <cellStyle name="40% - Accent6 3 2 2 2 4 5" xfId="49333"/>
    <cellStyle name="40% - Accent6 3 2 2 2 5" xfId="2277"/>
    <cellStyle name="40% - Accent6 3 2 2 2 5 2" xfId="9101"/>
    <cellStyle name="40% - Accent6 3 2 2 2 5 3" xfId="16541"/>
    <cellStyle name="40% - Accent6 3 2 2 2 5 3 2" xfId="38415"/>
    <cellStyle name="40% - Accent6 3 2 2 2 5 4" xfId="27481"/>
    <cellStyle name="40% - Accent6 3 2 2 2 6" xfId="9090"/>
    <cellStyle name="40% - Accent6 3 2 2 2 7" xfId="14638"/>
    <cellStyle name="40% - Accent6 3 2 2 2 7 2" xfId="36512"/>
    <cellStyle name="40% - Accent6 3 2 2 2 8" xfId="25578"/>
    <cellStyle name="40% - Accent6 3 2 2 2 9" xfId="47447"/>
    <cellStyle name="40% - Accent6 3 2 2 3" xfId="538"/>
    <cellStyle name="40% - Accent6 3 2 2 3 2" xfId="1194"/>
    <cellStyle name="40% - Accent6 3 2 2 3 2 2" xfId="4983"/>
    <cellStyle name="40% - Accent6 3 2 2 3 2 2 2" xfId="9104"/>
    <cellStyle name="40% - Accent6 3 2 2 3 2 2 3" xfId="19247"/>
    <cellStyle name="40% - Accent6 3 2 2 3 2 2 3 2" xfId="41121"/>
    <cellStyle name="40% - Accent6 3 2 2 3 2 2 4" xfId="30187"/>
    <cellStyle name="40% - Accent6 3 2 2 3 2 2 5" xfId="50153"/>
    <cellStyle name="40% - Accent6 3 2 2 3 2 3" xfId="3097"/>
    <cellStyle name="40% - Accent6 3 2 2 3 2 3 2" xfId="9105"/>
    <cellStyle name="40% - Accent6 3 2 2 3 2 3 3" xfId="17361"/>
    <cellStyle name="40% - Accent6 3 2 2 3 2 3 3 2" xfId="39235"/>
    <cellStyle name="40% - Accent6 3 2 2 3 2 3 4" xfId="28301"/>
    <cellStyle name="40% - Accent6 3 2 2 3 2 4" xfId="9103"/>
    <cellStyle name="40% - Accent6 3 2 2 3 2 5" xfId="15458"/>
    <cellStyle name="40% - Accent6 3 2 2 3 2 5 2" xfId="37332"/>
    <cellStyle name="40% - Accent6 3 2 2 3 2 6" xfId="26398"/>
    <cellStyle name="40% - Accent6 3 2 2 3 2 7" xfId="48267"/>
    <cellStyle name="40% - Accent6 3 2 2 3 3" xfId="4327"/>
    <cellStyle name="40% - Accent6 3 2 2 3 3 2" xfId="9106"/>
    <cellStyle name="40% - Accent6 3 2 2 3 3 3" xfId="18591"/>
    <cellStyle name="40% - Accent6 3 2 2 3 3 3 2" xfId="40465"/>
    <cellStyle name="40% - Accent6 3 2 2 3 3 4" xfId="29531"/>
    <cellStyle name="40% - Accent6 3 2 2 3 3 5" xfId="49497"/>
    <cellStyle name="40% - Accent6 3 2 2 3 4" xfId="2441"/>
    <cellStyle name="40% - Accent6 3 2 2 3 4 2" xfId="9107"/>
    <cellStyle name="40% - Accent6 3 2 2 3 4 3" xfId="16705"/>
    <cellStyle name="40% - Accent6 3 2 2 3 4 3 2" xfId="38579"/>
    <cellStyle name="40% - Accent6 3 2 2 3 4 4" xfId="27645"/>
    <cellStyle name="40% - Accent6 3 2 2 3 5" xfId="9102"/>
    <cellStyle name="40% - Accent6 3 2 2 3 6" xfId="14802"/>
    <cellStyle name="40% - Accent6 3 2 2 3 6 2" xfId="36676"/>
    <cellStyle name="40% - Accent6 3 2 2 3 7" xfId="25742"/>
    <cellStyle name="40% - Accent6 3 2 2 3 8" xfId="47611"/>
    <cellStyle name="40% - Accent6 3 2 2 4" xfId="702"/>
    <cellStyle name="40% - Accent6 3 2 2 4 2" xfId="1522"/>
    <cellStyle name="40% - Accent6 3 2 2 4 2 2" xfId="5311"/>
    <cellStyle name="40% - Accent6 3 2 2 4 2 2 2" xfId="9110"/>
    <cellStyle name="40% - Accent6 3 2 2 4 2 2 3" xfId="19575"/>
    <cellStyle name="40% - Accent6 3 2 2 4 2 2 3 2" xfId="41449"/>
    <cellStyle name="40% - Accent6 3 2 2 4 2 2 4" xfId="30515"/>
    <cellStyle name="40% - Accent6 3 2 2 4 2 2 5" xfId="50481"/>
    <cellStyle name="40% - Accent6 3 2 2 4 2 3" xfId="3425"/>
    <cellStyle name="40% - Accent6 3 2 2 4 2 3 2" xfId="9111"/>
    <cellStyle name="40% - Accent6 3 2 2 4 2 3 3" xfId="17689"/>
    <cellStyle name="40% - Accent6 3 2 2 4 2 3 3 2" xfId="39563"/>
    <cellStyle name="40% - Accent6 3 2 2 4 2 3 4" xfId="28629"/>
    <cellStyle name="40% - Accent6 3 2 2 4 2 4" xfId="9109"/>
    <cellStyle name="40% - Accent6 3 2 2 4 2 5" xfId="15786"/>
    <cellStyle name="40% - Accent6 3 2 2 4 2 5 2" xfId="37660"/>
    <cellStyle name="40% - Accent6 3 2 2 4 2 6" xfId="26726"/>
    <cellStyle name="40% - Accent6 3 2 2 4 2 7" xfId="48595"/>
    <cellStyle name="40% - Accent6 3 2 2 4 3" xfId="4491"/>
    <cellStyle name="40% - Accent6 3 2 2 4 3 2" xfId="9112"/>
    <cellStyle name="40% - Accent6 3 2 2 4 3 3" xfId="18755"/>
    <cellStyle name="40% - Accent6 3 2 2 4 3 3 2" xfId="40629"/>
    <cellStyle name="40% - Accent6 3 2 2 4 3 4" xfId="29695"/>
    <cellStyle name="40% - Accent6 3 2 2 4 3 5" xfId="49661"/>
    <cellStyle name="40% - Accent6 3 2 2 4 4" xfId="2605"/>
    <cellStyle name="40% - Accent6 3 2 2 4 4 2" xfId="9113"/>
    <cellStyle name="40% - Accent6 3 2 2 4 4 3" xfId="16869"/>
    <cellStyle name="40% - Accent6 3 2 2 4 4 3 2" xfId="38743"/>
    <cellStyle name="40% - Accent6 3 2 2 4 4 4" xfId="27809"/>
    <cellStyle name="40% - Accent6 3 2 2 4 5" xfId="9108"/>
    <cellStyle name="40% - Accent6 3 2 2 4 6" xfId="14966"/>
    <cellStyle name="40% - Accent6 3 2 2 4 6 2" xfId="36840"/>
    <cellStyle name="40% - Accent6 3 2 2 4 7" xfId="25906"/>
    <cellStyle name="40% - Accent6 3 2 2 4 8" xfId="47775"/>
    <cellStyle name="40% - Accent6 3 2 2 5" xfId="1030"/>
    <cellStyle name="40% - Accent6 3 2 2 5 2" xfId="4819"/>
    <cellStyle name="40% - Accent6 3 2 2 5 2 2" xfId="9115"/>
    <cellStyle name="40% - Accent6 3 2 2 5 2 3" xfId="19083"/>
    <cellStyle name="40% - Accent6 3 2 2 5 2 3 2" xfId="40957"/>
    <cellStyle name="40% - Accent6 3 2 2 5 2 4" xfId="30023"/>
    <cellStyle name="40% - Accent6 3 2 2 5 2 5" xfId="49989"/>
    <cellStyle name="40% - Accent6 3 2 2 5 3" xfId="2933"/>
    <cellStyle name="40% - Accent6 3 2 2 5 3 2" xfId="9116"/>
    <cellStyle name="40% - Accent6 3 2 2 5 3 3" xfId="17197"/>
    <cellStyle name="40% - Accent6 3 2 2 5 3 3 2" xfId="39071"/>
    <cellStyle name="40% - Accent6 3 2 2 5 3 4" xfId="28137"/>
    <cellStyle name="40% - Accent6 3 2 2 5 4" xfId="9114"/>
    <cellStyle name="40% - Accent6 3 2 2 5 5" xfId="15294"/>
    <cellStyle name="40% - Accent6 3 2 2 5 5 2" xfId="37168"/>
    <cellStyle name="40% - Accent6 3 2 2 5 6" xfId="26234"/>
    <cellStyle name="40% - Accent6 3 2 2 5 7" xfId="48103"/>
    <cellStyle name="40% - Accent6 3 2 2 6" xfId="1850"/>
    <cellStyle name="40% - Accent6 3 2 2 6 2" xfId="5639"/>
    <cellStyle name="40% - Accent6 3 2 2 6 2 2" xfId="9118"/>
    <cellStyle name="40% - Accent6 3 2 2 6 2 3" xfId="19903"/>
    <cellStyle name="40% - Accent6 3 2 2 6 2 3 2" xfId="41777"/>
    <cellStyle name="40% - Accent6 3 2 2 6 2 4" xfId="30843"/>
    <cellStyle name="40% - Accent6 3 2 2 6 2 5" xfId="50809"/>
    <cellStyle name="40% - Accent6 3 2 2 6 3" xfId="3753"/>
    <cellStyle name="40% - Accent6 3 2 2 6 3 2" xfId="9119"/>
    <cellStyle name="40% - Accent6 3 2 2 6 3 3" xfId="18017"/>
    <cellStyle name="40% - Accent6 3 2 2 6 3 3 2" xfId="39891"/>
    <cellStyle name="40% - Accent6 3 2 2 6 3 4" xfId="28957"/>
    <cellStyle name="40% - Accent6 3 2 2 6 4" xfId="9117"/>
    <cellStyle name="40% - Accent6 3 2 2 6 5" xfId="16114"/>
    <cellStyle name="40% - Accent6 3 2 2 6 5 2" xfId="37988"/>
    <cellStyle name="40% - Accent6 3 2 2 6 6" xfId="27054"/>
    <cellStyle name="40% - Accent6 3 2 2 6 7" xfId="48923"/>
    <cellStyle name="40% - Accent6 3 2 2 7" xfId="3999"/>
    <cellStyle name="40% - Accent6 3 2 2 7 2" xfId="9120"/>
    <cellStyle name="40% - Accent6 3 2 2 7 3" xfId="18263"/>
    <cellStyle name="40% - Accent6 3 2 2 7 3 2" xfId="40137"/>
    <cellStyle name="40% - Accent6 3 2 2 7 4" xfId="29203"/>
    <cellStyle name="40% - Accent6 3 2 2 7 5" xfId="49169"/>
    <cellStyle name="40% - Accent6 3 2 2 8" xfId="2113"/>
    <cellStyle name="40% - Accent6 3 2 2 8 2" xfId="9121"/>
    <cellStyle name="40% - Accent6 3 2 2 8 3" xfId="16377"/>
    <cellStyle name="40% - Accent6 3 2 2 8 3 2" xfId="38251"/>
    <cellStyle name="40% - Accent6 3 2 2 8 4" xfId="27317"/>
    <cellStyle name="40% - Accent6 3 2 2 9" xfId="9089"/>
    <cellStyle name="40% - Accent6 3 2 3" xfId="292"/>
    <cellStyle name="40% - Accent6 3 2 3 10" xfId="47365"/>
    <cellStyle name="40% - Accent6 3 2 3 2" xfId="784"/>
    <cellStyle name="40% - Accent6 3 2 3 2 2" xfId="1604"/>
    <cellStyle name="40% - Accent6 3 2 3 2 2 2" xfId="5393"/>
    <cellStyle name="40% - Accent6 3 2 3 2 2 2 2" xfId="9125"/>
    <cellStyle name="40% - Accent6 3 2 3 2 2 2 3" xfId="19657"/>
    <cellStyle name="40% - Accent6 3 2 3 2 2 2 3 2" xfId="41531"/>
    <cellStyle name="40% - Accent6 3 2 3 2 2 2 4" xfId="30597"/>
    <cellStyle name="40% - Accent6 3 2 3 2 2 2 5" xfId="50563"/>
    <cellStyle name="40% - Accent6 3 2 3 2 2 3" xfId="3507"/>
    <cellStyle name="40% - Accent6 3 2 3 2 2 3 2" xfId="9126"/>
    <cellStyle name="40% - Accent6 3 2 3 2 2 3 3" xfId="17771"/>
    <cellStyle name="40% - Accent6 3 2 3 2 2 3 3 2" xfId="39645"/>
    <cellStyle name="40% - Accent6 3 2 3 2 2 3 4" xfId="28711"/>
    <cellStyle name="40% - Accent6 3 2 3 2 2 4" xfId="9124"/>
    <cellStyle name="40% - Accent6 3 2 3 2 2 5" xfId="15868"/>
    <cellStyle name="40% - Accent6 3 2 3 2 2 5 2" xfId="37742"/>
    <cellStyle name="40% - Accent6 3 2 3 2 2 6" xfId="26808"/>
    <cellStyle name="40% - Accent6 3 2 3 2 2 7" xfId="48677"/>
    <cellStyle name="40% - Accent6 3 2 3 2 3" xfId="4573"/>
    <cellStyle name="40% - Accent6 3 2 3 2 3 2" xfId="9127"/>
    <cellStyle name="40% - Accent6 3 2 3 2 3 3" xfId="18837"/>
    <cellStyle name="40% - Accent6 3 2 3 2 3 3 2" xfId="40711"/>
    <cellStyle name="40% - Accent6 3 2 3 2 3 4" xfId="29777"/>
    <cellStyle name="40% - Accent6 3 2 3 2 3 5" xfId="49743"/>
    <cellStyle name="40% - Accent6 3 2 3 2 4" xfId="2687"/>
    <cellStyle name="40% - Accent6 3 2 3 2 4 2" xfId="9128"/>
    <cellStyle name="40% - Accent6 3 2 3 2 4 3" xfId="16951"/>
    <cellStyle name="40% - Accent6 3 2 3 2 4 3 2" xfId="38825"/>
    <cellStyle name="40% - Accent6 3 2 3 2 4 4" xfId="27891"/>
    <cellStyle name="40% - Accent6 3 2 3 2 5" xfId="9123"/>
    <cellStyle name="40% - Accent6 3 2 3 2 6" xfId="15048"/>
    <cellStyle name="40% - Accent6 3 2 3 2 6 2" xfId="36922"/>
    <cellStyle name="40% - Accent6 3 2 3 2 7" xfId="25988"/>
    <cellStyle name="40% - Accent6 3 2 3 2 8" xfId="47857"/>
    <cellStyle name="40% - Accent6 3 2 3 3" xfId="1276"/>
    <cellStyle name="40% - Accent6 3 2 3 3 2" xfId="5065"/>
    <cellStyle name="40% - Accent6 3 2 3 3 2 2" xfId="9130"/>
    <cellStyle name="40% - Accent6 3 2 3 3 2 3" xfId="19329"/>
    <cellStyle name="40% - Accent6 3 2 3 3 2 3 2" xfId="41203"/>
    <cellStyle name="40% - Accent6 3 2 3 3 2 4" xfId="30269"/>
    <cellStyle name="40% - Accent6 3 2 3 3 2 5" xfId="50235"/>
    <cellStyle name="40% - Accent6 3 2 3 3 3" xfId="3179"/>
    <cellStyle name="40% - Accent6 3 2 3 3 3 2" xfId="9131"/>
    <cellStyle name="40% - Accent6 3 2 3 3 3 3" xfId="17443"/>
    <cellStyle name="40% - Accent6 3 2 3 3 3 3 2" xfId="39317"/>
    <cellStyle name="40% - Accent6 3 2 3 3 3 4" xfId="28383"/>
    <cellStyle name="40% - Accent6 3 2 3 3 4" xfId="9129"/>
    <cellStyle name="40% - Accent6 3 2 3 3 5" xfId="15540"/>
    <cellStyle name="40% - Accent6 3 2 3 3 5 2" xfId="37414"/>
    <cellStyle name="40% - Accent6 3 2 3 3 6" xfId="26480"/>
    <cellStyle name="40% - Accent6 3 2 3 3 7" xfId="48349"/>
    <cellStyle name="40% - Accent6 3 2 3 4" xfId="1932"/>
    <cellStyle name="40% - Accent6 3 2 3 4 2" xfId="5721"/>
    <cellStyle name="40% - Accent6 3 2 3 4 2 2" xfId="9133"/>
    <cellStyle name="40% - Accent6 3 2 3 4 2 3" xfId="19985"/>
    <cellStyle name="40% - Accent6 3 2 3 4 2 3 2" xfId="41859"/>
    <cellStyle name="40% - Accent6 3 2 3 4 2 4" xfId="30925"/>
    <cellStyle name="40% - Accent6 3 2 3 4 2 5" xfId="50891"/>
    <cellStyle name="40% - Accent6 3 2 3 4 3" xfId="3835"/>
    <cellStyle name="40% - Accent6 3 2 3 4 3 2" xfId="9134"/>
    <cellStyle name="40% - Accent6 3 2 3 4 3 3" xfId="18099"/>
    <cellStyle name="40% - Accent6 3 2 3 4 3 3 2" xfId="39973"/>
    <cellStyle name="40% - Accent6 3 2 3 4 3 4" xfId="29039"/>
    <cellStyle name="40% - Accent6 3 2 3 4 4" xfId="9132"/>
    <cellStyle name="40% - Accent6 3 2 3 4 5" xfId="16196"/>
    <cellStyle name="40% - Accent6 3 2 3 4 5 2" xfId="38070"/>
    <cellStyle name="40% - Accent6 3 2 3 4 6" xfId="27136"/>
    <cellStyle name="40% - Accent6 3 2 3 4 7" xfId="49005"/>
    <cellStyle name="40% - Accent6 3 2 3 5" xfId="4081"/>
    <cellStyle name="40% - Accent6 3 2 3 5 2" xfId="9135"/>
    <cellStyle name="40% - Accent6 3 2 3 5 3" xfId="18345"/>
    <cellStyle name="40% - Accent6 3 2 3 5 3 2" xfId="40219"/>
    <cellStyle name="40% - Accent6 3 2 3 5 4" xfId="29285"/>
    <cellStyle name="40% - Accent6 3 2 3 5 5" xfId="49251"/>
    <cellStyle name="40% - Accent6 3 2 3 6" xfId="2195"/>
    <cellStyle name="40% - Accent6 3 2 3 6 2" xfId="9136"/>
    <cellStyle name="40% - Accent6 3 2 3 6 3" xfId="16459"/>
    <cellStyle name="40% - Accent6 3 2 3 6 3 2" xfId="38333"/>
    <cellStyle name="40% - Accent6 3 2 3 6 4" xfId="27399"/>
    <cellStyle name="40% - Accent6 3 2 3 7" xfId="9122"/>
    <cellStyle name="40% - Accent6 3 2 3 8" xfId="14556"/>
    <cellStyle name="40% - Accent6 3 2 3 8 2" xfId="36430"/>
    <cellStyle name="40% - Accent6 3 2 3 9" xfId="25496"/>
    <cellStyle name="40% - Accent6 3 2 4" xfId="456"/>
    <cellStyle name="40% - Accent6 3 2 4 2" xfId="1112"/>
    <cellStyle name="40% - Accent6 3 2 4 2 2" xfId="4901"/>
    <cellStyle name="40% - Accent6 3 2 4 2 2 2" xfId="9139"/>
    <cellStyle name="40% - Accent6 3 2 4 2 2 3" xfId="19165"/>
    <cellStyle name="40% - Accent6 3 2 4 2 2 3 2" xfId="41039"/>
    <cellStyle name="40% - Accent6 3 2 4 2 2 4" xfId="30105"/>
    <cellStyle name="40% - Accent6 3 2 4 2 2 5" xfId="50071"/>
    <cellStyle name="40% - Accent6 3 2 4 2 3" xfId="3015"/>
    <cellStyle name="40% - Accent6 3 2 4 2 3 2" xfId="9140"/>
    <cellStyle name="40% - Accent6 3 2 4 2 3 3" xfId="17279"/>
    <cellStyle name="40% - Accent6 3 2 4 2 3 3 2" xfId="39153"/>
    <cellStyle name="40% - Accent6 3 2 4 2 3 4" xfId="28219"/>
    <cellStyle name="40% - Accent6 3 2 4 2 4" xfId="9138"/>
    <cellStyle name="40% - Accent6 3 2 4 2 5" xfId="15376"/>
    <cellStyle name="40% - Accent6 3 2 4 2 5 2" xfId="37250"/>
    <cellStyle name="40% - Accent6 3 2 4 2 6" xfId="26316"/>
    <cellStyle name="40% - Accent6 3 2 4 2 7" xfId="48185"/>
    <cellStyle name="40% - Accent6 3 2 4 3" xfId="4245"/>
    <cellStyle name="40% - Accent6 3 2 4 3 2" xfId="9141"/>
    <cellStyle name="40% - Accent6 3 2 4 3 3" xfId="18509"/>
    <cellStyle name="40% - Accent6 3 2 4 3 3 2" xfId="40383"/>
    <cellStyle name="40% - Accent6 3 2 4 3 4" xfId="29449"/>
    <cellStyle name="40% - Accent6 3 2 4 3 5" xfId="49415"/>
    <cellStyle name="40% - Accent6 3 2 4 4" xfId="2359"/>
    <cellStyle name="40% - Accent6 3 2 4 4 2" xfId="9142"/>
    <cellStyle name="40% - Accent6 3 2 4 4 3" xfId="16623"/>
    <cellStyle name="40% - Accent6 3 2 4 4 3 2" xfId="38497"/>
    <cellStyle name="40% - Accent6 3 2 4 4 4" xfId="27563"/>
    <cellStyle name="40% - Accent6 3 2 4 5" xfId="9137"/>
    <cellStyle name="40% - Accent6 3 2 4 6" xfId="14720"/>
    <cellStyle name="40% - Accent6 3 2 4 6 2" xfId="36594"/>
    <cellStyle name="40% - Accent6 3 2 4 7" xfId="25660"/>
    <cellStyle name="40% - Accent6 3 2 4 8" xfId="47529"/>
    <cellStyle name="40% - Accent6 3 2 5" xfId="620"/>
    <cellStyle name="40% - Accent6 3 2 5 2" xfId="1440"/>
    <cellStyle name="40% - Accent6 3 2 5 2 2" xfId="5229"/>
    <cellStyle name="40% - Accent6 3 2 5 2 2 2" xfId="9145"/>
    <cellStyle name="40% - Accent6 3 2 5 2 2 3" xfId="19493"/>
    <cellStyle name="40% - Accent6 3 2 5 2 2 3 2" xfId="41367"/>
    <cellStyle name="40% - Accent6 3 2 5 2 2 4" xfId="30433"/>
    <cellStyle name="40% - Accent6 3 2 5 2 2 5" xfId="50399"/>
    <cellStyle name="40% - Accent6 3 2 5 2 3" xfId="3343"/>
    <cellStyle name="40% - Accent6 3 2 5 2 3 2" xfId="9146"/>
    <cellStyle name="40% - Accent6 3 2 5 2 3 3" xfId="17607"/>
    <cellStyle name="40% - Accent6 3 2 5 2 3 3 2" xfId="39481"/>
    <cellStyle name="40% - Accent6 3 2 5 2 3 4" xfId="28547"/>
    <cellStyle name="40% - Accent6 3 2 5 2 4" xfId="9144"/>
    <cellStyle name="40% - Accent6 3 2 5 2 5" xfId="15704"/>
    <cellStyle name="40% - Accent6 3 2 5 2 5 2" xfId="37578"/>
    <cellStyle name="40% - Accent6 3 2 5 2 6" xfId="26644"/>
    <cellStyle name="40% - Accent6 3 2 5 2 7" xfId="48513"/>
    <cellStyle name="40% - Accent6 3 2 5 3" xfId="4409"/>
    <cellStyle name="40% - Accent6 3 2 5 3 2" xfId="9147"/>
    <cellStyle name="40% - Accent6 3 2 5 3 3" xfId="18673"/>
    <cellStyle name="40% - Accent6 3 2 5 3 3 2" xfId="40547"/>
    <cellStyle name="40% - Accent6 3 2 5 3 4" xfId="29613"/>
    <cellStyle name="40% - Accent6 3 2 5 3 5" xfId="49579"/>
    <cellStyle name="40% - Accent6 3 2 5 4" xfId="2523"/>
    <cellStyle name="40% - Accent6 3 2 5 4 2" xfId="9148"/>
    <cellStyle name="40% - Accent6 3 2 5 4 3" xfId="16787"/>
    <cellStyle name="40% - Accent6 3 2 5 4 3 2" xfId="38661"/>
    <cellStyle name="40% - Accent6 3 2 5 4 4" xfId="27727"/>
    <cellStyle name="40% - Accent6 3 2 5 5" xfId="9143"/>
    <cellStyle name="40% - Accent6 3 2 5 6" xfId="14884"/>
    <cellStyle name="40% - Accent6 3 2 5 6 2" xfId="36758"/>
    <cellStyle name="40% - Accent6 3 2 5 7" xfId="25824"/>
    <cellStyle name="40% - Accent6 3 2 5 8" xfId="47693"/>
    <cellStyle name="40% - Accent6 3 2 6" xfId="948"/>
    <cellStyle name="40% - Accent6 3 2 6 2" xfId="4737"/>
    <cellStyle name="40% - Accent6 3 2 6 2 2" xfId="9150"/>
    <cellStyle name="40% - Accent6 3 2 6 2 3" xfId="19001"/>
    <cellStyle name="40% - Accent6 3 2 6 2 3 2" xfId="40875"/>
    <cellStyle name="40% - Accent6 3 2 6 2 4" xfId="29941"/>
    <cellStyle name="40% - Accent6 3 2 6 2 5" xfId="49907"/>
    <cellStyle name="40% - Accent6 3 2 6 3" xfId="2851"/>
    <cellStyle name="40% - Accent6 3 2 6 3 2" xfId="9151"/>
    <cellStyle name="40% - Accent6 3 2 6 3 3" xfId="17115"/>
    <cellStyle name="40% - Accent6 3 2 6 3 3 2" xfId="38989"/>
    <cellStyle name="40% - Accent6 3 2 6 3 4" xfId="28055"/>
    <cellStyle name="40% - Accent6 3 2 6 4" xfId="9149"/>
    <cellStyle name="40% - Accent6 3 2 6 5" xfId="15212"/>
    <cellStyle name="40% - Accent6 3 2 6 5 2" xfId="37086"/>
    <cellStyle name="40% - Accent6 3 2 6 6" xfId="26152"/>
    <cellStyle name="40% - Accent6 3 2 6 7" xfId="48021"/>
    <cellStyle name="40% - Accent6 3 2 7" xfId="1768"/>
    <cellStyle name="40% - Accent6 3 2 7 2" xfId="5557"/>
    <cellStyle name="40% - Accent6 3 2 7 2 2" xfId="9153"/>
    <cellStyle name="40% - Accent6 3 2 7 2 3" xfId="19821"/>
    <cellStyle name="40% - Accent6 3 2 7 2 3 2" xfId="41695"/>
    <cellStyle name="40% - Accent6 3 2 7 2 4" xfId="30761"/>
    <cellStyle name="40% - Accent6 3 2 7 2 5" xfId="50727"/>
    <cellStyle name="40% - Accent6 3 2 7 3" xfId="3671"/>
    <cellStyle name="40% - Accent6 3 2 7 3 2" xfId="9154"/>
    <cellStyle name="40% - Accent6 3 2 7 3 3" xfId="17935"/>
    <cellStyle name="40% - Accent6 3 2 7 3 3 2" xfId="39809"/>
    <cellStyle name="40% - Accent6 3 2 7 3 4" xfId="28875"/>
    <cellStyle name="40% - Accent6 3 2 7 4" xfId="9152"/>
    <cellStyle name="40% - Accent6 3 2 7 5" xfId="16032"/>
    <cellStyle name="40% - Accent6 3 2 7 5 2" xfId="37906"/>
    <cellStyle name="40% - Accent6 3 2 7 6" xfId="26972"/>
    <cellStyle name="40% - Accent6 3 2 7 7" xfId="48841"/>
    <cellStyle name="40% - Accent6 3 2 8" xfId="3917"/>
    <cellStyle name="40% - Accent6 3 2 8 2" xfId="9155"/>
    <cellStyle name="40% - Accent6 3 2 8 3" xfId="18181"/>
    <cellStyle name="40% - Accent6 3 2 8 3 2" xfId="40055"/>
    <cellStyle name="40% - Accent6 3 2 8 4" xfId="29121"/>
    <cellStyle name="40% - Accent6 3 2 8 5" xfId="49087"/>
    <cellStyle name="40% - Accent6 3 2 9" xfId="2031"/>
    <cellStyle name="40% - Accent6 3 2 9 2" xfId="9156"/>
    <cellStyle name="40% - Accent6 3 2 9 3" xfId="16295"/>
    <cellStyle name="40% - Accent6 3 2 9 3 2" xfId="38169"/>
    <cellStyle name="40% - Accent6 3 2 9 4" xfId="27235"/>
    <cellStyle name="40% - Accent6 3 3" xfId="169"/>
    <cellStyle name="40% - Accent6 3 3 10" xfId="14433"/>
    <cellStyle name="40% - Accent6 3 3 10 2" xfId="36307"/>
    <cellStyle name="40% - Accent6 3 3 11" xfId="25373"/>
    <cellStyle name="40% - Accent6 3 3 12" xfId="47242"/>
    <cellStyle name="40% - Accent6 3 3 2" xfId="333"/>
    <cellStyle name="40% - Accent6 3 3 2 2" xfId="825"/>
    <cellStyle name="40% - Accent6 3 3 2 2 2" xfId="1645"/>
    <cellStyle name="40% - Accent6 3 3 2 2 2 2" xfId="5434"/>
    <cellStyle name="40% - Accent6 3 3 2 2 2 2 2" xfId="9161"/>
    <cellStyle name="40% - Accent6 3 3 2 2 2 2 3" xfId="19698"/>
    <cellStyle name="40% - Accent6 3 3 2 2 2 2 3 2" xfId="41572"/>
    <cellStyle name="40% - Accent6 3 3 2 2 2 2 4" xfId="30638"/>
    <cellStyle name="40% - Accent6 3 3 2 2 2 2 5" xfId="50604"/>
    <cellStyle name="40% - Accent6 3 3 2 2 2 3" xfId="3548"/>
    <cellStyle name="40% - Accent6 3 3 2 2 2 3 2" xfId="9162"/>
    <cellStyle name="40% - Accent6 3 3 2 2 2 3 3" xfId="17812"/>
    <cellStyle name="40% - Accent6 3 3 2 2 2 3 3 2" xfId="39686"/>
    <cellStyle name="40% - Accent6 3 3 2 2 2 3 4" xfId="28752"/>
    <cellStyle name="40% - Accent6 3 3 2 2 2 4" xfId="9160"/>
    <cellStyle name="40% - Accent6 3 3 2 2 2 5" xfId="15909"/>
    <cellStyle name="40% - Accent6 3 3 2 2 2 5 2" xfId="37783"/>
    <cellStyle name="40% - Accent6 3 3 2 2 2 6" xfId="26849"/>
    <cellStyle name="40% - Accent6 3 3 2 2 2 7" xfId="48718"/>
    <cellStyle name="40% - Accent6 3 3 2 2 3" xfId="4614"/>
    <cellStyle name="40% - Accent6 3 3 2 2 3 2" xfId="9163"/>
    <cellStyle name="40% - Accent6 3 3 2 2 3 3" xfId="18878"/>
    <cellStyle name="40% - Accent6 3 3 2 2 3 3 2" xfId="40752"/>
    <cellStyle name="40% - Accent6 3 3 2 2 3 4" xfId="29818"/>
    <cellStyle name="40% - Accent6 3 3 2 2 3 5" xfId="49784"/>
    <cellStyle name="40% - Accent6 3 3 2 2 4" xfId="2728"/>
    <cellStyle name="40% - Accent6 3 3 2 2 4 2" xfId="9164"/>
    <cellStyle name="40% - Accent6 3 3 2 2 4 3" xfId="16992"/>
    <cellStyle name="40% - Accent6 3 3 2 2 4 3 2" xfId="38866"/>
    <cellStyle name="40% - Accent6 3 3 2 2 4 4" xfId="27932"/>
    <cellStyle name="40% - Accent6 3 3 2 2 5" xfId="9159"/>
    <cellStyle name="40% - Accent6 3 3 2 2 6" xfId="15089"/>
    <cellStyle name="40% - Accent6 3 3 2 2 6 2" xfId="36963"/>
    <cellStyle name="40% - Accent6 3 3 2 2 7" xfId="26029"/>
    <cellStyle name="40% - Accent6 3 3 2 2 8" xfId="47898"/>
    <cellStyle name="40% - Accent6 3 3 2 3" xfId="1317"/>
    <cellStyle name="40% - Accent6 3 3 2 3 2" xfId="5106"/>
    <cellStyle name="40% - Accent6 3 3 2 3 2 2" xfId="9166"/>
    <cellStyle name="40% - Accent6 3 3 2 3 2 3" xfId="19370"/>
    <cellStyle name="40% - Accent6 3 3 2 3 2 3 2" xfId="41244"/>
    <cellStyle name="40% - Accent6 3 3 2 3 2 4" xfId="30310"/>
    <cellStyle name="40% - Accent6 3 3 2 3 2 5" xfId="50276"/>
    <cellStyle name="40% - Accent6 3 3 2 3 3" xfId="3220"/>
    <cellStyle name="40% - Accent6 3 3 2 3 3 2" xfId="9167"/>
    <cellStyle name="40% - Accent6 3 3 2 3 3 3" xfId="17484"/>
    <cellStyle name="40% - Accent6 3 3 2 3 3 3 2" xfId="39358"/>
    <cellStyle name="40% - Accent6 3 3 2 3 3 4" xfId="28424"/>
    <cellStyle name="40% - Accent6 3 3 2 3 4" xfId="9165"/>
    <cellStyle name="40% - Accent6 3 3 2 3 5" xfId="15581"/>
    <cellStyle name="40% - Accent6 3 3 2 3 5 2" xfId="37455"/>
    <cellStyle name="40% - Accent6 3 3 2 3 6" xfId="26521"/>
    <cellStyle name="40% - Accent6 3 3 2 3 7" xfId="48390"/>
    <cellStyle name="40% - Accent6 3 3 2 4" xfId="4122"/>
    <cellStyle name="40% - Accent6 3 3 2 4 2" xfId="9168"/>
    <cellStyle name="40% - Accent6 3 3 2 4 3" xfId="18386"/>
    <cellStyle name="40% - Accent6 3 3 2 4 3 2" xfId="40260"/>
    <cellStyle name="40% - Accent6 3 3 2 4 4" xfId="29326"/>
    <cellStyle name="40% - Accent6 3 3 2 4 5" xfId="49292"/>
    <cellStyle name="40% - Accent6 3 3 2 5" xfId="2236"/>
    <cellStyle name="40% - Accent6 3 3 2 5 2" xfId="9169"/>
    <cellStyle name="40% - Accent6 3 3 2 5 3" xfId="16500"/>
    <cellStyle name="40% - Accent6 3 3 2 5 3 2" xfId="38374"/>
    <cellStyle name="40% - Accent6 3 3 2 5 4" xfId="27440"/>
    <cellStyle name="40% - Accent6 3 3 2 6" xfId="9158"/>
    <cellStyle name="40% - Accent6 3 3 2 7" xfId="14597"/>
    <cellStyle name="40% - Accent6 3 3 2 7 2" xfId="36471"/>
    <cellStyle name="40% - Accent6 3 3 2 8" xfId="25537"/>
    <cellStyle name="40% - Accent6 3 3 2 9" xfId="47406"/>
    <cellStyle name="40% - Accent6 3 3 3" xfId="497"/>
    <cellStyle name="40% - Accent6 3 3 3 2" xfId="1153"/>
    <cellStyle name="40% - Accent6 3 3 3 2 2" xfId="4942"/>
    <cellStyle name="40% - Accent6 3 3 3 2 2 2" xfId="9172"/>
    <cellStyle name="40% - Accent6 3 3 3 2 2 3" xfId="19206"/>
    <cellStyle name="40% - Accent6 3 3 3 2 2 3 2" xfId="41080"/>
    <cellStyle name="40% - Accent6 3 3 3 2 2 4" xfId="30146"/>
    <cellStyle name="40% - Accent6 3 3 3 2 2 5" xfId="50112"/>
    <cellStyle name="40% - Accent6 3 3 3 2 3" xfId="3056"/>
    <cellStyle name="40% - Accent6 3 3 3 2 3 2" xfId="9173"/>
    <cellStyle name="40% - Accent6 3 3 3 2 3 3" xfId="17320"/>
    <cellStyle name="40% - Accent6 3 3 3 2 3 3 2" xfId="39194"/>
    <cellStyle name="40% - Accent6 3 3 3 2 3 4" xfId="28260"/>
    <cellStyle name="40% - Accent6 3 3 3 2 4" xfId="9171"/>
    <cellStyle name="40% - Accent6 3 3 3 2 5" xfId="15417"/>
    <cellStyle name="40% - Accent6 3 3 3 2 5 2" xfId="37291"/>
    <cellStyle name="40% - Accent6 3 3 3 2 6" xfId="26357"/>
    <cellStyle name="40% - Accent6 3 3 3 2 7" xfId="48226"/>
    <cellStyle name="40% - Accent6 3 3 3 3" xfId="4286"/>
    <cellStyle name="40% - Accent6 3 3 3 3 2" xfId="9174"/>
    <cellStyle name="40% - Accent6 3 3 3 3 3" xfId="18550"/>
    <cellStyle name="40% - Accent6 3 3 3 3 3 2" xfId="40424"/>
    <cellStyle name="40% - Accent6 3 3 3 3 4" xfId="29490"/>
    <cellStyle name="40% - Accent6 3 3 3 3 5" xfId="49456"/>
    <cellStyle name="40% - Accent6 3 3 3 4" xfId="2400"/>
    <cellStyle name="40% - Accent6 3 3 3 4 2" xfId="9175"/>
    <cellStyle name="40% - Accent6 3 3 3 4 3" xfId="16664"/>
    <cellStyle name="40% - Accent6 3 3 3 4 3 2" xfId="38538"/>
    <cellStyle name="40% - Accent6 3 3 3 4 4" xfId="27604"/>
    <cellStyle name="40% - Accent6 3 3 3 5" xfId="9170"/>
    <cellStyle name="40% - Accent6 3 3 3 6" xfId="14761"/>
    <cellStyle name="40% - Accent6 3 3 3 6 2" xfId="36635"/>
    <cellStyle name="40% - Accent6 3 3 3 7" xfId="25701"/>
    <cellStyle name="40% - Accent6 3 3 3 8" xfId="47570"/>
    <cellStyle name="40% - Accent6 3 3 4" xfId="661"/>
    <cellStyle name="40% - Accent6 3 3 4 2" xfId="1481"/>
    <cellStyle name="40% - Accent6 3 3 4 2 2" xfId="5270"/>
    <cellStyle name="40% - Accent6 3 3 4 2 2 2" xfId="9178"/>
    <cellStyle name="40% - Accent6 3 3 4 2 2 3" xfId="19534"/>
    <cellStyle name="40% - Accent6 3 3 4 2 2 3 2" xfId="41408"/>
    <cellStyle name="40% - Accent6 3 3 4 2 2 4" xfId="30474"/>
    <cellStyle name="40% - Accent6 3 3 4 2 2 5" xfId="50440"/>
    <cellStyle name="40% - Accent6 3 3 4 2 3" xfId="3384"/>
    <cellStyle name="40% - Accent6 3 3 4 2 3 2" xfId="9179"/>
    <cellStyle name="40% - Accent6 3 3 4 2 3 3" xfId="17648"/>
    <cellStyle name="40% - Accent6 3 3 4 2 3 3 2" xfId="39522"/>
    <cellStyle name="40% - Accent6 3 3 4 2 3 4" xfId="28588"/>
    <cellStyle name="40% - Accent6 3 3 4 2 4" xfId="9177"/>
    <cellStyle name="40% - Accent6 3 3 4 2 5" xfId="15745"/>
    <cellStyle name="40% - Accent6 3 3 4 2 5 2" xfId="37619"/>
    <cellStyle name="40% - Accent6 3 3 4 2 6" xfId="26685"/>
    <cellStyle name="40% - Accent6 3 3 4 2 7" xfId="48554"/>
    <cellStyle name="40% - Accent6 3 3 4 3" xfId="4450"/>
    <cellStyle name="40% - Accent6 3 3 4 3 2" xfId="9180"/>
    <cellStyle name="40% - Accent6 3 3 4 3 3" xfId="18714"/>
    <cellStyle name="40% - Accent6 3 3 4 3 3 2" xfId="40588"/>
    <cellStyle name="40% - Accent6 3 3 4 3 4" xfId="29654"/>
    <cellStyle name="40% - Accent6 3 3 4 3 5" xfId="49620"/>
    <cellStyle name="40% - Accent6 3 3 4 4" xfId="2564"/>
    <cellStyle name="40% - Accent6 3 3 4 4 2" xfId="9181"/>
    <cellStyle name="40% - Accent6 3 3 4 4 3" xfId="16828"/>
    <cellStyle name="40% - Accent6 3 3 4 4 3 2" xfId="38702"/>
    <cellStyle name="40% - Accent6 3 3 4 4 4" xfId="27768"/>
    <cellStyle name="40% - Accent6 3 3 4 5" xfId="9176"/>
    <cellStyle name="40% - Accent6 3 3 4 6" xfId="14925"/>
    <cellStyle name="40% - Accent6 3 3 4 6 2" xfId="36799"/>
    <cellStyle name="40% - Accent6 3 3 4 7" xfId="25865"/>
    <cellStyle name="40% - Accent6 3 3 4 8" xfId="47734"/>
    <cellStyle name="40% - Accent6 3 3 5" xfId="989"/>
    <cellStyle name="40% - Accent6 3 3 5 2" xfId="4778"/>
    <cellStyle name="40% - Accent6 3 3 5 2 2" xfId="9183"/>
    <cellStyle name="40% - Accent6 3 3 5 2 3" xfId="19042"/>
    <cellStyle name="40% - Accent6 3 3 5 2 3 2" xfId="40916"/>
    <cellStyle name="40% - Accent6 3 3 5 2 4" xfId="29982"/>
    <cellStyle name="40% - Accent6 3 3 5 2 5" xfId="49948"/>
    <cellStyle name="40% - Accent6 3 3 5 3" xfId="2892"/>
    <cellStyle name="40% - Accent6 3 3 5 3 2" xfId="9184"/>
    <cellStyle name="40% - Accent6 3 3 5 3 3" xfId="17156"/>
    <cellStyle name="40% - Accent6 3 3 5 3 3 2" xfId="39030"/>
    <cellStyle name="40% - Accent6 3 3 5 3 4" xfId="28096"/>
    <cellStyle name="40% - Accent6 3 3 5 4" xfId="9182"/>
    <cellStyle name="40% - Accent6 3 3 5 5" xfId="15253"/>
    <cellStyle name="40% - Accent6 3 3 5 5 2" xfId="37127"/>
    <cellStyle name="40% - Accent6 3 3 5 6" xfId="26193"/>
    <cellStyle name="40% - Accent6 3 3 5 7" xfId="48062"/>
    <cellStyle name="40% - Accent6 3 3 6" xfId="1809"/>
    <cellStyle name="40% - Accent6 3 3 6 2" xfId="5598"/>
    <cellStyle name="40% - Accent6 3 3 6 2 2" xfId="9186"/>
    <cellStyle name="40% - Accent6 3 3 6 2 3" xfId="19862"/>
    <cellStyle name="40% - Accent6 3 3 6 2 3 2" xfId="41736"/>
    <cellStyle name="40% - Accent6 3 3 6 2 4" xfId="30802"/>
    <cellStyle name="40% - Accent6 3 3 6 2 5" xfId="50768"/>
    <cellStyle name="40% - Accent6 3 3 6 3" xfId="3712"/>
    <cellStyle name="40% - Accent6 3 3 6 3 2" xfId="9187"/>
    <cellStyle name="40% - Accent6 3 3 6 3 3" xfId="17976"/>
    <cellStyle name="40% - Accent6 3 3 6 3 3 2" xfId="39850"/>
    <cellStyle name="40% - Accent6 3 3 6 3 4" xfId="28916"/>
    <cellStyle name="40% - Accent6 3 3 6 4" xfId="9185"/>
    <cellStyle name="40% - Accent6 3 3 6 5" xfId="16073"/>
    <cellStyle name="40% - Accent6 3 3 6 5 2" xfId="37947"/>
    <cellStyle name="40% - Accent6 3 3 6 6" xfId="27013"/>
    <cellStyle name="40% - Accent6 3 3 6 7" xfId="48882"/>
    <cellStyle name="40% - Accent6 3 3 7" xfId="3958"/>
    <cellStyle name="40% - Accent6 3 3 7 2" xfId="9188"/>
    <cellStyle name="40% - Accent6 3 3 7 3" xfId="18222"/>
    <cellStyle name="40% - Accent6 3 3 7 3 2" xfId="40096"/>
    <cellStyle name="40% - Accent6 3 3 7 4" xfId="29162"/>
    <cellStyle name="40% - Accent6 3 3 7 5" xfId="49128"/>
    <cellStyle name="40% - Accent6 3 3 8" xfId="2072"/>
    <cellStyle name="40% - Accent6 3 3 8 2" xfId="9189"/>
    <cellStyle name="40% - Accent6 3 3 8 3" xfId="16336"/>
    <cellStyle name="40% - Accent6 3 3 8 3 2" xfId="38210"/>
    <cellStyle name="40% - Accent6 3 3 8 4" xfId="27276"/>
    <cellStyle name="40% - Accent6 3 3 9" xfId="9157"/>
    <cellStyle name="40% - Accent6 3 4" xfId="251"/>
    <cellStyle name="40% - Accent6 3 4 10" xfId="47324"/>
    <cellStyle name="40% - Accent6 3 4 2" xfId="743"/>
    <cellStyle name="40% - Accent6 3 4 2 2" xfId="1563"/>
    <cellStyle name="40% - Accent6 3 4 2 2 2" xfId="5352"/>
    <cellStyle name="40% - Accent6 3 4 2 2 2 2" xfId="9193"/>
    <cellStyle name="40% - Accent6 3 4 2 2 2 3" xfId="19616"/>
    <cellStyle name="40% - Accent6 3 4 2 2 2 3 2" xfId="41490"/>
    <cellStyle name="40% - Accent6 3 4 2 2 2 4" xfId="30556"/>
    <cellStyle name="40% - Accent6 3 4 2 2 2 5" xfId="50522"/>
    <cellStyle name="40% - Accent6 3 4 2 2 3" xfId="3466"/>
    <cellStyle name="40% - Accent6 3 4 2 2 3 2" xfId="9194"/>
    <cellStyle name="40% - Accent6 3 4 2 2 3 3" xfId="17730"/>
    <cellStyle name="40% - Accent6 3 4 2 2 3 3 2" xfId="39604"/>
    <cellStyle name="40% - Accent6 3 4 2 2 3 4" xfId="28670"/>
    <cellStyle name="40% - Accent6 3 4 2 2 4" xfId="9192"/>
    <cellStyle name="40% - Accent6 3 4 2 2 5" xfId="15827"/>
    <cellStyle name="40% - Accent6 3 4 2 2 5 2" xfId="37701"/>
    <cellStyle name="40% - Accent6 3 4 2 2 6" xfId="26767"/>
    <cellStyle name="40% - Accent6 3 4 2 2 7" xfId="48636"/>
    <cellStyle name="40% - Accent6 3 4 2 3" xfId="4532"/>
    <cellStyle name="40% - Accent6 3 4 2 3 2" xfId="9195"/>
    <cellStyle name="40% - Accent6 3 4 2 3 3" xfId="18796"/>
    <cellStyle name="40% - Accent6 3 4 2 3 3 2" xfId="40670"/>
    <cellStyle name="40% - Accent6 3 4 2 3 4" xfId="29736"/>
    <cellStyle name="40% - Accent6 3 4 2 3 5" xfId="49702"/>
    <cellStyle name="40% - Accent6 3 4 2 4" xfId="2646"/>
    <cellStyle name="40% - Accent6 3 4 2 4 2" xfId="9196"/>
    <cellStyle name="40% - Accent6 3 4 2 4 3" xfId="16910"/>
    <cellStyle name="40% - Accent6 3 4 2 4 3 2" xfId="38784"/>
    <cellStyle name="40% - Accent6 3 4 2 4 4" xfId="27850"/>
    <cellStyle name="40% - Accent6 3 4 2 5" xfId="9191"/>
    <cellStyle name="40% - Accent6 3 4 2 6" xfId="15007"/>
    <cellStyle name="40% - Accent6 3 4 2 6 2" xfId="36881"/>
    <cellStyle name="40% - Accent6 3 4 2 7" xfId="25947"/>
    <cellStyle name="40% - Accent6 3 4 2 8" xfId="47816"/>
    <cellStyle name="40% - Accent6 3 4 3" xfId="1235"/>
    <cellStyle name="40% - Accent6 3 4 3 2" xfId="5024"/>
    <cellStyle name="40% - Accent6 3 4 3 2 2" xfId="9198"/>
    <cellStyle name="40% - Accent6 3 4 3 2 3" xfId="19288"/>
    <cellStyle name="40% - Accent6 3 4 3 2 3 2" xfId="41162"/>
    <cellStyle name="40% - Accent6 3 4 3 2 4" xfId="30228"/>
    <cellStyle name="40% - Accent6 3 4 3 2 5" xfId="50194"/>
    <cellStyle name="40% - Accent6 3 4 3 3" xfId="3138"/>
    <cellStyle name="40% - Accent6 3 4 3 3 2" xfId="9199"/>
    <cellStyle name="40% - Accent6 3 4 3 3 3" xfId="17402"/>
    <cellStyle name="40% - Accent6 3 4 3 3 3 2" xfId="39276"/>
    <cellStyle name="40% - Accent6 3 4 3 3 4" xfId="28342"/>
    <cellStyle name="40% - Accent6 3 4 3 4" xfId="9197"/>
    <cellStyle name="40% - Accent6 3 4 3 5" xfId="15499"/>
    <cellStyle name="40% - Accent6 3 4 3 5 2" xfId="37373"/>
    <cellStyle name="40% - Accent6 3 4 3 6" xfId="26439"/>
    <cellStyle name="40% - Accent6 3 4 3 7" xfId="48308"/>
    <cellStyle name="40% - Accent6 3 4 4" xfId="1891"/>
    <cellStyle name="40% - Accent6 3 4 4 2" xfId="5680"/>
    <cellStyle name="40% - Accent6 3 4 4 2 2" xfId="9201"/>
    <cellStyle name="40% - Accent6 3 4 4 2 3" xfId="19944"/>
    <cellStyle name="40% - Accent6 3 4 4 2 3 2" xfId="41818"/>
    <cellStyle name="40% - Accent6 3 4 4 2 4" xfId="30884"/>
    <cellStyle name="40% - Accent6 3 4 4 2 5" xfId="50850"/>
    <cellStyle name="40% - Accent6 3 4 4 3" xfId="3794"/>
    <cellStyle name="40% - Accent6 3 4 4 3 2" xfId="9202"/>
    <cellStyle name="40% - Accent6 3 4 4 3 3" xfId="18058"/>
    <cellStyle name="40% - Accent6 3 4 4 3 3 2" xfId="39932"/>
    <cellStyle name="40% - Accent6 3 4 4 3 4" xfId="28998"/>
    <cellStyle name="40% - Accent6 3 4 4 4" xfId="9200"/>
    <cellStyle name="40% - Accent6 3 4 4 5" xfId="16155"/>
    <cellStyle name="40% - Accent6 3 4 4 5 2" xfId="38029"/>
    <cellStyle name="40% - Accent6 3 4 4 6" xfId="27095"/>
    <cellStyle name="40% - Accent6 3 4 4 7" xfId="48964"/>
    <cellStyle name="40% - Accent6 3 4 5" xfId="4040"/>
    <cellStyle name="40% - Accent6 3 4 5 2" xfId="9203"/>
    <cellStyle name="40% - Accent6 3 4 5 3" xfId="18304"/>
    <cellStyle name="40% - Accent6 3 4 5 3 2" xfId="40178"/>
    <cellStyle name="40% - Accent6 3 4 5 4" xfId="29244"/>
    <cellStyle name="40% - Accent6 3 4 5 5" xfId="49210"/>
    <cellStyle name="40% - Accent6 3 4 6" xfId="2154"/>
    <cellStyle name="40% - Accent6 3 4 6 2" xfId="9204"/>
    <cellStyle name="40% - Accent6 3 4 6 3" xfId="16418"/>
    <cellStyle name="40% - Accent6 3 4 6 3 2" xfId="38292"/>
    <cellStyle name="40% - Accent6 3 4 6 4" xfId="27358"/>
    <cellStyle name="40% - Accent6 3 4 7" xfId="9190"/>
    <cellStyle name="40% - Accent6 3 4 8" xfId="14515"/>
    <cellStyle name="40% - Accent6 3 4 8 2" xfId="36389"/>
    <cellStyle name="40% - Accent6 3 4 9" xfId="25455"/>
    <cellStyle name="40% - Accent6 3 5" xfId="415"/>
    <cellStyle name="40% - Accent6 3 5 2" xfId="1071"/>
    <cellStyle name="40% - Accent6 3 5 2 2" xfId="4860"/>
    <cellStyle name="40% - Accent6 3 5 2 2 2" xfId="9207"/>
    <cellStyle name="40% - Accent6 3 5 2 2 3" xfId="19124"/>
    <cellStyle name="40% - Accent6 3 5 2 2 3 2" xfId="40998"/>
    <cellStyle name="40% - Accent6 3 5 2 2 4" xfId="30064"/>
    <cellStyle name="40% - Accent6 3 5 2 2 5" xfId="50030"/>
    <cellStyle name="40% - Accent6 3 5 2 3" xfId="2974"/>
    <cellStyle name="40% - Accent6 3 5 2 3 2" xfId="9208"/>
    <cellStyle name="40% - Accent6 3 5 2 3 3" xfId="17238"/>
    <cellStyle name="40% - Accent6 3 5 2 3 3 2" xfId="39112"/>
    <cellStyle name="40% - Accent6 3 5 2 3 4" xfId="28178"/>
    <cellStyle name="40% - Accent6 3 5 2 4" xfId="9206"/>
    <cellStyle name="40% - Accent6 3 5 2 5" xfId="15335"/>
    <cellStyle name="40% - Accent6 3 5 2 5 2" xfId="37209"/>
    <cellStyle name="40% - Accent6 3 5 2 6" xfId="26275"/>
    <cellStyle name="40% - Accent6 3 5 2 7" xfId="48144"/>
    <cellStyle name="40% - Accent6 3 5 3" xfId="4204"/>
    <cellStyle name="40% - Accent6 3 5 3 2" xfId="9209"/>
    <cellStyle name="40% - Accent6 3 5 3 3" xfId="18468"/>
    <cellStyle name="40% - Accent6 3 5 3 3 2" xfId="40342"/>
    <cellStyle name="40% - Accent6 3 5 3 4" xfId="29408"/>
    <cellStyle name="40% - Accent6 3 5 3 5" xfId="49374"/>
    <cellStyle name="40% - Accent6 3 5 4" xfId="2318"/>
    <cellStyle name="40% - Accent6 3 5 4 2" xfId="9210"/>
    <cellStyle name="40% - Accent6 3 5 4 3" xfId="16582"/>
    <cellStyle name="40% - Accent6 3 5 4 3 2" xfId="38456"/>
    <cellStyle name="40% - Accent6 3 5 4 4" xfId="27522"/>
    <cellStyle name="40% - Accent6 3 5 5" xfId="9205"/>
    <cellStyle name="40% - Accent6 3 5 6" xfId="14679"/>
    <cellStyle name="40% - Accent6 3 5 6 2" xfId="36553"/>
    <cellStyle name="40% - Accent6 3 5 7" xfId="25619"/>
    <cellStyle name="40% - Accent6 3 5 8" xfId="47488"/>
    <cellStyle name="40% - Accent6 3 6" xfId="579"/>
    <cellStyle name="40% - Accent6 3 6 2" xfId="1399"/>
    <cellStyle name="40% - Accent6 3 6 2 2" xfId="5188"/>
    <cellStyle name="40% - Accent6 3 6 2 2 2" xfId="9213"/>
    <cellStyle name="40% - Accent6 3 6 2 2 3" xfId="19452"/>
    <cellStyle name="40% - Accent6 3 6 2 2 3 2" xfId="41326"/>
    <cellStyle name="40% - Accent6 3 6 2 2 4" xfId="30392"/>
    <cellStyle name="40% - Accent6 3 6 2 2 5" xfId="50358"/>
    <cellStyle name="40% - Accent6 3 6 2 3" xfId="3302"/>
    <cellStyle name="40% - Accent6 3 6 2 3 2" xfId="9214"/>
    <cellStyle name="40% - Accent6 3 6 2 3 3" xfId="17566"/>
    <cellStyle name="40% - Accent6 3 6 2 3 3 2" xfId="39440"/>
    <cellStyle name="40% - Accent6 3 6 2 3 4" xfId="28506"/>
    <cellStyle name="40% - Accent6 3 6 2 4" xfId="9212"/>
    <cellStyle name="40% - Accent6 3 6 2 5" xfId="15663"/>
    <cellStyle name="40% - Accent6 3 6 2 5 2" xfId="37537"/>
    <cellStyle name="40% - Accent6 3 6 2 6" xfId="26603"/>
    <cellStyle name="40% - Accent6 3 6 2 7" xfId="48472"/>
    <cellStyle name="40% - Accent6 3 6 3" xfId="4368"/>
    <cellStyle name="40% - Accent6 3 6 3 2" xfId="9215"/>
    <cellStyle name="40% - Accent6 3 6 3 3" xfId="18632"/>
    <cellStyle name="40% - Accent6 3 6 3 3 2" xfId="40506"/>
    <cellStyle name="40% - Accent6 3 6 3 4" xfId="29572"/>
    <cellStyle name="40% - Accent6 3 6 3 5" xfId="49538"/>
    <cellStyle name="40% - Accent6 3 6 4" xfId="2482"/>
    <cellStyle name="40% - Accent6 3 6 4 2" xfId="9216"/>
    <cellStyle name="40% - Accent6 3 6 4 3" xfId="16746"/>
    <cellStyle name="40% - Accent6 3 6 4 3 2" xfId="38620"/>
    <cellStyle name="40% - Accent6 3 6 4 4" xfId="27686"/>
    <cellStyle name="40% - Accent6 3 6 5" xfId="9211"/>
    <cellStyle name="40% - Accent6 3 6 6" xfId="14843"/>
    <cellStyle name="40% - Accent6 3 6 6 2" xfId="36717"/>
    <cellStyle name="40% - Accent6 3 6 7" xfId="25783"/>
    <cellStyle name="40% - Accent6 3 6 8" xfId="47652"/>
    <cellStyle name="40% - Accent6 3 7" xfId="907"/>
    <cellStyle name="40% - Accent6 3 7 2" xfId="4696"/>
    <cellStyle name="40% - Accent6 3 7 2 2" xfId="9218"/>
    <cellStyle name="40% - Accent6 3 7 2 3" xfId="18960"/>
    <cellStyle name="40% - Accent6 3 7 2 3 2" xfId="40834"/>
    <cellStyle name="40% - Accent6 3 7 2 4" xfId="29900"/>
    <cellStyle name="40% - Accent6 3 7 2 5" xfId="49866"/>
    <cellStyle name="40% - Accent6 3 7 3" xfId="2810"/>
    <cellStyle name="40% - Accent6 3 7 3 2" xfId="9219"/>
    <cellStyle name="40% - Accent6 3 7 3 3" xfId="17074"/>
    <cellStyle name="40% - Accent6 3 7 3 3 2" xfId="38948"/>
    <cellStyle name="40% - Accent6 3 7 3 4" xfId="28014"/>
    <cellStyle name="40% - Accent6 3 7 4" xfId="9217"/>
    <cellStyle name="40% - Accent6 3 7 5" xfId="15171"/>
    <cellStyle name="40% - Accent6 3 7 5 2" xfId="37045"/>
    <cellStyle name="40% - Accent6 3 7 6" xfId="26111"/>
    <cellStyle name="40% - Accent6 3 7 7" xfId="47980"/>
    <cellStyle name="40% - Accent6 3 8" xfId="1727"/>
    <cellStyle name="40% - Accent6 3 8 2" xfId="5516"/>
    <cellStyle name="40% - Accent6 3 8 2 2" xfId="9221"/>
    <cellStyle name="40% - Accent6 3 8 2 3" xfId="19780"/>
    <cellStyle name="40% - Accent6 3 8 2 3 2" xfId="41654"/>
    <cellStyle name="40% - Accent6 3 8 2 4" xfId="30720"/>
    <cellStyle name="40% - Accent6 3 8 2 5" xfId="50686"/>
    <cellStyle name="40% - Accent6 3 8 3" xfId="3630"/>
    <cellStyle name="40% - Accent6 3 8 3 2" xfId="9222"/>
    <cellStyle name="40% - Accent6 3 8 3 3" xfId="17894"/>
    <cellStyle name="40% - Accent6 3 8 3 3 2" xfId="39768"/>
    <cellStyle name="40% - Accent6 3 8 3 4" xfId="28834"/>
    <cellStyle name="40% - Accent6 3 8 4" xfId="9220"/>
    <cellStyle name="40% - Accent6 3 8 5" xfId="15991"/>
    <cellStyle name="40% - Accent6 3 8 5 2" xfId="37865"/>
    <cellStyle name="40% - Accent6 3 8 6" xfId="26931"/>
    <cellStyle name="40% - Accent6 3 8 7" xfId="48800"/>
    <cellStyle name="40% - Accent6 3 9" xfId="3876"/>
    <cellStyle name="40% - Accent6 3 9 2" xfId="9223"/>
    <cellStyle name="40% - Accent6 3 9 3" xfId="18140"/>
    <cellStyle name="40% - Accent6 3 9 3 2" xfId="40014"/>
    <cellStyle name="40% - Accent6 3 9 4" xfId="29080"/>
    <cellStyle name="40% - Accent6 3 9 5" xfId="49046"/>
    <cellStyle name="40% - Accent6 30" xfId="51124"/>
    <cellStyle name="40% - Accent6 31" xfId="51138"/>
    <cellStyle name="40% - Accent6 4" xfId="99"/>
    <cellStyle name="40% - Accent6 4 10" xfId="9224"/>
    <cellStyle name="40% - Accent6 4 11" xfId="14364"/>
    <cellStyle name="40% - Accent6 4 11 2" xfId="36238"/>
    <cellStyle name="40% - Accent6 4 12" xfId="25304"/>
    <cellStyle name="40% - Accent6 4 13" xfId="47173"/>
    <cellStyle name="40% - Accent6 4 2" xfId="182"/>
    <cellStyle name="40% - Accent6 4 2 10" xfId="14446"/>
    <cellStyle name="40% - Accent6 4 2 10 2" xfId="36320"/>
    <cellStyle name="40% - Accent6 4 2 11" xfId="25386"/>
    <cellStyle name="40% - Accent6 4 2 12" xfId="47255"/>
    <cellStyle name="40% - Accent6 4 2 2" xfId="346"/>
    <cellStyle name="40% - Accent6 4 2 2 2" xfId="838"/>
    <cellStyle name="40% - Accent6 4 2 2 2 2" xfId="1658"/>
    <cellStyle name="40% - Accent6 4 2 2 2 2 2" xfId="5447"/>
    <cellStyle name="40% - Accent6 4 2 2 2 2 2 2" xfId="9229"/>
    <cellStyle name="40% - Accent6 4 2 2 2 2 2 3" xfId="19711"/>
    <cellStyle name="40% - Accent6 4 2 2 2 2 2 3 2" xfId="41585"/>
    <cellStyle name="40% - Accent6 4 2 2 2 2 2 4" xfId="30651"/>
    <cellStyle name="40% - Accent6 4 2 2 2 2 2 5" xfId="50617"/>
    <cellStyle name="40% - Accent6 4 2 2 2 2 3" xfId="3561"/>
    <cellStyle name="40% - Accent6 4 2 2 2 2 3 2" xfId="9230"/>
    <cellStyle name="40% - Accent6 4 2 2 2 2 3 3" xfId="17825"/>
    <cellStyle name="40% - Accent6 4 2 2 2 2 3 3 2" xfId="39699"/>
    <cellStyle name="40% - Accent6 4 2 2 2 2 3 4" xfId="28765"/>
    <cellStyle name="40% - Accent6 4 2 2 2 2 4" xfId="9228"/>
    <cellStyle name="40% - Accent6 4 2 2 2 2 5" xfId="15922"/>
    <cellStyle name="40% - Accent6 4 2 2 2 2 5 2" xfId="37796"/>
    <cellStyle name="40% - Accent6 4 2 2 2 2 6" xfId="26862"/>
    <cellStyle name="40% - Accent6 4 2 2 2 2 7" xfId="48731"/>
    <cellStyle name="40% - Accent6 4 2 2 2 3" xfId="4627"/>
    <cellStyle name="40% - Accent6 4 2 2 2 3 2" xfId="9231"/>
    <cellStyle name="40% - Accent6 4 2 2 2 3 3" xfId="18891"/>
    <cellStyle name="40% - Accent6 4 2 2 2 3 3 2" xfId="40765"/>
    <cellStyle name="40% - Accent6 4 2 2 2 3 4" xfId="29831"/>
    <cellStyle name="40% - Accent6 4 2 2 2 3 5" xfId="49797"/>
    <cellStyle name="40% - Accent6 4 2 2 2 4" xfId="2741"/>
    <cellStyle name="40% - Accent6 4 2 2 2 4 2" xfId="9232"/>
    <cellStyle name="40% - Accent6 4 2 2 2 4 3" xfId="17005"/>
    <cellStyle name="40% - Accent6 4 2 2 2 4 3 2" xfId="38879"/>
    <cellStyle name="40% - Accent6 4 2 2 2 4 4" xfId="27945"/>
    <cellStyle name="40% - Accent6 4 2 2 2 5" xfId="9227"/>
    <cellStyle name="40% - Accent6 4 2 2 2 6" xfId="15102"/>
    <cellStyle name="40% - Accent6 4 2 2 2 6 2" xfId="36976"/>
    <cellStyle name="40% - Accent6 4 2 2 2 7" xfId="26042"/>
    <cellStyle name="40% - Accent6 4 2 2 2 8" xfId="47911"/>
    <cellStyle name="40% - Accent6 4 2 2 3" xfId="1330"/>
    <cellStyle name="40% - Accent6 4 2 2 3 2" xfId="5119"/>
    <cellStyle name="40% - Accent6 4 2 2 3 2 2" xfId="9234"/>
    <cellStyle name="40% - Accent6 4 2 2 3 2 3" xfId="19383"/>
    <cellStyle name="40% - Accent6 4 2 2 3 2 3 2" xfId="41257"/>
    <cellStyle name="40% - Accent6 4 2 2 3 2 4" xfId="30323"/>
    <cellStyle name="40% - Accent6 4 2 2 3 2 5" xfId="50289"/>
    <cellStyle name="40% - Accent6 4 2 2 3 3" xfId="3233"/>
    <cellStyle name="40% - Accent6 4 2 2 3 3 2" xfId="9235"/>
    <cellStyle name="40% - Accent6 4 2 2 3 3 3" xfId="17497"/>
    <cellStyle name="40% - Accent6 4 2 2 3 3 3 2" xfId="39371"/>
    <cellStyle name="40% - Accent6 4 2 2 3 3 4" xfId="28437"/>
    <cellStyle name="40% - Accent6 4 2 2 3 4" xfId="9233"/>
    <cellStyle name="40% - Accent6 4 2 2 3 5" xfId="15594"/>
    <cellStyle name="40% - Accent6 4 2 2 3 5 2" xfId="37468"/>
    <cellStyle name="40% - Accent6 4 2 2 3 6" xfId="26534"/>
    <cellStyle name="40% - Accent6 4 2 2 3 7" xfId="48403"/>
    <cellStyle name="40% - Accent6 4 2 2 4" xfId="4135"/>
    <cellStyle name="40% - Accent6 4 2 2 4 2" xfId="9236"/>
    <cellStyle name="40% - Accent6 4 2 2 4 3" xfId="18399"/>
    <cellStyle name="40% - Accent6 4 2 2 4 3 2" xfId="40273"/>
    <cellStyle name="40% - Accent6 4 2 2 4 4" xfId="29339"/>
    <cellStyle name="40% - Accent6 4 2 2 4 5" xfId="49305"/>
    <cellStyle name="40% - Accent6 4 2 2 5" xfId="2249"/>
    <cellStyle name="40% - Accent6 4 2 2 5 2" xfId="9237"/>
    <cellStyle name="40% - Accent6 4 2 2 5 3" xfId="16513"/>
    <cellStyle name="40% - Accent6 4 2 2 5 3 2" xfId="38387"/>
    <cellStyle name="40% - Accent6 4 2 2 5 4" xfId="27453"/>
    <cellStyle name="40% - Accent6 4 2 2 6" xfId="9226"/>
    <cellStyle name="40% - Accent6 4 2 2 7" xfId="14610"/>
    <cellStyle name="40% - Accent6 4 2 2 7 2" xfId="36484"/>
    <cellStyle name="40% - Accent6 4 2 2 8" xfId="25550"/>
    <cellStyle name="40% - Accent6 4 2 2 9" xfId="47419"/>
    <cellStyle name="40% - Accent6 4 2 3" xfId="510"/>
    <cellStyle name="40% - Accent6 4 2 3 2" xfId="1166"/>
    <cellStyle name="40% - Accent6 4 2 3 2 2" xfId="4955"/>
    <cellStyle name="40% - Accent6 4 2 3 2 2 2" xfId="9240"/>
    <cellStyle name="40% - Accent6 4 2 3 2 2 3" xfId="19219"/>
    <cellStyle name="40% - Accent6 4 2 3 2 2 3 2" xfId="41093"/>
    <cellStyle name="40% - Accent6 4 2 3 2 2 4" xfId="30159"/>
    <cellStyle name="40% - Accent6 4 2 3 2 2 5" xfId="50125"/>
    <cellStyle name="40% - Accent6 4 2 3 2 3" xfId="3069"/>
    <cellStyle name="40% - Accent6 4 2 3 2 3 2" xfId="9241"/>
    <cellStyle name="40% - Accent6 4 2 3 2 3 3" xfId="17333"/>
    <cellStyle name="40% - Accent6 4 2 3 2 3 3 2" xfId="39207"/>
    <cellStyle name="40% - Accent6 4 2 3 2 3 4" xfId="28273"/>
    <cellStyle name="40% - Accent6 4 2 3 2 4" xfId="9239"/>
    <cellStyle name="40% - Accent6 4 2 3 2 5" xfId="15430"/>
    <cellStyle name="40% - Accent6 4 2 3 2 5 2" xfId="37304"/>
    <cellStyle name="40% - Accent6 4 2 3 2 6" xfId="26370"/>
    <cellStyle name="40% - Accent6 4 2 3 2 7" xfId="48239"/>
    <cellStyle name="40% - Accent6 4 2 3 3" xfId="4299"/>
    <cellStyle name="40% - Accent6 4 2 3 3 2" xfId="9242"/>
    <cellStyle name="40% - Accent6 4 2 3 3 3" xfId="18563"/>
    <cellStyle name="40% - Accent6 4 2 3 3 3 2" xfId="40437"/>
    <cellStyle name="40% - Accent6 4 2 3 3 4" xfId="29503"/>
    <cellStyle name="40% - Accent6 4 2 3 3 5" xfId="49469"/>
    <cellStyle name="40% - Accent6 4 2 3 4" xfId="2413"/>
    <cellStyle name="40% - Accent6 4 2 3 4 2" xfId="9243"/>
    <cellStyle name="40% - Accent6 4 2 3 4 3" xfId="16677"/>
    <cellStyle name="40% - Accent6 4 2 3 4 3 2" xfId="38551"/>
    <cellStyle name="40% - Accent6 4 2 3 4 4" xfId="27617"/>
    <cellStyle name="40% - Accent6 4 2 3 5" xfId="9238"/>
    <cellStyle name="40% - Accent6 4 2 3 6" xfId="14774"/>
    <cellStyle name="40% - Accent6 4 2 3 6 2" xfId="36648"/>
    <cellStyle name="40% - Accent6 4 2 3 7" xfId="25714"/>
    <cellStyle name="40% - Accent6 4 2 3 8" xfId="47583"/>
    <cellStyle name="40% - Accent6 4 2 4" xfId="674"/>
    <cellStyle name="40% - Accent6 4 2 4 2" xfId="1494"/>
    <cellStyle name="40% - Accent6 4 2 4 2 2" xfId="5283"/>
    <cellStyle name="40% - Accent6 4 2 4 2 2 2" xfId="9246"/>
    <cellStyle name="40% - Accent6 4 2 4 2 2 3" xfId="19547"/>
    <cellStyle name="40% - Accent6 4 2 4 2 2 3 2" xfId="41421"/>
    <cellStyle name="40% - Accent6 4 2 4 2 2 4" xfId="30487"/>
    <cellStyle name="40% - Accent6 4 2 4 2 2 5" xfId="50453"/>
    <cellStyle name="40% - Accent6 4 2 4 2 3" xfId="3397"/>
    <cellStyle name="40% - Accent6 4 2 4 2 3 2" xfId="9247"/>
    <cellStyle name="40% - Accent6 4 2 4 2 3 3" xfId="17661"/>
    <cellStyle name="40% - Accent6 4 2 4 2 3 3 2" xfId="39535"/>
    <cellStyle name="40% - Accent6 4 2 4 2 3 4" xfId="28601"/>
    <cellStyle name="40% - Accent6 4 2 4 2 4" xfId="9245"/>
    <cellStyle name="40% - Accent6 4 2 4 2 5" xfId="15758"/>
    <cellStyle name="40% - Accent6 4 2 4 2 5 2" xfId="37632"/>
    <cellStyle name="40% - Accent6 4 2 4 2 6" xfId="26698"/>
    <cellStyle name="40% - Accent6 4 2 4 2 7" xfId="48567"/>
    <cellStyle name="40% - Accent6 4 2 4 3" xfId="4463"/>
    <cellStyle name="40% - Accent6 4 2 4 3 2" xfId="9248"/>
    <cellStyle name="40% - Accent6 4 2 4 3 3" xfId="18727"/>
    <cellStyle name="40% - Accent6 4 2 4 3 3 2" xfId="40601"/>
    <cellStyle name="40% - Accent6 4 2 4 3 4" xfId="29667"/>
    <cellStyle name="40% - Accent6 4 2 4 3 5" xfId="49633"/>
    <cellStyle name="40% - Accent6 4 2 4 4" xfId="2577"/>
    <cellStyle name="40% - Accent6 4 2 4 4 2" xfId="9249"/>
    <cellStyle name="40% - Accent6 4 2 4 4 3" xfId="16841"/>
    <cellStyle name="40% - Accent6 4 2 4 4 3 2" xfId="38715"/>
    <cellStyle name="40% - Accent6 4 2 4 4 4" xfId="27781"/>
    <cellStyle name="40% - Accent6 4 2 4 5" xfId="9244"/>
    <cellStyle name="40% - Accent6 4 2 4 6" xfId="14938"/>
    <cellStyle name="40% - Accent6 4 2 4 6 2" xfId="36812"/>
    <cellStyle name="40% - Accent6 4 2 4 7" xfId="25878"/>
    <cellStyle name="40% - Accent6 4 2 4 8" xfId="47747"/>
    <cellStyle name="40% - Accent6 4 2 5" xfId="1002"/>
    <cellStyle name="40% - Accent6 4 2 5 2" xfId="4791"/>
    <cellStyle name="40% - Accent6 4 2 5 2 2" xfId="9251"/>
    <cellStyle name="40% - Accent6 4 2 5 2 3" xfId="19055"/>
    <cellStyle name="40% - Accent6 4 2 5 2 3 2" xfId="40929"/>
    <cellStyle name="40% - Accent6 4 2 5 2 4" xfId="29995"/>
    <cellStyle name="40% - Accent6 4 2 5 2 5" xfId="49961"/>
    <cellStyle name="40% - Accent6 4 2 5 3" xfId="2905"/>
    <cellStyle name="40% - Accent6 4 2 5 3 2" xfId="9252"/>
    <cellStyle name="40% - Accent6 4 2 5 3 3" xfId="17169"/>
    <cellStyle name="40% - Accent6 4 2 5 3 3 2" xfId="39043"/>
    <cellStyle name="40% - Accent6 4 2 5 3 4" xfId="28109"/>
    <cellStyle name="40% - Accent6 4 2 5 4" xfId="9250"/>
    <cellStyle name="40% - Accent6 4 2 5 5" xfId="15266"/>
    <cellStyle name="40% - Accent6 4 2 5 5 2" xfId="37140"/>
    <cellStyle name="40% - Accent6 4 2 5 6" xfId="26206"/>
    <cellStyle name="40% - Accent6 4 2 5 7" xfId="48075"/>
    <cellStyle name="40% - Accent6 4 2 6" xfId="1822"/>
    <cellStyle name="40% - Accent6 4 2 6 2" xfId="5611"/>
    <cellStyle name="40% - Accent6 4 2 6 2 2" xfId="9254"/>
    <cellStyle name="40% - Accent6 4 2 6 2 3" xfId="19875"/>
    <cellStyle name="40% - Accent6 4 2 6 2 3 2" xfId="41749"/>
    <cellStyle name="40% - Accent6 4 2 6 2 4" xfId="30815"/>
    <cellStyle name="40% - Accent6 4 2 6 2 5" xfId="50781"/>
    <cellStyle name="40% - Accent6 4 2 6 3" xfId="3725"/>
    <cellStyle name="40% - Accent6 4 2 6 3 2" xfId="9255"/>
    <cellStyle name="40% - Accent6 4 2 6 3 3" xfId="17989"/>
    <cellStyle name="40% - Accent6 4 2 6 3 3 2" xfId="39863"/>
    <cellStyle name="40% - Accent6 4 2 6 3 4" xfId="28929"/>
    <cellStyle name="40% - Accent6 4 2 6 4" xfId="9253"/>
    <cellStyle name="40% - Accent6 4 2 6 5" xfId="16086"/>
    <cellStyle name="40% - Accent6 4 2 6 5 2" xfId="37960"/>
    <cellStyle name="40% - Accent6 4 2 6 6" xfId="27026"/>
    <cellStyle name="40% - Accent6 4 2 6 7" xfId="48895"/>
    <cellStyle name="40% - Accent6 4 2 7" xfId="3971"/>
    <cellStyle name="40% - Accent6 4 2 7 2" xfId="9256"/>
    <cellStyle name="40% - Accent6 4 2 7 3" xfId="18235"/>
    <cellStyle name="40% - Accent6 4 2 7 3 2" xfId="40109"/>
    <cellStyle name="40% - Accent6 4 2 7 4" xfId="29175"/>
    <cellStyle name="40% - Accent6 4 2 7 5" xfId="49141"/>
    <cellStyle name="40% - Accent6 4 2 8" xfId="2085"/>
    <cellStyle name="40% - Accent6 4 2 8 2" xfId="9257"/>
    <cellStyle name="40% - Accent6 4 2 8 3" xfId="16349"/>
    <cellStyle name="40% - Accent6 4 2 8 3 2" xfId="38223"/>
    <cellStyle name="40% - Accent6 4 2 8 4" xfId="27289"/>
    <cellStyle name="40% - Accent6 4 2 9" xfId="9225"/>
    <cellStyle name="40% - Accent6 4 3" xfId="264"/>
    <cellStyle name="40% - Accent6 4 3 10" xfId="47337"/>
    <cellStyle name="40% - Accent6 4 3 2" xfId="756"/>
    <cellStyle name="40% - Accent6 4 3 2 2" xfId="1576"/>
    <cellStyle name="40% - Accent6 4 3 2 2 2" xfId="5365"/>
    <cellStyle name="40% - Accent6 4 3 2 2 2 2" xfId="9261"/>
    <cellStyle name="40% - Accent6 4 3 2 2 2 3" xfId="19629"/>
    <cellStyle name="40% - Accent6 4 3 2 2 2 3 2" xfId="41503"/>
    <cellStyle name="40% - Accent6 4 3 2 2 2 4" xfId="30569"/>
    <cellStyle name="40% - Accent6 4 3 2 2 2 5" xfId="50535"/>
    <cellStyle name="40% - Accent6 4 3 2 2 3" xfId="3479"/>
    <cellStyle name="40% - Accent6 4 3 2 2 3 2" xfId="9262"/>
    <cellStyle name="40% - Accent6 4 3 2 2 3 3" xfId="17743"/>
    <cellStyle name="40% - Accent6 4 3 2 2 3 3 2" xfId="39617"/>
    <cellStyle name="40% - Accent6 4 3 2 2 3 4" xfId="28683"/>
    <cellStyle name="40% - Accent6 4 3 2 2 4" xfId="9260"/>
    <cellStyle name="40% - Accent6 4 3 2 2 5" xfId="15840"/>
    <cellStyle name="40% - Accent6 4 3 2 2 5 2" xfId="37714"/>
    <cellStyle name="40% - Accent6 4 3 2 2 6" xfId="26780"/>
    <cellStyle name="40% - Accent6 4 3 2 2 7" xfId="48649"/>
    <cellStyle name="40% - Accent6 4 3 2 3" xfId="4545"/>
    <cellStyle name="40% - Accent6 4 3 2 3 2" xfId="9263"/>
    <cellStyle name="40% - Accent6 4 3 2 3 3" xfId="18809"/>
    <cellStyle name="40% - Accent6 4 3 2 3 3 2" xfId="40683"/>
    <cellStyle name="40% - Accent6 4 3 2 3 4" xfId="29749"/>
    <cellStyle name="40% - Accent6 4 3 2 3 5" xfId="49715"/>
    <cellStyle name="40% - Accent6 4 3 2 4" xfId="2659"/>
    <cellStyle name="40% - Accent6 4 3 2 4 2" xfId="9264"/>
    <cellStyle name="40% - Accent6 4 3 2 4 3" xfId="16923"/>
    <cellStyle name="40% - Accent6 4 3 2 4 3 2" xfId="38797"/>
    <cellStyle name="40% - Accent6 4 3 2 4 4" xfId="27863"/>
    <cellStyle name="40% - Accent6 4 3 2 5" xfId="9259"/>
    <cellStyle name="40% - Accent6 4 3 2 6" xfId="15020"/>
    <cellStyle name="40% - Accent6 4 3 2 6 2" xfId="36894"/>
    <cellStyle name="40% - Accent6 4 3 2 7" xfId="25960"/>
    <cellStyle name="40% - Accent6 4 3 2 8" xfId="47829"/>
    <cellStyle name="40% - Accent6 4 3 3" xfId="1248"/>
    <cellStyle name="40% - Accent6 4 3 3 2" xfId="5037"/>
    <cellStyle name="40% - Accent6 4 3 3 2 2" xfId="9266"/>
    <cellStyle name="40% - Accent6 4 3 3 2 3" xfId="19301"/>
    <cellStyle name="40% - Accent6 4 3 3 2 3 2" xfId="41175"/>
    <cellStyle name="40% - Accent6 4 3 3 2 4" xfId="30241"/>
    <cellStyle name="40% - Accent6 4 3 3 2 5" xfId="50207"/>
    <cellStyle name="40% - Accent6 4 3 3 3" xfId="3151"/>
    <cellStyle name="40% - Accent6 4 3 3 3 2" xfId="9267"/>
    <cellStyle name="40% - Accent6 4 3 3 3 3" xfId="17415"/>
    <cellStyle name="40% - Accent6 4 3 3 3 3 2" xfId="39289"/>
    <cellStyle name="40% - Accent6 4 3 3 3 4" xfId="28355"/>
    <cellStyle name="40% - Accent6 4 3 3 4" xfId="9265"/>
    <cellStyle name="40% - Accent6 4 3 3 5" xfId="15512"/>
    <cellStyle name="40% - Accent6 4 3 3 5 2" xfId="37386"/>
    <cellStyle name="40% - Accent6 4 3 3 6" xfId="26452"/>
    <cellStyle name="40% - Accent6 4 3 3 7" xfId="48321"/>
    <cellStyle name="40% - Accent6 4 3 4" xfId="1904"/>
    <cellStyle name="40% - Accent6 4 3 4 2" xfId="5693"/>
    <cellStyle name="40% - Accent6 4 3 4 2 2" xfId="9269"/>
    <cellStyle name="40% - Accent6 4 3 4 2 3" xfId="19957"/>
    <cellStyle name="40% - Accent6 4 3 4 2 3 2" xfId="41831"/>
    <cellStyle name="40% - Accent6 4 3 4 2 4" xfId="30897"/>
    <cellStyle name="40% - Accent6 4 3 4 2 5" xfId="50863"/>
    <cellStyle name="40% - Accent6 4 3 4 3" xfId="3807"/>
    <cellStyle name="40% - Accent6 4 3 4 3 2" xfId="9270"/>
    <cellStyle name="40% - Accent6 4 3 4 3 3" xfId="18071"/>
    <cellStyle name="40% - Accent6 4 3 4 3 3 2" xfId="39945"/>
    <cellStyle name="40% - Accent6 4 3 4 3 4" xfId="29011"/>
    <cellStyle name="40% - Accent6 4 3 4 4" xfId="9268"/>
    <cellStyle name="40% - Accent6 4 3 4 5" xfId="16168"/>
    <cellStyle name="40% - Accent6 4 3 4 5 2" xfId="38042"/>
    <cellStyle name="40% - Accent6 4 3 4 6" xfId="27108"/>
    <cellStyle name="40% - Accent6 4 3 4 7" xfId="48977"/>
    <cellStyle name="40% - Accent6 4 3 5" xfId="4053"/>
    <cellStyle name="40% - Accent6 4 3 5 2" xfId="9271"/>
    <cellStyle name="40% - Accent6 4 3 5 3" xfId="18317"/>
    <cellStyle name="40% - Accent6 4 3 5 3 2" xfId="40191"/>
    <cellStyle name="40% - Accent6 4 3 5 4" xfId="29257"/>
    <cellStyle name="40% - Accent6 4 3 5 5" xfId="49223"/>
    <cellStyle name="40% - Accent6 4 3 6" xfId="2167"/>
    <cellStyle name="40% - Accent6 4 3 6 2" xfId="9272"/>
    <cellStyle name="40% - Accent6 4 3 6 3" xfId="16431"/>
    <cellStyle name="40% - Accent6 4 3 6 3 2" xfId="38305"/>
    <cellStyle name="40% - Accent6 4 3 6 4" xfId="27371"/>
    <cellStyle name="40% - Accent6 4 3 7" xfId="9258"/>
    <cellStyle name="40% - Accent6 4 3 8" xfId="14528"/>
    <cellStyle name="40% - Accent6 4 3 8 2" xfId="36402"/>
    <cellStyle name="40% - Accent6 4 3 9" xfId="25468"/>
    <cellStyle name="40% - Accent6 4 4" xfId="428"/>
    <cellStyle name="40% - Accent6 4 4 2" xfId="1084"/>
    <cellStyle name="40% - Accent6 4 4 2 2" xfId="4873"/>
    <cellStyle name="40% - Accent6 4 4 2 2 2" xfId="9275"/>
    <cellStyle name="40% - Accent6 4 4 2 2 3" xfId="19137"/>
    <cellStyle name="40% - Accent6 4 4 2 2 3 2" xfId="41011"/>
    <cellStyle name="40% - Accent6 4 4 2 2 4" xfId="30077"/>
    <cellStyle name="40% - Accent6 4 4 2 2 5" xfId="50043"/>
    <cellStyle name="40% - Accent6 4 4 2 3" xfId="2987"/>
    <cellStyle name="40% - Accent6 4 4 2 3 2" xfId="9276"/>
    <cellStyle name="40% - Accent6 4 4 2 3 3" xfId="17251"/>
    <cellStyle name="40% - Accent6 4 4 2 3 3 2" xfId="39125"/>
    <cellStyle name="40% - Accent6 4 4 2 3 4" xfId="28191"/>
    <cellStyle name="40% - Accent6 4 4 2 4" xfId="9274"/>
    <cellStyle name="40% - Accent6 4 4 2 5" xfId="15348"/>
    <cellStyle name="40% - Accent6 4 4 2 5 2" xfId="37222"/>
    <cellStyle name="40% - Accent6 4 4 2 6" xfId="26288"/>
    <cellStyle name="40% - Accent6 4 4 2 7" xfId="48157"/>
    <cellStyle name="40% - Accent6 4 4 3" xfId="4217"/>
    <cellStyle name="40% - Accent6 4 4 3 2" xfId="9277"/>
    <cellStyle name="40% - Accent6 4 4 3 3" xfId="18481"/>
    <cellStyle name="40% - Accent6 4 4 3 3 2" xfId="40355"/>
    <cellStyle name="40% - Accent6 4 4 3 4" xfId="29421"/>
    <cellStyle name="40% - Accent6 4 4 3 5" xfId="49387"/>
    <cellStyle name="40% - Accent6 4 4 4" xfId="2331"/>
    <cellStyle name="40% - Accent6 4 4 4 2" xfId="9278"/>
    <cellStyle name="40% - Accent6 4 4 4 3" xfId="16595"/>
    <cellStyle name="40% - Accent6 4 4 4 3 2" xfId="38469"/>
    <cellStyle name="40% - Accent6 4 4 4 4" xfId="27535"/>
    <cellStyle name="40% - Accent6 4 4 5" xfId="9273"/>
    <cellStyle name="40% - Accent6 4 4 6" xfId="14692"/>
    <cellStyle name="40% - Accent6 4 4 6 2" xfId="36566"/>
    <cellStyle name="40% - Accent6 4 4 7" xfId="25632"/>
    <cellStyle name="40% - Accent6 4 4 8" xfId="47501"/>
    <cellStyle name="40% - Accent6 4 5" xfId="592"/>
    <cellStyle name="40% - Accent6 4 5 2" xfId="1412"/>
    <cellStyle name="40% - Accent6 4 5 2 2" xfId="5201"/>
    <cellStyle name="40% - Accent6 4 5 2 2 2" xfId="9281"/>
    <cellStyle name="40% - Accent6 4 5 2 2 3" xfId="19465"/>
    <cellStyle name="40% - Accent6 4 5 2 2 3 2" xfId="41339"/>
    <cellStyle name="40% - Accent6 4 5 2 2 4" xfId="30405"/>
    <cellStyle name="40% - Accent6 4 5 2 2 5" xfId="50371"/>
    <cellStyle name="40% - Accent6 4 5 2 3" xfId="3315"/>
    <cellStyle name="40% - Accent6 4 5 2 3 2" xfId="9282"/>
    <cellStyle name="40% - Accent6 4 5 2 3 3" xfId="17579"/>
    <cellStyle name="40% - Accent6 4 5 2 3 3 2" xfId="39453"/>
    <cellStyle name="40% - Accent6 4 5 2 3 4" xfId="28519"/>
    <cellStyle name="40% - Accent6 4 5 2 4" xfId="9280"/>
    <cellStyle name="40% - Accent6 4 5 2 5" xfId="15676"/>
    <cellStyle name="40% - Accent6 4 5 2 5 2" xfId="37550"/>
    <cellStyle name="40% - Accent6 4 5 2 6" xfId="26616"/>
    <cellStyle name="40% - Accent6 4 5 2 7" xfId="48485"/>
    <cellStyle name="40% - Accent6 4 5 3" xfId="4381"/>
    <cellStyle name="40% - Accent6 4 5 3 2" xfId="9283"/>
    <cellStyle name="40% - Accent6 4 5 3 3" xfId="18645"/>
    <cellStyle name="40% - Accent6 4 5 3 3 2" xfId="40519"/>
    <cellStyle name="40% - Accent6 4 5 3 4" xfId="29585"/>
    <cellStyle name="40% - Accent6 4 5 3 5" xfId="49551"/>
    <cellStyle name="40% - Accent6 4 5 4" xfId="2495"/>
    <cellStyle name="40% - Accent6 4 5 4 2" xfId="9284"/>
    <cellStyle name="40% - Accent6 4 5 4 3" xfId="16759"/>
    <cellStyle name="40% - Accent6 4 5 4 3 2" xfId="38633"/>
    <cellStyle name="40% - Accent6 4 5 4 4" xfId="27699"/>
    <cellStyle name="40% - Accent6 4 5 5" xfId="9279"/>
    <cellStyle name="40% - Accent6 4 5 6" xfId="14856"/>
    <cellStyle name="40% - Accent6 4 5 6 2" xfId="36730"/>
    <cellStyle name="40% - Accent6 4 5 7" xfId="25796"/>
    <cellStyle name="40% - Accent6 4 5 8" xfId="47665"/>
    <cellStyle name="40% - Accent6 4 6" xfId="920"/>
    <cellStyle name="40% - Accent6 4 6 2" xfId="4709"/>
    <cellStyle name="40% - Accent6 4 6 2 2" xfId="9286"/>
    <cellStyle name="40% - Accent6 4 6 2 3" xfId="18973"/>
    <cellStyle name="40% - Accent6 4 6 2 3 2" xfId="40847"/>
    <cellStyle name="40% - Accent6 4 6 2 4" xfId="29913"/>
    <cellStyle name="40% - Accent6 4 6 2 5" xfId="49879"/>
    <cellStyle name="40% - Accent6 4 6 3" xfId="2823"/>
    <cellStyle name="40% - Accent6 4 6 3 2" xfId="9287"/>
    <cellStyle name="40% - Accent6 4 6 3 3" xfId="17087"/>
    <cellStyle name="40% - Accent6 4 6 3 3 2" xfId="38961"/>
    <cellStyle name="40% - Accent6 4 6 3 4" xfId="28027"/>
    <cellStyle name="40% - Accent6 4 6 4" xfId="9285"/>
    <cellStyle name="40% - Accent6 4 6 5" xfId="15184"/>
    <cellStyle name="40% - Accent6 4 6 5 2" xfId="37058"/>
    <cellStyle name="40% - Accent6 4 6 6" xfId="26124"/>
    <cellStyle name="40% - Accent6 4 6 7" xfId="47993"/>
    <cellStyle name="40% - Accent6 4 7" xfId="1740"/>
    <cellStyle name="40% - Accent6 4 7 2" xfId="5529"/>
    <cellStyle name="40% - Accent6 4 7 2 2" xfId="9289"/>
    <cellStyle name="40% - Accent6 4 7 2 3" xfId="19793"/>
    <cellStyle name="40% - Accent6 4 7 2 3 2" xfId="41667"/>
    <cellStyle name="40% - Accent6 4 7 2 4" xfId="30733"/>
    <cellStyle name="40% - Accent6 4 7 2 5" xfId="50699"/>
    <cellStyle name="40% - Accent6 4 7 3" xfId="3643"/>
    <cellStyle name="40% - Accent6 4 7 3 2" xfId="9290"/>
    <cellStyle name="40% - Accent6 4 7 3 3" xfId="17907"/>
    <cellStyle name="40% - Accent6 4 7 3 3 2" xfId="39781"/>
    <cellStyle name="40% - Accent6 4 7 3 4" xfId="28847"/>
    <cellStyle name="40% - Accent6 4 7 4" xfId="9288"/>
    <cellStyle name="40% - Accent6 4 7 5" xfId="16004"/>
    <cellStyle name="40% - Accent6 4 7 5 2" xfId="37878"/>
    <cellStyle name="40% - Accent6 4 7 6" xfId="26944"/>
    <cellStyle name="40% - Accent6 4 7 7" xfId="48813"/>
    <cellStyle name="40% - Accent6 4 8" xfId="3889"/>
    <cellStyle name="40% - Accent6 4 8 2" xfId="9291"/>
    <cellStyle name="40% - Accent6 4 8 3" xfId="18153"/>
    <cellStyle name="40% - Accent6 4 8 3 2" xfId="40027"/>
    <cellStyle name="40% - Accent6 4 8 4" xfId="29093"/>
    <cellStyle name="40% - Accent6 4 8 5" xfId="49059"/>
    <cellStyle name="40% - Accent6 4 9" xfId="2002"/>
    <cellStyle name="40% - Accent6 4 9 2" xfId="9292"/>
    <cellStyle name="40% - Accent6 4 9 3" xfId="16266"/>
    <cellStyle name="40% - Accent6 4 9 3 2" xfId="38140"/>
    <cellStyle name="40% - Accent6 4 9 4" xfId="27206"/>
    <cellStyle name="40% - Accent6 5" xfId="141"/>
    <cellStyle name="40% - Accent6 5 10" xfId="14405"/>
    <cellStyle name="40% - Accent6 5 10 2" xfId="36279"/>
    <cellStyle name="40% - Accent6 5 11" xfId="25345"/>
    <cellStyle name="40% - Accent6 5 12" xfId="47214"/>
    <cellStyle name="40% - Accent6 5 2" xfId="305"/>
    <cellStyle name="40% - Accent6 5 2 2" xfId="797"/>
    <cellStyle name="40% - Accent6 5 2 2 2" xfId="1617"/>
    <cellStyle name="40% - Accent6 5 2 2 2 2" xfId="5406"/>
    <cellStyle name="40% - Accent6 5 2 2 2 2 2" xfId="9297"/>
    <cellStyle name="40% - Accent6 5 2 2 2 2 3" xfId="19670"/>
    <cellStyle name="40% - Accent6 5 2 2 2 2 3 2" xfId="41544"/>
    <cellStyle name="40% - Accent6 5 2 2 2 2 4" xfId="30610"/>
    <cellStyle name="40% - Accent6 5 2 2 2 2 5" xfId="50576"/>
    <cellStyle name="40% - Accent6 5 2 2 2 3" xfId="3520"/>
    <cellStyle name="40% - Accent6 5 2 2 2 3 2" xfId="9298"/>
    <cellStyle name="40% - Accent6 5 2 2 2 3 3" xfId="17784"/>
    <cellStyle name="40% - Accent6 5 2 2 2 3 3 2" xfId="39658"/>
    <cellStyle name="40% - Accent6 5 2 2 2 3 4" xfId="28724"/>
    <cellStyle name="40% - Accent6 5 2 2 2 4" xfId="9296"/>
    <cellStyle name="40% - Accent6 5 2 2 2 5" xfId="15881"/>
    <cellStyle name="40% - Accent6 5 2 2 2 5 2" xfId="37755"/>
    <cellStyle name="40% - Accent6 5 2 2 2 6" xfId="26821"/>
    <cellStyle name="40% - Accent6 5 2 2 2 7" xfId="48690"/>
    <cellStyle name="40% - Accent6 5 2 2 3" xfId="4586"/>
    <cellStyle name="40% - Accent6 5 2 2 3 2" xfId="9299"/>
    <cellStyle name="40% - Accent6 5 2 2 3 3" xfId="18850"/>
    <cellStyle name="40% - Accent6 5 2 2 3 3 2" xfId="40724"/>
    <cellStyle name="40% - Accent6 5 2 2 3 4" xfId="29790"/>
    <cellStyle name="40% - Accent6 5 2 2 3 5" xfId="49756"/>
    <cellStyle name="40% - Accent6 5 2 2 4" xfId="2700"/>
    <cellStyle name="40% - Accent6 5 2 2 4 2" xfId="9300"/>
    <cellStyle name="40% - Accent6 5 2 2 4 3" xfId="16964"/>
    <cellStyle name="40% - Accent6 5 2 2 4 3 2" xfId="38838"/>
    <cellStyle name="40% - Accent6 5 2 2 4 4" xfId="27904"/>
    <cellStyle name="40% - Accent6 5 2 2 5" xfId="9295"/>
    <cellStyle name="40% - Accent6 5 2 2 6" xfId="15061"/>
    <cellStyle name="40% - Accent6 5 2 2 6 2" xfId="36935"/>
    <cellStyle name="40% - Accent6 5 2 2 7" xfId="26001"/>
    <cellStyle name="40% - Accent6 5 2 2 8" xfId="47870"/>
    <cellStyle name="40% - Accent6 5 2 3" xfId="1289"/>
    <cellStyle name="40% - Accent6 5 2 3 2" xfId="5078"/>
    <cellStyle name="40% - Accent6 5 2 3 2 2" xfId="9302"/>
    <cellStyle name="40% - Accent6 5 2 3 2 3" xfId="19342"/>
    <cellStyle name="40% - Accent6 5 2 3 2 3 2" xfId="41216"/>
    <cellStyle name="40% - Accent6 5 2 3 2 4" xfId="30282"/>
    <cellStyle name="40% - Accent6 5 2 3 2 5" xfId="50248"/>
    <cellStyle name="40% - Accent6 5 2 3 3" xfId="3192"/>
    <cellStyle name="40% - Accent6 5 2 3 3 2" xfId="9303"/>
    <cellStyle name="40% - Accent6 5 2 3 3 3" xfId="17456"/>
    <cellStyle name="40% - Accent6 5 2 3 3 3 2" xfId="39330"/>
    <cellStyle name="40% - Accent6 5 2 3 3 4" xfId="28396"/>
    <cellStyle name="40% - Accent6 5 2 3 4" xfId="9301"/>
    <cellStyle name="40% - Accent6 5 2 3 5" xfId="15553"/>
    <cellStyle name="40% - Accent6 5 2 3 5 2" xfId="37427"/>
    <cellStyle name="40% - Accent6 5 2 3 6" xfId="26493"/>
    <cellStyle name="40% - Accent6 5 2 3 7" xfId="48362"/>
    <cellStyle name="40% - Accent6 5 2 4" xfId="4094"/>
    <cellStyle name="40% - Accent6 5 2 4 2" xfId="9304"/>
    <cellStyle name="40% - Accent6 5 2 4 3" xfId="18358"/>
    <cellStyle name="40% - Accent6 5 2 4 3 2" xfId="40232"/>
    <cellStyle name="40% - Accent6 5 2 4 4" xfId="29298"/>
    <cellStyle name="40% - Accent6 5 2 4 5" xfId="49264"/>
    <cellStyle name="40% - Accent6 5 2 5" xfId="2208"/>
    <cellStyle name="40% - Accent6 5 2 5 2" xfId="9305"/>
    <cellStyle name="40% - Accent6 5 2 5 3" xfId="16472"/>
    <cellStyle name="40% - Accent6 5 2 5 3 2" xfId="38346"/>
    <cellStyle name="40% - Accent6 5 2 5 4" xfId="27412"/>
    <cellStyle name="40% - Accent6 5 2 6" xfId="9294"/>
    <cellStyle name="40% - Accent6 5 2 7" xfId="14569"/>
    <cellStyle name="40% - Accent6 5 2 7 2" xfId="36443"/>
    <cellStyle name="40% - Accent6 5 2 8" xfId="25509"/>
    <cellStyle name="40% - Accent6 5 2 9" xfId="47378"/>
    <cellStyle name="40% - Accent6 5 3" xfId="469"/>
    <cellStyle name="40% - Accent6 5 3 2" xfId="1125"/>
    <cellStyle name="40% - Accent6 5 3 2 2" xfId="4914"/>
    <cellStyle name="40% - Accent6 5 3 2 2 2" xfId="9308"/>
    <cellStyle name="40% - Accent6 5 3 2 2 3" xfId="19178"/>
    <cellStyle name="40% - Accent6 5 3 2 2 3 2" xfId="41052"/>
    <cellStyle name="40% - Accent6 5 3 2 2 4" xfId="30118"/>
    <cellStyle name="40% - Accent6 5 3 2 2 5" xfId="50084"/>
    <cellStyle name="40% - Accent6 5 3 2 3" xfId="3028"/>
    <cellStyle name="40% - Accent6 5 3 2 3 2" xfId="9309"/>
    <cellStyle name="40% - Accent6 5 3 2 3 3" xfId="17292"/>
    <cellStyle name="40% - Accent6 5 3 2 3 3 2" xfId="39166"/>
    <cellStyle name="40% - Accent6 5 3 2 3 4" xfId="28232"/>
    <cellStyle name="40% - Accent6 5 3 2 4" xfId="9307"/>
    <cellStyle name="40% - Accent6 5 3 2 5" xfId="15389"/>
    <cellStyle name="40% - Accent6 5 3 2 5 2" xfId="37263"/>
    <cellStyle name="40% - Accent6 5 3 2 6" xfId="26329"/>
    <cellStyle name="40% - Accent6 5 3 2 7" xfId="48198"/>
    <cellStyle name="40% - Accent6 5 3 3" xfId="4258"/>
    <cellStyle name="40% - Accent6 5 3 3 2" xfId="9310"/>
    <cellStyle name="40% - Accent6 5 3 3 3" xfId="18522"/>
    <cellStyle name="40% - Accent6 5 3 3 3 2" xfId="40396"/>
    <cellStyle name="40% - Accent6 5 3 3 4" xfId="29462"/>
    <cellStyle name="40% - Accent6 5 3 3 5" xfId="49428"/>
    <cellStyle name="40% - Accent6 5 3 4" xfId="2372"/>
    <cellStyle name="40% - Accent6 5 3 4 2" xfId="9311"/>
    <cellStyle name="40% - Accent6 5 3 4 3" xfId="16636"/>
    <cellStyle name="40% - Accent6 5 3 4 3 2" xfId="38510"/>
    <cellStyle name="40% - Accent6 5 3 4 4" xfId="27576"/>
    <cellStyle name="40% - Accent6 5 3 5" xfId="9306"/>
    <cellStyle name="40% - Accent6 5 3 6" xfId="14733"/>
    <cellStyle name="40% - Accent6 5 3 6 2" xfId="36607"/>
    <cellStyle name="40% - Accent6 5 3 7" xfId="25673"/>
    <cellStyle name="40% - Accent6 5 3 8" xfId="47542"/>
    <cellStyle name="40% - Accent6 5 4" xfId="633"/>
    <cellStyle name="40% - Accent6 5 4 2" xfId="1453"/>
    <cellStyle name="40% - Accent6 5 4 2 2" xfId="5242"/>
    <cellStyle name="40% - Accent6 5 4 2 2 2" xfId="9314"/>
    <cellStyle name="40% - Accent6 5 4 2 2 3" xfId="19506"/>
    <cellStyle name="40% - Accent6 5 4 2 2 3 2" xfId="41380"/>
    <cellStyle name="40% - Accent6 5 4 2 2 4" xfId="30446"/>
    <cellStyle name="40% - Accent6 5 4 2 2 5" xfId="50412"/>
    <cellStyle name="40% - Accent6 5 4 2 3" xfId="3356"/>
    <cellStyle name="40% - Accent6 5 4 2 3 2" xfId="9315"/>
    <cellStyle name="40% - Accent6 5 4 2 3 3" xfId="17620"/>
    <cellStyle name="40% - Accent6 5 4 2 3 3 2" xfId="39494"/>
    <cellStyle name="40% - Accent6 5 4 2 3 4" xfId="28560"/>
    <cellStyle name="40% - Accent6 5 4 2 4" xfId="9313"/>
    <cellStyle name="40% - Accent6 5 4 2 5" xfId="15717"/>
    <cellStyle name="40% - Accent6 5 4 2 5 2" xfId="37591"/>
    <cellStyle name="40% - Accent6 5 4 2 6" xfId="26657"/>
    <cellStyle name="40% - Accent6 5 4 2 7" xfId="48526"/>
    <cellStyle name="40% - Accent6 5 4 3" xfId="4422"/>
    <cellStyle name="40% - Accent6 5 4 3 2" xfId="9316"/>
    <cellStyle name="40% - Accent6 5 4 3 3" xfId="18686"/>
    <cellStyle name="40% - Accent6 5 4 3 3 2" xfId="40560"/>
    <cellStyle name="40% - Accent6 5 4 3 4" xfId="29626"/>
    <cellStyle name="40% - Accent6 5 4 3 5" xfId="49592"/>
    <cellStyle name="40% - Accent6 5 4 4" xfId="2536"/>
    <cellStyle name="40% - Accent6 5 4 4 2" xfId="9317"/>
    <cellStyle name="40% - Accent6 5 4 4 3" xfId="16800"/>
    <cellStyle name="40% - Accent6 5 4 4 3 2" xfId="38674"/>
    <cellStyle name="40% - Accent6 5 4 4 4" xfId="27740"/>
    <cellStyle name="40% - Accent6 5 4 5" xfId="9312"/>
    <cellStyle name="40% - Accent6 5 4 6" xfId="14897"/>
    <cellStyle name="40% - Accent6 5 4 6 2" xfId="36771"/>
    <cellStyle name="40% - Accent6 5 4 7" xfId="25837"/>
    <cellStyle name="40% - Accent6 5 4 8" xfId="47706"/>
    <cellStyle name="40% - Accent6 5 5" xfId="961"/>
    <cellStyle name="40% - Accent6 5 5 2" xfId="4750"/>
    <cellStyle name="40% - Accent6 5 5 2 2" xfId="9319"/>
    <cellStyle name="40% - Accent6 5 5 2 3" xfId="19014"/>
    <cellStyle name="40% - Accent6 5 5 2 3 2" xfId="40888"/>
    <cellStyle name="40% - Accent6 5 5 2 4" xfId="29954"/>
    <cellStyle name="40% - Accent6 5 5 2 5" xfId="49920"/>
    <cellStyle name="40% - Accent6 5 5 3" xfId="2864"/>
    <cellStyle name="40% - Accent6 5 5 3 2" xfId="9320"/>
    <cellStyle name="40% - Accent6 5 5 3 3" xfId="17128"/>
    <cellStyle name="40% - Accent6 5 5 3 3 2" xfId="39002"/>
    <cellStyle name="40% - Accent6 5 5 3 4" xfId="28068"/>
    <cellStyle name="40% - Accent6 5 5 4" xfId="9318"/>
    <cellStyle name="40% - Accent6 5 5 5" xfId="15225"/>
    <cellStyle name="40% - Accent6 5 5 5 2" xfId="37099"/>
    <cellStyle name="40% - Accent6 5 5 6" xfId="26165"/>
    <cellStyle name="40% - Accent6 5 5 7" xfId="48034"/>
    <cellStyle name="40% - Accent6 5 6" xfId="1781"/>
    <cellStyle name="40% - Accent6 5 6 2" xfId="5570"/>
    <cellStyle name="40% - Accent6 5 6 2 2" xfId="9322"/>
    <cellStyle name="40% - Accent6 5 6 2 3" xfId="19834"/>
    <cellStyle name="40% - Accent6 5 6 2 3 2" xfId="41708"/>
    <cellStyle name="40% - Accent6 5 6 2 4" xfId="30774"/>
    <cellStyle name="40% - Accent6 5 6 2 5" xfId="50740"/>
    <cellStyle name="40% - Accent6 5 6 3" xfId="3684"/>
    <cellStyle name="40% - Accent6 5 6 3 2" xfId="9323"/>
    <cellStyle name="40% - Accent6 5 6 3 3" xfId="17948"/>
    <cellStyle name="40% - Accent6 5 6 3 3 2" xfId="39822"/>
    <cellStyle name="40% - Accent6 5 6 3 4" xfId="28888"/>
    <cellStyle name="40% - Accent6 5 6 4" xfId="9321"/>
    <cellStyle name="40% - Accent6 5 6 5" xfId="16045"/>
    <cellStyle name="40% - Accent6 5 6 5 2" xfId="37919"/>
    <cellStyle name="40% - Accent6 5 6 6" xfId="26985"/>
    <cellStyle name="40% - Accent6 5 6 7" xfId="48854"/>
    <cellStyle name="40% - Accent6 5 7" xfId="3930"/>
    <cellStyle name="40% - Accent6 5 7 2" xfId="9324"/>
    <cellStyle name="40% - Accent6 5 7 3" xfId="18194"/>
    <cellStyle name="40% - Accent6 5 7 3 2" xfId="40068"/>
    <cellStyle name="40% - Accent6 5 7 4" xfId="29134"/>
    <cellStyle name="40% - Accent6 5 7 5" xfId="49100"/>
    <cellStyle name="40% - Accent6 5 8" xfId="2044"/>
    <cellStyle name="40% - Accent6 5 8 2" xfId="9325"/>
    <cellStyle name="40% - Accent6 5 8 3" xfId="16308"/>
    <cellStyle name="40% - Accent6 5 8 3 2" xfId="38182"/>
    <cellStyle name="40% - Accent6 5 8 4" xfId="27248"/>
    <cellStyle name="40% - Accent6 5 9" xfId="9293"/>
    <cellStyle name="40% - Accent6 6" xfId="223"/>
    <cellStyle name="40% - Accent6 6 10" xfId="47296"/>
    <cellStyle name="40% - Accent6 6 2" xfId="715"/>
    <cellStyle name="40% - Accent6 6 2 2" xfId="1535"/>
    <cellStyle name="40% - Accent6 6 2 2 2" xfId="5324"/>
    <cellStyle name="40% - Accent6 6 2 2 2 2" xfId="9329"/>
    <cellStyle name="40% - Accent6 6 2 2 2 3" xfId="19588"/>
    <cellStyle name="40% - Accent6 6 2 2 2 3 2" xfId="41462"/>
    <cellStyle name="40% - Accent6 6 2 2 2 4" xfId="30528"/>
    <cellStyle name="40% - Accent6 6 2 2 2 5" xfId="50494"/>
    <cellStyle name="40% - Accent6 6 2 2 3" xfId="3438"/>
    <cellStyle name="40% - Accent6 6 2 2 3 2" xfId="9330"/>
    <cellStyle name="40% - Accent6 6 2 2 3 3" xfId="17702"/>
    <cellStyle name="40% - Accent6 6 2 2 3 3 2" xfId="39576"/>
    <cellStyle name="40% - Accent6 6 2 2 3 4" xfId="28642"/>
    <cellStyle name="40% - Accent6 6 2 2 4" xfId="9328"/>
    <cellStyle name="40% - Accent6 6 2 2 5" xfId="15799"/>
    <cellStyle name="40% - Accent6 6 2 2 5 2" xfId="37673"/>
    <cellStyle name="40% - Accent6 6 2 2 6" xfId="26739"/>
    <cellStyle name="40% - Accent6 6 2 2 7" xfId="48608"/>
    <cellStyle name="40% - Accent6 6 2 3" xfId="4504"/>
    <cellStyle name="40% - Accent6 6 2 3 2" xfId="9331"/>
    <cellStyle name="40% - Accent6 6 2 3 3" xfId="18768"/>
    <cellStyle name="40% - Accent6 6 2 3 3 2" xfId="40642"/>
    <cellStyle name="40% - Accent6 6 2 3 4" xfId="29708"/>
    <cellStyle name="40% - Accent6 6 2 3 5" xfId="49674"/>
    <cellStyle name="40% - Accent6 6 2 4" xfId="2618"/>
    <cellStyle name="40% - Accent6 6 2 4 2" xfId="9332"/>
    <cellStyle name="40% - Accent6 6 2 4 3" xfId="16882"/>
    <cellStyle name="40% - Accent6 6 2 4 3 2" xfId="38756"/>
    <cellStyle name="40% - Accent6 6 2 4 4" xfId="27822"/>
    <cellStyle name="40% - Accent6 6 2 5" xfId="9327"/>
    <cellStyle name="40% - Accent6 6 2 6" xfId="14979"/>
    <cellStyle name="40% - Accent6 6 2 6 2" xfId="36853"/>
    <cellStyle name="40% - Accent6 6 2 7" xfId="25919"/>
    <cellStyle name="40% - Accent6 6 2 8" xfId="47788"/>
    <cellStyle name="40% - Accent6 6 3" xfId="1207"/>
    <cellStyle name="40% - Accent6 6 3 2" xfId="4996"/>
    <cellStyle name="40% - Accent6 6 3 2 2" xfId="9334"/>
    <cellStyle name="40% - Accent6 6 3 2 3" xfId="19260"/>
    <cellStyle name="40% - Accent6 6 3 2 3 2" xfId="41134"/>
    <cellStyle name="40% - Accent6 6 3 2 4" xfId="30200"/>
    <cellStyle name="40% - Accent6 6 3 2 5" xfId="50166"/>
    <cellStyle name="40% - Accent6 6 3 3" xfId="3110"/>
    <cellStyle name="40% - Accent6 6 3 3 2" xfId="9335"/>
    <cellStyle name="40% - Accent6 6 3 3 3" xfId="17374"/>
    <cellStyle name="40% - Accent6 6 3 3 3 2" xfId="39248"/>
    <cellStyle name="40% - Accent6 6 3 3 4" xfId="28314"/>
    <cellStyle name="40% - Accent6 6 3 4" xfId="9333"/>
    <cellStyle name="40% - Accent6 6 3 5" xfId="15471"/>
    <cellStyle name="40% - Accent6 6 3 5 2" xfId="37345"/>
    <cellStyle name="40% - Accent6 6 3 6" xfId="26411"/>
    <cellStyle name="40% - Accent6 6 3 7" xfId="48280"/>
    <cellStyle name="40% - Accent6 6 4" xfId="1863"/>
    <cellStyle name="40% - Accent6 6 4 2" xfId="5652"/>
    <cellStyle name="40% - Accent6 6 4 2 2" xfId="9337"/>
    <cellStyle name="40% - Accent6 6 4 2 3" xfId="19916"/>
    <cellStyle name="40% - Accent6 6 4 2 3 2" xfId="41790"/>
    <cellStyle name="40% - Accent6 6 4 2 4" xfId="30856"/>
    <cellStyle name="40% - Accent6 6 4 2 5" xfId="50822"/>
    <cellStyle name="40% - Accent6 6 4 3" xfId="3766"/>
    <cellStyle name="40% - Accent6 6 4 3 2" xfId="9338"/>
    <cellStyle name="40% - Accent6 6 4 3 3" xfId="18030"/>
    <cellStyle name="40% - Accent6 6 4 3 3 2" xfId="39904"/>
    <cellStyle name="40% - Accent6 6 4 3 4" xfId="28970"/>
    <cellStyle name="40% - Accent6 6 4 4" xfId="9336"/>
    <cellStyle name="40% - Accent6 6 4 5" xfId="16127"/>
    <cellStyle name="40% - Accent6 6 4 5 2" xfId="38001"/>
    <cellStyle name="40% - Accent6 6 4 6" xfId="27067"/>
    <cellStyle name="40% - Accent6 6 4 7" xfId="48936"/>
    <cellStyle name="40% - Accent6 6 5" xfId="4012"/>
    <cellStyle name="40% - Accent6 6 5 2" xfId="9339"/>
    <cellStyle name="40% - Accent6 6 5 3" xfId="18276"/>
    <cellStyle name="40% - Accent6 6 5 3 2" xfId="40150"/>
    <cellStyle name="40% - Accent6 6 5 4" xfId="29216"/>
    <cellStyle name="40% - Accent6 6 5 5" xfId="49182"/>
    <cellStyle name="40% - Accent6 6 6" xfId="2126"/>
    <cellStyle name="40% - Accent6 6 6 2" xfId="9340"/>
    <cellStyle name="40% - Accent6 6 6 3" xfId="16390"/>
    <cellStyle name="40% - Accent6 6 6 3 2" xfId="38264"/>
    <cellStyle name="40% - Accent6 6 6 4" xfId="27330"/>
    <cellStyle name="40% - Accent6 6 7" xfId="9326"/>
    <cellStyle name="40% - Accent6 6 8" xfId="14487"/>
    <cellStyle name="40% - Accent6 6 8 2" xfId="36361"/>
    <cellStyle name="40% - Accent6 6 9" xfId="25427"/>
    <cellStyle name="40% - Accent6 7" xfId="387"/>
    <cellStyle name="40% - Accent6 7 2" xfId="1043"/>
    <cellStyle name="40% - Accent6 7 2 2" xfId="4832"/>
    <cellStyle name="40% - Accent6 7 2 2 2" xfId="9343"/>
    <cellStyle name="40% - Accent6 7 2 2 3" xfId="19096"/>
    <cellStyle name="40% - Accent6 7 2 2 3 2" xfId="40970"/>
    <cellStyle name="40% - Accent6 7 2 2 4" xfId="30036"/>
    <cellStyle name="40% - Accent6 7 2 2 5" xfId="50002"/>
    <cellStyle name="40% - Accent6 7 2 3" xfId="2946"/>
    <cellStyle name="40% - Accent6 7 2 3 2" xfId="9344"/>
    <cellStyle name="40% - Accent6 7 2 3 3" xfId="17210"/>
    <cellStyle name="40% - Accent6 7 2 3 3 2" xfId="39084"/>
    <cellStyle name="40% - Accent6 7 2 3 4" xfId="28150"/>
    <cellStyle name="40% - Accent6 7 2 4" xfId="9342"/>
    <cellStyle name="40% - Accent6 7 2 5" xfId="15307"/>
    <cellStyle name="40% - Accent6 7 2 5 2" xfId="37181"/>
    <cellStyle name="40% - Accent6 7 2 6" xfId="26247"/>
    <cellStyle name="40% - Accent6 7 2 7" xfId="48116"/>
    <cellStyle name="40% - Accent6 7 3" xfId="4176"/>
    <cellStyle name="40% - Accent6 7 3 2" xfId="9345"/>
    <cellStyle name="40% - Accent6 7 3 3" xfId="18440"/>
    <cellStyle name="40% - Accent6 7 3 3 2" xfId="40314"/>
    <cellStyle name="40% - Accent6 7 3 4" xfId="29380"/>
    <cellStyle name="40% - Accent6 7 3 5" xfId="49346"/>
    <cellStyle name="40% - Accent6 7 4" xfId="2290"/>
    <cellStyle name="40% - Accent6 7 4 2" xfId="9346"/>
    <cellStyle name="40% - Accent6 7 4 3" xfId="16554"/>
    <cellStyle name="40% - Accent6 7 4 3 2" xfId="38428"/>
    <cellStyle name="40% - Accent6 7 4 4" xfId="27494"/>
    <cellStyle name="40% - Accent6 7 5" xfId="9341"/>
    <cellStyle name="40% - Accent6 7 6" xfId="14651"/>
    <cellStyle name="40% - Accent6 7 6 2" xfId="36525"/>
    <cellStyle name="40% - Accent6 7 7" xfId="25591"/>
    <cellStyle name="40% - Accent6 7 8" xfId="47460"/>
    <cellStyle name="40% - Accent6 8" xfId="551"/>
    <cellStyle name="40% - Accent6 8 2" xfId="1371"/>
    <cellStyle name="40% - Accent6 8 2 2" xfId="5160"/>
    <cellStyle name="40% - Accent6 8 2 2 2" xfId="9349"/>
    <cellStyle name="40% - Accent6 8 2 2 3" xfId="19424"/>
    <cellStyle name="40% - Accent6 8 2 2 3 2" xfId="41298"/>
    <cellStyle name="40% - Accent6 8 2 2 4" xfId="30364"/>
    <cellStyle name="40% - Accent6 8 2 2 5" xfId="50330"/>
    <cellStyle name="40% - Accent6 8 2 3" xfId="3274"/>
    <cellStyle name="40% - Accent6 8 2 3 2" xfId="9350"/>
    <cellStyle name="40% - Accent6 8 2 3 3" xfId="17538"/>
    <cellStyle name="40% - Accent6 8 2 3 3 2" xfId="39412"/>
    <cellStyle name="40% - Accent6 8 2 3 4" xfId="28478"/>
    <cellStyle name="40% - Accent6 8 2 4" xfId="9348"/>
    <cellStyle name="40% - Accent6 8 2 5" xfId="15635"/>
    <cellStyle name="40% - Accent6 8 2 5 2" xfId="37509"/>
    <cellStyle name="40% - Accent6 8 2 6" xfId="26575"/>
    <cellStyle name="40% - Accent6 8 2 7" xfId="48444"/>
    <cellStyle name="40% - Accent6 8 3" xfId="4340"/>
    <cellStyle name="40% - Accent6 8 3 2" xfId="9351"/>
    <cellStyle name="40% - Accent6 8 3 3" xfId="18604"/>
    <cellStyle name="40% - Accent6 8 3 3 2" xfId="40478"/>
    <cellStyle name="40% - Accent6 8 3 4" xfId="29544"/>
    <cellStyle name="40% - Accent6 8 3 5" xfId="49510"/>
    <cellStyle name="40% - Accent6 8 4" xfId="2454"/>
    <cellStyle name="40% - Accent6 8 4 2" xfId="9352"/>
    <cellStyle name="40% - Accent6 8 4 3" xfId="16718"/>
    <cellStyle name="40% - Accent6 8 4 3 2" xfId="38592"/>
    <cellStyle name="40% - Accent6 8 4 4" xfId="27658"/>
    <cellStyle name="40% - Accent6 8 5" xfId="9347"/>
    <cellStyle name="40% - Accent6 8 6" xfId="14815"/>
    <cellStyle name="40% - Accent6 8 6 2" xfId="36689"/>
    <cellStyle name="40% - Accent6 8 7" xfId="25755"/>
    <cellStyle name="40% - Accent6 8 8" xfId="47624"/>
    <cellStyle name="40% - Accent6 9" xfId="879"/>
    <cellStyle name="40% - Accent6 9 2" xfId="4668"/>
    <cellStyle name="40% - Accent6 9 2 2" xfId="9354"/>
    <cellStyle name="40% - Accent6 9 2 3" xfId="18932"/>
    <cellStyle name="40% - Accent6 9 2 3 2" xfId="40806"/>
    <cellStyle name="40% - Accent6 9 2 4" xfId="29872"/>
    <cellStyle name="40% - Accent6 9 2 5" xfId="49838"/>
    <cellStyle name="40% - Accent6 9 3" xfId="2782"/>
    <cellStyle name="40% - Accent6 9 3 2" xfId="9355"/>
    <cellStyle name="40% - Accent6 9 3 3" xfId="17046"/>
    <cellStyle name="40% - Accent6 9 3 3 2" xfId="38920"/>
    <cellStyle name="40% - Accent6 9 3 4" xfId="27986"/>
    <cellStyle name="40% - Accent6 9 4" xfId="9353"/>
    <cellStyle name="40% - Accent6 9 5" xfId="15143"/>
    <cellStyle name="40% - Accent6 9 5 2" xfId="37017"/>
    <cellStyle name="40% - Accent6 9 6" xfId="26083"/>
    <cellStyle name="40% - Accent6 9 7" xfId="47952"/>
    <cellStyle name="60% - Accent1" xfId="21" builtinId="32" customBuiltin="1"/>
    <cellStyle name="60% - Accent1 2" xfId="9356"/>
    <cellStyle name="60% - Accent2" xfId="25" builtinId="36" customBuiltin="1"/>
    <cellStyle name="60% - Accent2 2" xfId="9357"/>
    <cellStyle name="60% - Accent3" xfId="29" builtinId="40" customBuiltin="1"/>
    <cellStyle name="60% - Accent3 2" xfId="6225"/>
    <cellStyle name="60% - Accent3 2 2" xfId="9359"/>
    <cellStyle name="60% - Accent3 2 3" xfId="50908"/>
    <cellStyle name="60% - Accent3 3" xfId="9360"/>
    <cellStyle name="60% - Accent3 4" xfId="9358"/>
    <cellStyle name="60% - Accent4" xfId="33" builtinId="44" customBuiltin="1"/>
    <cellStyle name="60% - Accent4 2" xfId="6165"/>
    <cellStyle name="60% - Accent4 2 2" xfId="9362"/>
    <cellStyle name="60% - Accent4 2 3" xfId="50909"/>
    <cellStyle name="60% - Accent4 3" xfId="9363"/>
    <cellStyle name="60% - Accent4 4" xfId="9361"/>
    <cellStyle name="60% - Accent5" xfId="37" builtinId="48" customBuiltin="1"/>
    <cellStyle name="60% - Accent5 2" xfId="9364"/>
    <cellStyle name="60% - Accent6" xfId="41" builtinId="52" customBuiltin="1"/>
    <cellStyle name="60% - Accent6 2" xfId="6351"/>
    <cellStyle name="60% - Accent6 2 2" xfId="9366"/>
    <cellStyle name="60% - Accent6 2 3" xfId="50910"/>
    <cellStyle name="60% - Accent6 3" xfId="9367"/>
    <cellStyle name="60% - Accent6 4" xfId="9365"/>
    <cellStyle name="Accent1" xfId="18" builtinId="29" customBuiltin="1"/>
    <cellStyle name="Accent1 2" xfId="9368"/>
    <cellStyle name="Accent2" xfId="22" builtinId="33" customBuiltin="1"/>
    <cellStyle name="Accent2 2" xfId="9369"/>
    <cellStyle name="Accent3" xfId="26" builtinId="37" customBuiltin="1"/>
    <cellStyle name="Accent3 2" xfId="9370"/>
    <cellStyle name="Accent4" xfId="30" builtinId="41" customBuiltin="1"/>
    <cellStyle name="Accent4 2" xfId="9371"/>
    <cellStyle name="Accent5" xfId="34" builtinId="45" customBuiltin="1"/>
    <cellStyle name="Accent5 2" xfId="9372"/>
    <cellStyle name="Accent6" xfId="38" builtinId="49" customBuiltin="1"/>
    <cellStyle name="Accent6 2" xfId="9373"/>
    <cellStyle name="Bad" xfId="8" builtinId="27" customBuiltin="1"/>
    <cellStyle name="Bad 2" xfId="9374"/>
    <cellStyle name="Calculation" xfId="12" builtinId="22" customBuiltin="1"/>
    <cellStyle name="Calculation 2" xfId="9375"/>
    <cellStyle name="Check Cell" xfId="14" builtinId="23" customBuiltin="1"/>
    <cellStyle name="Check Cell 2" xfId="9376"/>
    <cellStyle name="Comma 10" xfId="51050"/>
    <cellStyle name="Comma 11" xfId="51080"/>
    <cellStyle name="Comma 12" xfId="51110"/>
    <cellStyle name="Comma 13" xfId="51140"/>
    <cellStyle name="Comma 2" xfId="43"/>
    <cellStyle name="Comma 2 2" xfId="44"/>
    <cellStyle name="Comma 2 2 2" xfId="9378"/>
    <cellStyle name="Comma 2 2 2 2" xfId="50914"/>
    <cellStyle name="Comma 2 3" xfId="9377"/>
    <cellStyle name="Comma 2 3 2" xfId="50913"/>
    <cellStyle name="Comma 3" xfId="45"/>
    <cellStyle name="Comma 3 2" xfId="9379"/>
    <cellStyle name="Comma 3 2 2" xfId="50915"/>
    <cellStyle name="Comma 4" xfId="46"/>
    <cellStyle name="Comma 4 2" xfId="9380"/>
    <cellStyle name="Comma 5" xfId="50936"/>
    <cellStyle name="Comma 6" xfId="50957"/>
    <cellStyle name="Comma 7" xfId="50972"/>
    <cellStyle name="Comma 8" xfId="51002"/>
    <cellStyle name="Comma 9" xfId="51020"/>
    <cellStyle name="Currency 2" xfId="47"/>
    <cellStyle name="Currency 2 2" xfId="9381"/>
    <cellStyle name="Explanatory Text" xfId="16" builtinId="53" customBuiltin="1"/>
    <cellStyle name="Explanatory Text 2" xfId="9382"/>
    <cellStyle name="Good" xfId="7" builtinId="26" customBuiltin="1"/>
    <cellStyle name="Good 2" xfId="9383"/>
    <cellStyle name="Heading 1" xfId="3" builtinId="16" customBuiltin="1"/>
    <cellStyle name="Heading 1 2" xfId="9384"/>
    <cellStyle name="Heading 2" xfId="4" builtinId="17" customBuiltin="1"/>
    <cellStyle name="Heading 2 2" xfId="9385"/>
    <cellStyle name="Heading 3" xfId="5" builtinId="18" customBuiltin="1"/>
    <cellStyle name="Heading 3 2" xfId="9386"/>
    <cellStyle name="Heading 4" xfId="6" builtinId="19" customBuiltin="1"/>
    <cellStyle name="Heading 4 2" xfId="9387"/>
    <cellStyle name="Hyperlink" xfId="1" builtinId="8"/>
    <cellStyle name="Hyperlink 2" xfId="48"/>
    <cellStyle name="Hyperlink 2 2" xfId="100"/>
    <cellStyle name="Hyperlink 2 2 2" xfId="9389"/>
    <cellStyle name="Hyperlink 2 3" xfId="9388"/>
    <cellStyle name="Hyperlink 3" xfId="49"/>
    <cellStyle name="Hyperlink 3 2" xfId="9390"/>
    <cellStyle name="Hyperlink 4" xfId="25261"/>
    <cellStyle name="Input" xfId="10" builtinId="20" customBuiltin="1"/>
    <cellStyle name="Input 2" xfId="9391"/>
    <cellStyle name="Linked Cell" xfId="13" builtinId="24" customBuiltin="1"/>
    <cellStyle name="Linked Cell 2" xfId="9392"/>
    <cellStyle name="Neutral" xfId="9" builtinId="28" customBuiltin="1"/>
    <cellStyle name="Neutral 2" xfId="9393"/>
    <cellStyle name="Normal" xfId="0" builtinId="0"/>
    <cellStyle name="Normal 10" xfId="50894"/>
    <cellStyle name="Normal 11" xfId="50895"/>
    <cellStyle name="Normal 12" xfId="50912"/>
    <cellStyle name="Normal 13" xfId="50919"/>
    <cellStyle name="Normal 14" xfId="50920"/>
    <cellStyle name="Normal 15" xfId="50921"/>
    <cellStyle name="Normal 16" xfId="50935"/>
    <cellStyle name="Normal 17" xfId="50938"/>
    <cellStyle name="Normal 18" xfId="50939"/>
    <cellStyle name="Normal 19" xfId="50940"/>
    <cellStyle name="Normal 2" xfId="50"/>
    <cellStyle name="Normal 2 2" xfId="9394"/>
    <cellStyle name="Normal 2 3" xfId="25246"/>
    <cellStyle name="Normal 2 4" xfId="25262"/>
    <cellStyle name="Normal 2 5" xfId="50937"/>
    <cellStyle name="Normal 2 6" xfId="51141"/>
    <cellStyle name="Normal 20" xfId="50941"/>
    <cellStyle name="Normal 21" xfId="50942"/>
    <cellStyle name="Normal 22" xfId="50958"/>
    <cellStyle name="Normal 23" xfId="50973"/>
    <cellStyle name="Normal 24" xfId="50989"/>
    <cellStyle name="Normal 25" xfId="51005"/>
    <cellStyle name="Normal 26" xfId="51021"/>
    <cellStyle name="Normal 27" xfId="51035"/>
    <cellStyle name="Normal 28" xfId="51051"/>
    <cellStyle name="Normal 29" xfId="51065"/>
    <cellStyle name="Normal 3" xfId="51"/>
    <cellStyle name="Normal 3 2" xfId="50916"/>
    <cellStyle name="Normal 30" xfId="51081"/>
    <cellStyle name="Normal 31" xfId="51095"/>
    <cellStyle name="Normal 32" xfId="51111"/>
    <cellStyle name="Normal 33" xfId="51125"/>
    <cellStyle name="Normal 34" xfId="42"/>
    <cellStyle name="Normal 35" xfId="51142"/>
    <cellStyle name="Normal 4" xfId="52"/>
    <cellStyle name="Normal 4 2" xfId="25247"/>
    <cellStyle name="Normal 4 2 2" xfId="47120"/>
    <cellStyle name="Normal 4 2 3" xfId="50917"/>
    <cellStyle name="Normal 4 3" xfId="25263"/>
    <cellStyle name="Normal 4 4" xfId="25260"/>
    <cellStyle name="Normal 5" xfId="53"/>
    <cellStyle name="Normal 5 2" xfId="9395"/>
    <cellStyle name="Normal 6" xfId="54"/>
    <cellStyle name="Normal 7" xfId="55"/>
    <cellStyle name="Normal 7 10" xfId="1700"/>
    <cellStyle name="Normal 7 10 2" xfId="5489"/>
    <cellStyle name="Normal 7 10 2 2" xfId="9398"/>
    <cellStyle name="Normal 7 10 2 3" xfId="19753"/>
    <cellStyle name="Normal 7 10 2 3 2" xfId="41627"/>
    <cellStyle name="Normal 7 10 2 4" xfId="30693"/>
    <cellStyle name="Normal 7 10 2 5" xfId="50659"/>
    <cellStyle name="Normal 7 10 3" xfId="3603"/>
    <cellStyle name="Normal 7 10 3 2" xfId="9399"/>
    <cellStyle name="Normal 7 10 3 3" xfId="17867"/>
    <cellStyle name="Normal 7 10 3 3 2" xfId="39741"/>
    <cellStyle name="Normal 7 10 3 4" xfId="28807"/>
    <cellStyle name="Normal 7 10 4" xfId="9397"/>
    <cellStyle name="Normal 7 10 5" xfId="15964"/>
    <cellStyle name="Normal 7 10 5 2" xfId="37838"/>
    <cellStyle name="Normal 7 10 6" xfId="26904"/>
    <cellStyle name="Normal 7 10 7" xfId="48773"/>
    <cellStyle name="Normal 7 11" xfId="3849"/>
    <cellStyle name="Normal 7 11 2" xfId="9400"/>
    <cellStyle name="Normal 7 11 3" xfId="18113"/>
    <cellStyle name="Normal 7 11 3 2" xfId="39987"/>
    <cellStyle name="Normal 7 11 4" xfId="29053"/>
    <cellStyle name="Normal 7 11 5" xfId="49019"/>
    <cellStyle name="Normal 7 12" xfId="1960"/>
    <cellStyle name="Normal 7 12 2" xfId="9401"/>
    <cellStyle name="Normal 7 12 3" xfId="16224"/>
    <cellStyle name="Normal 7 12 3 2" xfId="38098"/>
    <cellStyle name="Normal 7 12 4" xfId="27164"/>
    <cellStyle name="Normal 7 13" xfId="9396"/>
    <cellStyle name="Normal 7 14" xfId="14324"/>
    <cellStyle name="Normal 7 14 2" xfId="36198"/>
    <cellStyle name="Normal 7 15" xfId="25264"/>
    <cellStyle name="Normal 7 16" xfId="47133"/>
    <cellStyle name="Normal 7 2" xfId="72"/>
    <cellStyle name="Normal 7 2 10" xfId="1975"/>
    <cellStyle name="Normal 7 2 10 2" xfId="9403"/>
    <cellStyle name="Normal 7 2 10 3" xfId="16239"/>
    <cellStyle name="Normal 7 2 10 3 2" xfId="38113"/>
    <cellStyle name="Normal 7 2 10 4" xfId="27179"/>
    <cellStyle name="Normal 7 2 11" xfId="9402"/>
    <cellStyle name="Normal 7 2 12" xfId="14338"/>
    <cellStyle name="Normal 7 2 12 2" xfId="36212"/>
    <cellStyle name="Normal 7 2 13" xfId="25278"/>
    <cellStyle name="Normal 7 2 14" xfId="47147"/>
    <cellStyle name="Normal 7 2 2" xfId="115"/>
    <cellStyle name="Normal 7 2 2 10" xfId="9404"/>
    <cellStyle name="Normal 7 2 2 11" xfId="14379"/>
    <cellStyle name="Normal 7 2 2 11 2" xfId="36253"/>
    <cellStyle name="Normal 7 2 2 12" xfId="25319"/>
    <cellStyle name="Normal 7 2 2 13" xfId="47188"/>
    <cellStyle name="Normal 7 2 2 2" xfId="197"/>
    <cellStyle name="Normal 7 2 2 2 10" xfId="14461"/>
    <cellStyle name="Normal 7 2 2 2 10 2" xfId="36335"/>
    <cellStyle name="Normal 7 2 2 2 11" xfId="25401"/>
    <cellStyle name="Normal 7 2 2 2 12" xfId="47270"/>
    <cellStyle name="Normal 7 2 2 2 2" xfId="361"/>
    <cellStyle name="Normal 7 2 2 2 2 2" xfId="853"/>
    <cellStyle name="Normal 7 2 2 2 2 2 2" xfId="1673"/>
    <cellStyle name="Normal 7 2 2 2 2 2 2 2" xfId="5462"/>
    <cellStyle name="Normal 7 2 2 2 2 2 2 2 2" xfId="9409"/>
    <cellStyle name="Normal 7 2 2 2 2 2 2 2 3" xfId="19726"/>
    <cellStyle name="Normal 7 2 2 2 2 2 2 2 3 2" xfId="41600"/>
    <cellStyle name="Normal 7 2 2 2 2 2 2 2 4" xfId="30666"/>
    <cellStyle name="Normal 7 2 2 2 2 2 2 2 5" xfId="50632"/>
    <cellStyle name="Normal 7 2 2 2 2 2 2 3" xfId="3576"/>
    <cellStyle name="Normal 7 2 2 2 2 2 2 3 2" xfId="9410"/>
    <cellStyle name="Normal 7 2 2 2 2 2 2 3 3" xfId="17840"/>
    <cellStyle name="Normal 7 2 2 2 2 2 2 3 3 2" xfId="39714"/>
    <cellStyle name="Normal 7 2 2 2 2 2 2 3 4" xfId="28780"/>
    <cellStyle name="Normal 7 2 2 2 2 2 2 4" xfId="9408"/>
    <cellStyle name="Normal 7 2 2 2 2 2 2 5" xfId="15937"/>
    <cellStyle name="Normal 7 2 2 2 2 2 2 5 2" xfId="37811"/>
    <cellStyle name="Normal 7 2 2 2 2 2 2 6" xfId="26877"/>
    <cellStyle name="Normal 7 2 2 2 2 2 2 7" xfId="48746"/>
    <cellStyle name="Normal 7 2 2 2 2 2 3" xfId="4642"/>
    <cellStyle name="Normal 7 2 2 2 2 2 3 2" xfId="9411"/>
    <cellStyle name="Normal 7 2 2 2 2 2 3 3" xfId="18906"/>
    <cellStyle name="Normal 7 2 2 2 2 2 3 3 2" xfId="40780"/>
    <cellStyle name="Normal 7 2 2 2 2 2 3 4" xfId="29846"/>
    <cellStyle name="Normal 7 2 2 2 2 2 3 5" xfId="49812"/>
    <cellStyle name="Normal 7 2 2 2 2 2 4" xfId="2756"/>
    <cellStyle name="Normal 7 2 2 2 2 2 4 2" xfId="9412"/>
    <cellStyle name="Normal 7 2 2 2 2 2 4 3" xfId="17020"/>
    <cellStyle name="Normal 7 2 2 2 2 2 4 3 2" xfId="38894"/>
    <cellStyle name="Normal 7 2 2 2 2 2 4 4" xfId="27960"/>
    <cellStyle name="Normal 7 2 2 2 2 2 5" xfId="9407"/>
    <cellStyle name="Normal 7 2 2 2 2 2 6" xfId="15117"/>
    <cellStyle name="Normal 7 2 2 2 2 2 6 2" xfId="36991"/>
    <cellStyle name="Normal 7 2 2 2 2 2 7" xfId="26057"/>
    <cellStyle name="Normal 7 2 2 2 2 2 8" xfId="47926"/>
    <cellStyle name="Normal 7 2 2 2 2 3" xfId="1345"/>
    <cellStyle name="Normal 7 2 2 2 2 3 2" xfId="5134"/>
    <cellStyle name="Normal 7 2 2 2 2 3 2 2" xfId="9414"/>
    <cellStyle name="Normal 7 2 2 2 2 3 2 3" xfId="19398"/>
    <cellStyle name="Normal 7 2 2 2 2 3 2 3 2" xfId="41272"/>
    <cellStyle name="Normal 7 2 2 2 2 3 2 4" xfId="30338"/>
    <cellStyle name="Normal 7 2 2 2 2 3 2 5" xfId="50304"/>
    <cellStyle name="Normal 7 2 2 2 2 3 3" xfId="3248"/>
    <cellStyle name="Normal 7 2 2 2 2 3 3 2" xfId="9415"/>
    <cellStyle name="Normal 7 2 2 2 2 3 3 3" xfId="17512"/>
    <cellStyle name="Normal 7 2 2 2 2 3 3 3 2" xfId="39386"/>
    <cellStyle name="Normal 7 2 2 2 2 3 3 4" xfId="28452"/>
    <cellStyle name="Normal 7 2 2 2 2 3 4" xfId="9413"/>
    <cellStyle name="Normal 7 2 2 2 2 3 5" xfId="15609"/>
    <cellStyle name="Normal 7 2 2 2 2 3 5 2" xfId="37483"/>
    <cellStyle name="Normal 7 2 2 2 2 3 6" xfId="26549"/>
    <cellStyle name="Normal 7 2 2 2 2 3 7" xfId="48418"/>
    <cellStyle name="Normal 7 2 2 2 2 4" xfId="4150"/>
    <cellStyle name="Normal 7 2 2 2 2 4 2" xfId="9416"/>
    <cellStyle name="Normal 7 2 2 2 2 4 3" xfId="18414"/>
    <cellStyle name="Normal 7 2 2 2 2 4 3 2" xfId="40288"/>
    <cellStyle name="Normal 7 2 2 2 2 4 4" xfId="29354"/>
    <cellStyle name="Normal 7 2 2 2 2 4 5" xfId="49320"/>
    <cellStyle name="Normal 7 2 2 2 2 5" xfId="2264"/>
    <cellStyle name="Normal 7 2 2 2 2 5 2" xfId="9417"/>
    <cellStyle name="Normal 7 2 2 2 2 5 3" xfId="16528"/>
    <cellStyle name="Normal 7 2 2 2 2 5 3 2" xfId="38402"/>
    <cellStyle name="Normal 7 2 2 2 2 5 4" xfId="27468"/>
    <cellStyle name="Normal 7 2 2 2 2 6" xfId="9406"/>
    <cellStyle name="Normal 7 2 2 2 2 7" xfId="14625"/>
    <cellStyle name="Normal 7 2 2 2 2 7 2" xfId="36499"/>
    <cellStyle name="Normal 7 2 2 2 2 8" xfId="25565"/>
    <cellStyle name="Normal 7 2 2 2 2 9" xfId="47434"/>
    <cellStyle name="Normal 7 2 2 2 3" xfId="525"/>
    <cellStyle name="Normal 7 2 2 2 3 2" xfId="1181"/>
    <cellStyle name="Normal 7 2 2 2 3 2 2" xfId="4970"/>
    <cellStyle name="Normal 7 2 2 2 3 2 2 2" xfId="9420"/>
    <cellStyle name="Normal 7 2 2 2 3 2 2 3" xfId="19234"/>
    <cellStyle name="Normal 7 2 2 2 3 2 2 3 2" xfId="41108"/>
    <cellStyle name="Normal 7 2 2 2 3 2 2 4" xfId="30174"/>
    <cellStyle name="Normal 7 2 2 2 3 2 2 5" xfId="50140"/>
    <cellStyle name="Normal 7 2 2 2 3 2 3" xfId="3084"/>
    <cellStyle name="Normal 7 2 2 2 3 2 3 2" xfId="9421"/>
    <cellStyle name="Normal 7 2 2 2 3 2 3 3" xfId="17348"/>
    <cellStyle name="Normal 7 2 2 2 3 2 3 3 2" xfId="39222"/>
    <cellStyle name="Normal 7 2 2 2 3 2 3 4" xfId="28288"/>
    <cellStyle name="Normal 7 2 2 2 3 2 4" xfId="9419"/>
    <cellStyle name="Normal 7 2 2 2 3 2 5" xfId="15445"/>
    <cellStyle name="Normal 7 2 2 2 3 2 5 2" xfId="37319"/>
    <cellStyle name="Normal 7 2 2 2 3 2 6" xfId="26385"/>
    <cellStyle name="Normal 7 2 2 2 3 2 7" xfId="48254"/>
    <cellStyle name="Normal 7 2 2 2 3 3" xfId="4314"/>
    <cellStyle name="Normal 7 2 2 2 3 3 2" xfId="9422"/>
    <cellStyle name="Normal 7 2 2 2 3 3 3" xfId="18578"/>
    <cellStyle name="Normal 7 2 2 2 3 3 3 2" xfId="40452"/>
    <cellStyle name="Normal 7 2 2 2 3 3 4" xfId="29518"/>
    <cellStyle name="Normal 7 2 2 2 3 3 5" xfId="49484"/>
    <cellStyle name="Normal 7 2 2 2 3 4" xfId="2428"/>
    <cellStyle name="Normal 7 2 2 2 3 4 2" xfId="9423"/>
    <cellStyle name="Normal 7 2 2 2 3 4 3" xfId="16692"/>
    <cellStyle name="Normal 7 2 2 2 3 4 3 2" xfId="38566"/>
    <cellStyle name="Normal 7 2 2 2 3 4 4" xfId="27632"/>
    <cellStyle name="Normal 7 2 2 2 3 5" xfId="9418"/>
    <cellStyle name="Normal 7 2 2 2 3 6" xfId="14789"/>
    <cellStyle name="Normal 7 2 2 2 3 6 2" xfId="36663"/>
    <cellStyle name="Normal 7 2 2 2 3 7" xfId="25729"/>
    <cellStyle name="Normal 7 2 2 2 3 8" xfId="47598"/>
    <cellStyle name="Normal 7 2 2 2 4" xfId="689"/>
    <cellStyle name="Normal 7 2 2 2 4 2" xfId="1509"/>
    <cellStyle name="Normal 7 2 2 2 4 2 2" xfId="5298"/>
    <cellStyle name="Normal 7 2 2 2 4 2 2 2" xfId="9426"/>
    <cellStyle name="Normal 7 2 2 2 4 2 2 3" xfId="19562"/>
    <cellStyle name="Normal 7 2 2 2 4 2 2 3 2" xfId="41436"/>
    <cellStyle name="Normal 7 2 2 2 4 2 2 4" xfId="30502"/>
    <cellStyle name="Normal 7 2 2 2 4 2 2 5" xfId="50468"/>
    <cellStyle name="Normal 7 2 2 2 4 2 3" xfId="3412"/>
    <cellStyle name="Normal 7 2 2 2 4 2 3 2" xfId="9427"/>
    <cellStyle name="Normal 7 2 2 2 4 2 3 3" xfId="17676"/>
    <cellStyle name="Normal 7 2 2 2 4 2 3 3 2" xfId="39550"/>
    <cellStyle name="Normal 7 2 2 2 4 2 3 4" xfId="28616"/>
    <cellStyle name="Normal 7 2 2 2 4 2 4" xfId="9425"/>
    <cellStyle name="Normal 7 2 2 2 4 2 5" xfId="15773"/>
    <cellStyle name="Normal 7 2 2 2 4 2 5 2" xfId="37647"/>
    <cellStyle name="Normal 7 2 2 2 4 2 6" xfId="26713"/>
    <cellStyle name="Normal 7 2 2 2 4 2 7" xfId="48582"/>
    <cellStyle name="Normal 7 2 2 2 4 3" xfId="4478"/>
    <cellStyle name="Normal 7 2 2 2 4 3 2" xfId="9428"/>
    <cellStyle name="Normal 7 2 2 2 4 3 3" xfId="18742"/>
    <cellStyle name="Normal 7 2 2 2 4 3 3 2" xfId="40616"/>
    <cellStyle name="Normal 7 2 2 2 4 3 4" xfId="29682"/>
    <cellStyle name="Normal 7 2 2 2 4 3 5" xfId="49648"/>
    <cellStyle name="Normal 7 2 2 2 4 4" xfId="2592"/>
    <cellStyle name="Normal 7 2 2 2 4 4 2" xfId="9429"/>
    <cellStyle name="Normal 7 2 2 2 4 4 3" xfId="16856"/>
    <cellStyle name="Normal 7 2 2 2 4 4 3 2" xfId="38730"/>
    <cellStyle name="Normal 7 2 2 2 4 4 4" xfId="27796"/>
    <cellStyle name="Normal 7 2 2 2 4 5" xfId="9424"/>
    <cellStyle name="Normal 7 2 2 2 4 6" xfId="14953"/>
    <cellStyle name="Normal 7 2 2 2 4 6 2" xfId="36827"/>
    <cellStyle name="Normal 7 2 2 2 4 7" xfId="25893"/>
    <cellStyle name="Normal 7 2 2 2 4 8" xfId="47762"/>
    <cellStyle name="Normal 7 2 2 2 5" xfId="1017"/>
    <cellStyle name="Normal 7 2 2 2 5 2" xfId="4806"/>
    <cellStyle name="Normal 7 2 2 2 5 2 2" xfId="9431"/>
    <cellStyle name="Normal 7 2 2 2 5 2 3" xfId="19070"/>
    <cellStyle name="Normal 7 2 2 2 5 2 3 2" xfId="40944"/>
    <cellStyle name="Normal 7 2 2 2 5 2 4" xfId="30010"/>
    <cellStyle name="Normal 7 2 2 2 5 2 5" xfId="49976"/>
    <cellStyle name="Normal 7 2 2 2 5 3" xfId="2920"/>
    <cellStyle name="Normal 7 2 2 2 5 3 2" xfId="9432"/>
    <cellStyle name="Normal 7 2 2 2 5 3 3" xfId="17184"/>
    <cellStyle name="Normal 7 2 2 2 5 3 3 2" xfId="39058"/>
    <cellStyle name="Normal 7 2 2 2 5 3 4" xfId="28124"/>
    <cellStyle name="Normal 7 2 2 2 5 4" xfId="9430"/>
    <cellStyle name="Normal 7 2 2 2 5 5" xfId="15281"/>
    <cellStyle name="Normal 7 2 2 2 5 5 2" xfId="37155"/>
    <cellStyle name="Normal 7 2 2 2 5 6" xfId="26221"/>
    <cellStyle name="Normal 7 2 2 2 5 7" xfId="48090"/>
    <cellStyle name="Normal 7 2 2 2 6" xfId="1837"/>
    <cellStyle name="Normal 7 2 2 2 6 2" xfId="5626"/>
    <cellStyle name="Normal 7 2 2 2 6 2 2" xfId="9434"/>
    <cellStyle name="Normal 7 2 2 2 6 2 3" xfId="19890"/>
    <cellStyle name="Normal 7 2 2 2 6 2 3 2" xfId="41764"/>
    <cellStyle name="Normal 7 2 2 2 6 2 4" xfId="30830"/>
    <cellStyle name="Normal 7 2 2 2 6 2 5" xfId="50796"/>
    <cellStyle name="Normal 7 2 2 2 6 3" xfId="3740"/>
    <cellStyle name="Normal 7 2 2 2 6 3 2" xfId="9435"/>
    <cellStyle name="Normal 7 2 2 2 6 3 3" xfId="18004"/>
    <cellStyle name="Normal 7 2 2 2 6 3 3 2" xfId="39878"/>
    <cellStyle name="Normal 7 2 2 2 6 3 4" xfId="28944"/>
    <cellStyle name="Normal 7 2 2 2 6 4" xfId="9433"/>
    <cellStyle name="Normal 7 2 2 2 6 5" xfId="16101"/>
    <cellStyle name="Normal 7 2 2 2 6 5 2" xfId="37975"/>
    <cellStyle name="Normal 7 2 2 2 6 6" xfId="27041"/>
    <cellStyle name="Normal 7 2 2 2 6 7" xfId="48910"/>
    <cellStyle name="Normal 7 2 2 2 7" xfId="3986"/>
    <cellStyle name="Normal 7 2 2 2 7 2" xfId="9436"/>
    <cellStyle name="Normal 7 2 2 2 7 3" xfId="18250"/>
    <cellStyle name="Normal 7 2 2 2 7 3 2" xfId="40124"/>
    <cellStyle name="Normal 7 2 2 2 7 4" xfId="29190"/>
    <cellStyle name="Normal 7 2 2 2 7 5" xfId="49156"/>
    <cellStyle name="Normal 7 2 2 2 8" xfId="2100"/>
    <cellStyle name="Normal 7 2 2 2 8 2" xfId="9437"/>
    <cellStyle name="Normal 7 2 2 2 8 3" xfId="16364"/>
    <cellStyle name="Normal 7 2 2 2 8 3 2" xfId="38238"/>
    <cellStyle name="Normal 7 2 2 2 8 4" xfId="27304"/>
    <cellStyle name="Normal 7 2 2 2 9" xfId="9405"/>
    <cellStyle name="Normal 7 2 2 3" xfId="279"/>
    <cellStyle name="Normal 7 2 2 3 10" xfId="47352"/>
    <cellStyle name="Normal 7 2 2 3 2" xfId="771"/>
    <cellStyle name="Normal 7 2 2 3 2 2" xfId="1591"/>
    <cellStyle name="Normal 7 2 2 3 2 2 2" xfId="5380"/>
    <cellStyle name="Normal 7 2 2 3 2 2 2 2" xfId="9441"/>
    <cellStyle name="Normal 7 2 2 3 2 2 2 3" xfId="19644"/>
    <cellStyle name="Normal 7 2 2 3 2 2 2 3 2" xfId="41518"/>
    <cellStyle name="Normal 7 2 2 3 2 2 2 4" xfId="30584"/>
    <cellStyle name="Normal 7 2 2 3 2 2 2 5" xfId="50550"/>
    <cellStyle name="Normal 7 2 2 3 2 2 3" xfId="3494"/>
    <cellStyle name="Normal 7 2 2 3 2 2 3 2" xfId="9442"/>
    <cellStyle name="Normal 7 2 2 3 2 2 3 3" xfId="17758"/>
    <cellStyle name="Normal 7 2 2 3 2 2 3 3 2" xfId="39632"/>
    <cellStyle name="Normal 7 2 2 3 2 2 3 4" xfId="28698"/>
    <cellStyle name="Normal 7 2 2 3 2 2 4" xfId="9440"/>
    <cellStyle name="Normal 7 2 2 3 2 2 5" xfId="15855"/>
    <cellStyle name="Normal 7 2 2 3 2 2 5 2" xfId="37729"/>
    <cellStyle name="Normal 7 2 2 3 2 2 6" xfId="26795"/>
    <cellStyle name="Normal 7 2 2 3 2 2 7" xfId="48664"/>
    <cellStyle name="Normal 7 2 2 3 2 3" xfId="4560"/>
    <cellStyle name="Normal 7 2 2 3 2 3 2" xfId="9443"/>
    <cellStyle name="Normal 7 2 2 3 2 3 3" xfId="18824"/>
    <cellStyle name="Normal 7 2 2 3 2 3 3 2" xfId="40698"/>
    <cellStyle name="Normal 7 2 2 3 2 3 4" xfId="29764"/>
    <cellStyle name="Normal 7 2 2 3 2 3 5" xfId="49730"/>
    <cellStyle name="Normal 7 2 2 3 2 4" xfId="2674"/>
    <cellStyle name="Normal 7 2 2 3 2 4 2" xfId="9444"/>
    <cellStyle name="Normal 7 2 2 3 2 4 3" xfId="16938"/>
    <cellStyle name="Normal 7 2 2 3 2 4 3 2" xfId="38812"/>
    <cellStyle name="Normal 7 2 2 3 2 4 4" xfId="27878"/>
    <cellStyle name="Normal 7 2 2 3 2 5" xfId="9439"/>
    <cellStyle name="Normal 7 2 2 3 2 6" xfId="15035"/>
    <cellStyle name="Normal 7 2 2 3 2 6 2" xfId="36909"/>
    <cellStyle name="Normal 7 2 2 3 2 7" xfId="25975"/>
    <cellStyle name="Normal 7 2 2 3 2 8" xfId="47844"/>
    <cellStyle name="Normal 7 2 2 3 3" xfId="1263"/>
    <cellStyle name="Normal 7 2 2 3 3 2" xfId="5052"/>
    <cellStyle name="Normal 7 2 2 3 3 2 2" xfId="9446"/>
    <cellStyle name="Normal 7 2 2 3 3 2 3" xfId="19316"/>
    <cellStyle name="Normal 7 2 2 3 3 2 3 2" xfId="41190"/>
    <cellStyle name="Normal 7 2 2 3 3 2 4" xfId="30256"/>
    <cellStyle name="Normal 7 2 2 3 3 2 5" xfId="50222"/>
    <cellStyle name="Normal 7 2 2 3 3 3" xfId="3166"/>
    <cellStyle name="Normal 7 2 2 3 3 3 2" xfId="9447"/>
    <cellStyle name="Normal 7 2 2 3 3 3 3" xfId="17430"/>
    <cellStyle name="Normal 7 2 2 3 3 3 3 2" xfId="39304"/>
    <cellStyle name="Normal 7 2 2 3 3 3 4" xfId="28370"/>
    <cellStyle name="Normal 7 2 2 3 3 4" xfId="9445"/>
    <cellStyle name="Normal 7 2 2 3 3 5" xfId="15527"/>
    <cellStyle name="Normal 7 2 2 3 3 5 2" xfId="37401"/>
    <cellStyle name="Normal 7 2 2 3 3 6" xfId="26467"/>
    <cellStyle name="Normal 7 2 2 3 3 7" xfId="48336"/>
    <cellStyle name="Normal 7 2 2 3 4" xfId="1919"/>
    <cellStyle name="Normal 7 2 2 3 4 2" xfId="5708"/>
    <cellStyle name="Normal 7 2 2 3 4 2 2" xfId="9449"/>
    <cellStyle name="Normal 7 2 2 3 4 2 3" xfId="19972"/>
    <cellStyle name="Normal 7 2 2 3 4 2 3 2" xfId="41846"/>
    <cellStyle name="Normal 7 2 2 3 4 2 4" xfId="30912"/>
    <cellStyle name="Normal 7 2 2 3 4 2 5" xfId="50878"/>
    <cellStyle name="Normal 7 2 2 3 4 3" xfId="3822"/>
    <cellStyle name="Normal 7 2 2 3 4 3 2" xfId="9450"/>
    <cellStyle name="Normal 7 2 2 3 4 3 3" xfId="18086"/>
    <cellStyle name="Normal 7 2 2 3 4 3 3 2" xfId="39960"/>
    <cellStyle name="Normal 7 2 2 3 4 3 4" xfId="29026"/>
    <cellStyle name="Normal 7 2 2 3 4 4" xfId="9448"/>
    <cellStyle name="Normal 7 2 2 3 4 5" xfId="16183"/>
    <cellStyle name="Normal 7 2 2 3 4 5 2" xfId="38057"/>
    <cellStyle name="Normal 7 2 2 3 4 6" xfId="27123"/>
    <cellStyle name="Normal 7 2 2 3 4 7" xfId="48992"/>
    <cellStyle name="Normal 7 2 2 3 5" xfId="4068"/>
    <cellStyle name="Normal 7 2 2 3 5 2" xfId="9451"/>
    <cellStyle name="Normal 7 2 2 3 5 3" xfId="18332"/>
    <cellStyle name="Normal 7 2 2 3 5 3 2" xfId="40206"/>
    <cellStyle name="Normal 7 2 2 3 5 4" xfId="29272"/>
    <cellStyle name="Normal 7 2 2 3 5 5" xfId="49238"/>
    <cellStyle name="Normal 7 2 2 3 6" xfId="2182"/>
    <cellStyle name="Normal 7 2 2 3 6 2" xfId="9452"/>
    <cellStyle name="Normal 7 2 2 3 6 3" xfId="16446"/>
    <cellStyle name="Normal 7 2 2 3 6 3 2" xfId="38320"/>
    <cellStyle name="Normal 7 2 2 3 6 4" xfId="27386"/>
    <cellStyle name="Normal 7 2 2 3 7" xfId="9438"/>
    <cellStyle name="Normal 7 2 2 3 8" xfId="14543"/>
    <cellStyle name="Normal 7 2 2 3 8 2" xfId="36417"/>
    <cellStyle name="Normal 7 2 2 3 9" xfId="25483"/>
    <cellStyle name="Normal 7 2 2 4" xfId="443"/>
    <cellStyle name="Normal 7 2 2 4 2" xfId="1099"/>
    <cellStyle name="Normal 7 2 2 4 2 2" xfId="4888"/>
    <cellStyle name="Normal 7 2 2 4 2 2 2" xfId="9455"/>
    <cellStyle name="Normal 7 2 2 4 2 2 3" xfId="19152"/>
    <cellStyle name="Normal 7 2 2 4 2 2 3 2" xfId="41026"/>
    <cellStyle name="Normal 7 2 2 4 2 2 4" xfId="30092"/>
    <cellStyle name="Normal 7 2 2 4 2 2 5" xfId="50058"/>
    <cellStyle name="Normal 7 2 2 4 2 3" xfId="3002"/>
    <cellStyle name="Normal 7 2 2 4 2 3 2" xfId="9456"/>
    <cellStyle name="Normal 7 2 2 4 2 3 3" xfId="17266"/>
    <cellStyle name="Normal 7 2 2 4 2 3 3 2" xfId="39140"/>
    <cellStyle name="Normal 7 2 2 4 2 3 4" xfId="28206"/>
    <cellStyle name="Normal 7 2 2 4 2 4" xfId="9454"/>
    <cellStyle name="Normal 7 2 2 4 2 5" xfId="15363"/>
    <cellStyle name="Normal 7 2 2 4 2 5 2" xfId="37237"/>
    <cellStyle name="Normal 7 2 2 4 2 6" xfId="26303"/>
    <cellStyle name="Normal 7 2 2 4 2 7" xfId="48172"/>
    <cellStyle name="Normal 7 2 2 4 3" xfId="4232"/>
    <cellStyle name="Normal 7 2 2 4 3 2" xfId="9457"/>
    <cellStyle name="Normal 7 2 2 4 3 3" xfId="18496"/>
    <cellStyle name="Normal 7 2 2 4 3 3 2" xfId="40370"/>
    <cellStyle name="Normal 7 2 2 4 3 4" xfId="29436"/>
    <cellStyle name="Normal 7 2 2 4 3 5" xfId="49402"/>
    <cellStyle name="Normal 7 2 2 4 4" xfId="2346"/>
    <cellStyle name="Normal 7 2 2 4 4 2" xfId="9458"/>
    <cellStyle name="Normal 7 2 2 4 4 3" xfId="16610"/>
    <cellStyle name="Normal 7 2 2 4 4 3 2" xfId="38484"/>
    <cellStyle name="Normal 7 2 2 4 4 4" xfId="27550"/>
    <cellStyle name="Normal 7 2 2 4 5" xfId="9453"/>
    <cellStyle name="Normal 7 2 2 4 6" xfId="14707"/>
    <cellStyle name="Normal 7 2 2 4 6 2" xfId="36581"/>
    <cellStyle name="Normal 7 2 2 4 7" xfId="25647"/>
    <cellStyle name="Normal 7 2 2 4 8" xfId="47516"/>
    <cellStyle name="Normal 7 2 2 5" xfId="607"/>
    <cellStyle name="Normal 7 2 2 5 2" xfId="1427"/>
    <cellStyle name="Normal 7 2 2 5 2 2" xfId="5216"/>
    <cellStyle name="Normal 7 2 2 5 2 2 2" xfId="9461"/>
    <cellStyle name="Normal 7 2 2 5 2 2 3" xfId="19480"/>
    <cellStyle name="Normal 7 2 2 5 2 2 3 2" xfId="41354"/>
    <cellStyle name="Normal 7 2 2 5 2 2 4" xfId="30420"/>
    <cellStyle name="Normal 7 2 2 5 2 2 5" xfId="50386"/>
    <cellStyle name="Normal 7 2 2 5 2 3" xfId="3330"/>
    <cellStyle name="Normal 7 2 2 5 2 3 2" xfId="9462"/>
    <cellStyle name="Normal 7 2 2 5 2 3 3" xfId="17594"/>
    <cellStyle name="Normal 7 2 2 5 2 3 3 2" xfId="39468"/>
    <cellStyle name="Normal 7 2 2 5 2 3 4" xfId="28534"/>
    <cellStyle name="Normal 7 2 2 5 2 4" xfId="9460"/>
    <cellStyle name="Normal 7 2 2 5 2 5" xfId="15691"/>
    <cellStyle name="Normal 7 2 2 5 2 5 2" xfId="37565"/>
    <cellStyle name="Normal 7 2 2 5 2 6" xfId="26631"/>
    <cellStyle name="Normal 7 2 2 5 2 7" xfId="48500"/>
    <cellStyle name="Normal 7 2 2 5 3" xfId="4396"/>
    <cellStyle name="Normal 7 2 2 5 3 2" xfId="9463"/>
    <cellStyle name="Normal 7 2 2 5 3 3" xfId="18660"/>
    <cellStyle name="Normal 7 2 2 5 3 3 2" xfId="40534"/>
    <cellStyle name="Normal 7 2 2 5 3 4" xfId="29600"/>
    <cellStyle name="Normal 7 2 2 5 3 5" xfId="49566"/>
    <cellStyle name="Normal 7 2 2 5 4" xfId="2510"/>
    <cellStyle name="Normal 7 2 2 5 4 2" xfId="9464"/>
    <cellStyle name="Normal 7 2 2 5 4 3" xfId="16774"/>
    <cellStyle name="Normal 7 2 2 5 4 3 2" xfId="38648"/>
    <cellStyle name="Normal 7 2 2 5 4 4" xfId="27714"/>
    <cellStyle name="Normal 7 2 2 5 5" xfId="9459"/>
    <cellStyle name="Normal 7 2 2 5 6" xfId="14871"/>
    <cellStyle name="Normal 7 2 2 5 6 2" xfId="36745"/>
    <cellStyle name="Normal 7 2 2 5 7" xfId="25811"/>
    <cellStyle name="Normal 7 2 2 5 8" xfId="47680"/>
    <cellStyle name="Normal 7 2 2 6" xfId="935"/>
    <cellStyle name="Normal 7 2 2 6 2" xfId="4724"/>
    <cellStyle name="Normal 7 2 2 6 2 2" xfId="9466"/>
    <cellStyle name="Normal 7 2 2 6 2 3" xfId="18988"/>
    <cellStyle name="Normal 7 2 2 6 2 3 2" xfId="40862"/>
    <cellStyle name="Normal 7 2 2 6 2 4" xfId="29928"/>
    <cellStyle name="Normal 7 2 2 6 2 5" xfId="49894"/>
    <cellStyle name="Normal 7 2 2 6 3" xfId="2838"/>
    <cellStyle name="Normal 7 2 2 6 3 2" xfId="9467"/>
    <cellStyle name="Normal 7 2 2 6 3 3" xfId="17102"/>
    <cellStyle name="Normal 7 2 2 6 3 3 2" xfId="38976"/>
    <cellStyle name="Normal 7 2 2 6 3 4" xfId="28042"/>
    <cellStyle name="Normal 7 2 2 6 4" xfId="9465"/>
    <cellStyle name="Normal 7 2 2 6 5" xfId="15199"/>
    <cellStyle name="Normal 7 2 2 6 5 2" xfId="37073"/>
    <cellStyle name="Normal 7 2 2 6 6" xfId="26139"/>
    <cellStyle name="Normal 7 2 2 6 7" xfId="48008"/>
    <cellStyle name="Normal 7 2 2 7" xfId="1755"/>
    <cellStyle name="Normal 7 2 2 7 2" xfId="5544"/>
    <cellStyle name="Normal 7 2 2 7 2 2" xfId="9469"/>
    <cellStyle name="Normal 7 2 2 7 2 3" xfId="19808"/>
    <cellStyle name="Normal 7 2 2 7 2 3 2" xfId="41682"/>
    <cellStyle name="Normal 7 2 2 7 2 4" xfId="30748"/>
    <cellStyle name="Normal 7 2 2 7 2 5" xfId="50714"/>
    <cellStyle name="Normal 7 2 2 7 3" xfId="3658"/>
    <cellStyle name="Normal 7 2 2 7 3 2" xfId="9470"/>
    <cellStyle name="Normal 7 2 2 7 3 3" xfId="17922"/>
    <cellStyle name="Normal 7 2 2 7 3 3 2" xfId="39796"/>
    <cellStyle name="Normal 7 2 2 7 3 4" xfId="28862"/>
    <cellStyle name="Normal 7 2 2 7 4" xfId="9468"/>
    <cellStyle name="Normal 7 2 2 7 5" xfId="16019"/>
    <cellStyle name="Normal 7 2 2 7 5 2" xfId="37893"/>
    <cellStyle name="Normal 7 2 2 7 6" xfId="26959"/>
    <cellStyle name="Normal 7 2 2 7 7" xfId="48828"/>
    <cellStyle name="Normal 7 2 2 8" xfId="3904"/>
    <cellStyle name="Normal 7 2 2 8 2" xfId="9471"/>
    <cellStyle name="Normal 7 2 2 8 3" xfId="18168"/>
    <cellStyle name="Normal 7 2 2 8 3 2" xfId="40042"/>
    <cellStyle name="Normal 7 2 2 8 4" xfId="29108"/>
    <cellStyle name="Normal 7 2 2 8 5" xfId="49074"/>
    <cellStyle name="Normal 7 2 2 9" xfId="2018"/>
    <cellStyle name="Normal 7 2 2 9 2" xfId="9472"/>
    <cellStyle name="Normal 7 2 2 9 3" xfId="16282"/>
    <cellStyle name="Normal 7 2 2 9 3 2" xfId="38156"/>
    <cellStyle name="Normal 7 2 2 9 4" xfId="27222"/>
    <cellStyle name="Normal 7 2 3" xfId="156"/>
    <cellStyle name="Normal 7 2 3 10" xfId="14420"/>
    <cellStyle name="Normal 7 2 3 10 2" xfId="36294"/>
    <cellStyle name="Normal 7 2 3 11" xfId="25360"/>
    <cellStyle name="Normal 7 2 3 12" xfId="47229"/>
    <cellStyle name="Normal 7 2 3 2" xfId="320"/>
    <cellStyle name="Normal 7 2 3 2 2" xfId="812"/>
    <cellStyle name="Normal 7 2 3 2 2 2" xfId="1632"/>
    <cellStyle name="Normal 7 2 3 2 2 2 2" xfId="5421"/>
    <cellStyle name="Normal 7 2 3 2 2 2 2 2" xfId="9477"/>
    <cellStyle name="Normal 7 2 3 2 2 2 2 3" xfId="19685"/>
    <cellStyle name="Normal 7 2 3 2 2 2 2 3 2" xfId="41559"/>
    <cellStyle name="Normal 7 2 3 2 2 2 2 4" xfId="30625"/>
    <cellStyle name="Normal 7 2 3 2 2 2 2 5" xfId="50591"/>
    <cellStyle name="Normal 7 2 3 2 2 2 3" xfId="3535"/>
    <cellStyle name="Normal 7 2 3 2 2 2 3 2" xfId="9478"/>
    <cellStyle name="Normal 7 2 3 2 2 2 3 3" xfId="17799"/>
    <cellStyle name="Normal 7 2 3 2 2 2 3 3 2" xfId="39673"/>
    <cellStyle name="Normal 7 2 3 2 2 2 3 4" xfId="28739"/>
    <cellStyle name="Normal 7 2 3 2 2 2 4" xfId="9476"/>
    <cellStyle name="Normal 7 2 3 2 2 2 5" xfId="15896"/>
    <cellStyle name="Normal 7 2 3 2 2 2 5 2" xfId="37770"/>
    <cellStyle name="Normal 7 2 3 2 2 2 6" xfId="26836"/>
    <cellStyle name="Normal 7 2 3 2 2 2 7" xfId="48705"/>
    <cellStyle name="Normal 7 2 3 2 2 3" xfId="4601"/>
    <cellStyle name="Normal 7 2 3 2 2 3 2" xfId="9479"/>
    <cellStyle name="Normal 7 2 3 2 2 3 3" xfId="18865"/>
    <cellStyle name="Normal 7 2 3 2 2 3 3 2" xfId="40739"/>
    <cellStyle name="Normal 7 2 3 2 2 3 4" xfId="29805"/>
    <cellStyle name="Normal 7 2 3 2 2 3 5" xfId="49771"/>
    <cellStyle name="Normal 7 2 3 2 2 4" xfId="2715"/>
    <cellStyle name="Normal 7 2 3 2 2 4 2" xfId="9480"/>
    <cellStyle name="Normal 7 2 3 2 2 4 3" xfId="16979"/>
    <cellStyle name="Normal 7 2 3 2 2 4 3 2" xfId="38853"/>
    <cellStyle name="Normal 7 2 3 2 2 4 4" xfId="27919"/>
    <cellStyle name="Normal 7 2 3 2 2 5" xfId="9475"/>
    <cellStyle name="Normal 7 2 3 2 2 6" xfId="15076"/>
    <cellStyle name="Normal 7 2 3 2 2 6 2" xfId="36950"/>
    <cellStyle name="Normal 7 2 3 2 2 7" xfId="26016"/>
    <cellStyle name="Normal 7 2 3 2 2 8" xfId="47885"/>
    <cellStyle name="Normal 7 2 3 2 3" xfId="1304"/>
    <cellStyle name="Normal 7 2 3 2 3 2" xfId="5093"/>
    <cellStyle name="Normal 7 2 3 2 3 2 2" xfId="9482"/>
    <cellStyle name="Normal 7 2 3 2 3 2 3" xfId="19357"/>
    <cellStyle name="Normal 7 2 3 2 3 2 3 2" xfId="41231"/>
    <cellStyle name="Normal 7 2 3 2 3 2 4" xfId="30297"/>
    <cellStyle name="Normal 7 2 3 2 3 2 5" xfId="50263"/>
    <cellStyle name="Normal 7 2 3 2 3 3" xfId="3207"/>
    <cellStyle name="Normal 7 2 3 2 3 3 2" xfId="9483"/>
    <cellStyle name="Normal 7 2 3 2 3 3 3" xfId="17471"/>
    <cellStyle name="Normal 7 2 3 2 3 3 3 2" xfId="39345"/>
    <cellStyle name="Normal 7 2 3 2 3 3 4" xfId="28411"/>
    <cellStyle name="Normal 7 2 3 2 3 4" xfId="9481"/>
    <cellStyle name="Normal 7 2 3 2 3 5" xfId="15568"/>
    <cellStyle name="Normal 7 2 3 2 3 5 2" xfId="37442"/>
    <cellStyle name="Normal 7 2 3 2 3 6" xfId="26508"/>
    <cellStyle name="Normal 7 2 3 2 3 7" xfId="48377"/>
    <cellStyle name="Normal 7 2 3 2 4" xfId="4109"/>
    <cellStyle name="Normal 7 2 3 2 4 2" xfId="9484"/>
    <cellStyle name="Normal 7 2 3 2 4 3" xfId="18373"/>
    <cellStyle name="Normal 7 2 3 2 4 3 2" xfId="40247"/>
    <cellStyle name="Normal 7 2 3 2 4 4" xfId="29313"/>
    <cellStyle name="Normal 7 2 3 2 4 5" xfId="49279"/>
    <cellStyle name="Normal 7 2 3 2 5" xfId="2223"/>
    <cellStyle name="Normal 7 2 3 2 5 2" xfId="9485"/>
    <cellStyle name="Normal 7 2 3 2 5 3" xfId="16487"/>
    <cellStyle name="Normal 7 2 3 2 5 3 2" xfId="38361"/>
    <cellStyle name="Normal 7 2 3 2 5 4" xfId="27427"/>
    <cellStyle name="Normal 7 2 3 2 6" xfId="9474"/>
    <cellStyle name="Normal 7 2 3 2 7" xfId="14584"/>
    <cellStyle name="Normal 7 2 3 2 7 2" xfId="36458"/>
    <cellStyle name="Normal 7 2 3 2 8" xfId="25524"/>
    <cellStyle name="Normal 7 2 3 2 9" xfId="47393"/>
    <cellStyle name="Normal 7 2 3 3" xfId="484"/>
    <cellStyle name="Normal 7 2 3 3 2" xfId="1140"/>
    <cellStyle name="Normal 7 2 3 3 2 2" xfId="4929"/>
    <cellStyle name="Normal 7 2 3 3 2 2 2" xfId="9488"/>
    <cellStyle name="Normal 7 2 3 3 2 2 3" xfId="19193"/>
    <cellStyle name="Normal 7 2 3 3 2 2 3 2" xfId="41067"/>
    <cellStyle name="Normal 7 2 3 3 2 2 4" xfId="30133"/>
    <cellStyle name="Normal 7 2 3 3 2 2 5" xfId="50099"/>
    <cellStyle name="Normal 7 2 3 3 2 3" xfId="3043"/>
    <cellStyle name="Normal 7 2 3 3 2 3 2" xfId="9489"/>
    <cellStyle name="Normal 7 2 3 3 2 3 3" xfId="17307"/>
    <cellStyle name="Normal 7 2 3 3 2 3 3 2" xfId="39181"/>
    <cellStyle name="Normal 7 2 3 3 2 3 4" xfId="28247"/>
    <cellStyle name="Normal 7 2 3 3 2 4" xfId="9487"/>
    <cellStyle name="Normal 7 2 3 3 2 5" xfId="15404"/>
    <cellStyle name="Normal 7 2 3 3 2 5 2" xfId="37278"/>
    <cellStyle name="Normal 7 2 3 3 2 6" xfId="26344"/>
    <cellStyle name="Normal 7 2 3 3 2 7" xfId="48213"/>
    <cellStyle name="Normal 7 2 3 3 3" xfId="4273"/>
    <cellStyle name="Normal 7 2 3 3 3 2" xfId="9490"/>
    <cellStyle name="Normal 7 2 3 3 3 3" xfId="18537"/>
    <cellStyle name="Normal 7 2 3 3 3 3 2" xfId="40411"/>
    <cellStyle name="Normal 7 2 3 3 3 4" xfId="29477"/>
    <cellStyle name="Normal 7 2 3 3 3 5" xfId="49443"/>
    <cellStyle name="Normal 7 2 3 3 4" xfId="2387"/>
    <cellStyle name="Normal 7 2 3 3 4 2" xfId="9491"/>
    <cellStyle name="Normal 7 2 3 3 4 3" xfId="16651"/>
    <cellStyle name="Normal 7 2 3 3 4 3 2" xfId="38525"/>
    <cellStyle name="Normal 7 2 3 3 4 4" xfId="27591"/>
    <cellStyle name="Normal 7 2 3 3 5" xfId="9486"/>
    <cellStyle name="Normal 7 2 3 3 6" xfId="14748"/>
    <cellStyle name="Normal 7 2 3 3 6 2" xfId="36622"/>
    <cellStyle name="Normal 7 2 3 3 7" xfId="25688"/>
    <cellStyle name="Normal 7 2 3 3 8" xfId="47557"/>
    <cellStyle name="Normal 7 2 3 4" xfId="648"/>
    <cellStyle name="Normal 7 2 3 4 2" xfId="1468"/>
    <cellStyle name="Normal 7 2 3 4 2 2" xfId="5257"/>
    <cellStyle name="Normal 7 2 3 4 2 2 2" xfId="9494"/>
    <cellStyle name="Normal 7 2 3 4 2 2 3" xfId="19521"/>
    <cellStyle name="Normal 7 2 3 4 2 2 3 2" xfId="41395"/>
    <cellStyle name="Normal 7 2 3 4 2 2 4" xfId="30461"/>
    <cellStyle name="Normal 7 2 3 4 2 2 5" xfId="50427"/>
    <cellStyle name="Normal 7 2 3 4 2 3" xfId="3371"/>
    <cellStyle name="Normal 7 2 3 4 2 3 2" xfId="9495"/>
    <cellStyle name="Normal 7 2 3 4 2 3 3" xfId="17635"/>
    <cellStyle name="Normal 7 2 3 4 2 3 3 2" xfId="39509"/>
    <cellStyle name="Normal 7 2 3 4 2 3 4" xfId="28575"/>
    <cellStyle name="Normal 7 2 3 4 2 4" xfId="9493"/>
    <cellStyle name="Normal 7 2 3 4 2 5" xfId="15732"/>
    <cellStyle name="Normal 7 2 3 4 2 5 2" xfId="37606"/>
    <cellStyle name="Normal 7 2 3 4 2 6" xfId="26672"/>
    <cellStyle name="Normal 7 2 3 4 2 7" xfId="48541"/>
    <cellStyle name="Normal 7 2 3 4 3" xfId="4437"/>
    <cellStyle name="Normal 7 2 3 4 3 2" xfId="9496"/>
    <cellStyle name="Normal 7 2 3 4 3 3" xfId="18701"/>
    <cellStyle name="Normal 7 2 3 4 3 3 2" xfId="40575"/>
    <cellStyle name="Normal 7 2 3 4 3 4" xfId="29641"/>
    <cellStyle name="Normal 7 2 3 4 3 5" xfId="49607"/>
    <cellStyle name="Normal 7 2 3 4 4" xfId="2551"/>
    <cellStyle name="Normal 7 2 3 4 4 2" xfId="9497"/>
    <cellStyle name="Normal 7 2 3 4 4 3" xfId="16815"/>
    <cellStyle name="Normal 7 2 3 4 4 3 2" xfId="38689"/>
    <cellStyle name="Normal 7 2 3 4 4 4" xfId="27755"/>
    <cellStyle name="Normal 7 2 3 4 5" xfId="9492"/>
    <cellStyle name="Normal 7 2 3 4 6" xfId="14912"/>
    <cellStyle name="Normal 7 2 3 4 6 2" xfId="36786"/>
    <cellStyle name="Normal 7 2 3 4 7" xfId="25852"/>
    <cellStyle name="Normal 7 2 3 4 8" xfId="47721"/>
    <cellStyle name="Normal 7 2 3 5" xfId="976"/>
    <cellStyle name="Normal 7 2 3 5 2" xfId="4765"/>
    <cellStyle name="Normal 7 2 3 5 2 2" xfId="9499"/>
    <cellStyle name="Normal 7 2 3 5 2 3" xfId="19029"/>
    <cellStyle name="Normal 7 2 3 5 2 3 2" xfId="40903"/>
    <cellStyle name="Normal 7 2 3 5 2 4" xfId="29969"/>
    <cellStyle name="Normal 7 2 3 5 2 5" xfId="49935"/>
    <cellStyle name="Normal 7 2 3 5 3" xfId="2879"/>
    <cellStyle name="Normal 7 2 3 5 3 2" xfId="9500"/>
    <cellStyle name="Normal 7 2 3 5 3 3" xfId="17143"/>
    <cellStyle name="Normal 7 2 3 5 3 3 2" xfId="39017"/>
    <cellStyle name="Normal 7 2 3 5 3 4" xfId="28083"/>
    <cellStyle name="Normal 7 2 3 5 4" xfId="9498"/>
    <cellStyle name="Normal 7 2 3 5 5" xfId="15240"/>
    <cellStyle name="Normal 7 2 3 5 5 2" xfId="37114"/>
    <cellStyle name="Normal 7 2 3 5 6" xfId="26180"/>
    <cellStyle name="Normal 7 2 3 5 7" xfId="48049"/>
    <cellStyle name="Normal 7 2 3 6" xfId="1796"/>
    <cellStyle name="Normal 7 2 3 6 2" xfId="5585"/>
    <cellStyle name="Normal 7 2 3 6 2 2" xfId="9502"/>
    <cellStyle name="Normal 7 2 3 6 2 3" xfId="19849"/>
    <cellStyle name="Normal 7 2 3 6 2 3 2" xfId="41723"/>
    <cellStyle name="Normal 7 2 3 6 2 4" xfId="30789"/>
    <cellStyle name="Normal 7 2 3 6 2 5" xfId="50755"/>
    <cellStyle name="Normal 7 2 3 6 3" xfId="3699"/>
    <cellStyle name="Normal 7 2 3 6 3 2" xfId="9503"/>
    <cellStyle name="Normal 7 2 3 6 3 3" xfId="17963"/>
    <cellStyle name="Normal 7 2 3 6 3 3 2" xfId="39837"/>
    <cellStyle name="Normal 7 2 3 6 3 4" xfId="28903"/>
    <cellStyle name="Normal 7 2 3 6 4" xfId="9501"/>
    <cellStyle name="Normal 7 2 3 6 5" xfId="16060"/>
    <cellStyle name="Normal 7 2 3 6 5 2" xfId="37934"/>
    <cellStyle name="Normal 7 2 3 6 6" xfId="27000"/>
    <cellStyle name="Normal 7 2 3 6 7" xfId="48869"/>
    <cellStyle name="Normal 7 2 3 7" xfId="3945"/>
    <cellStyle name="Normal 7 2 3 7 2" xfId="9504"/>
    <cellStyle name="Normal 7 2 3 7 3" xfId="18209"/>
    <cellStyle name="Normal 7 2 3 7 3 2" xfId="40083"/>
    <cellStyle name="Normal 7 2 3 7 4" xfId="29149"/>
    <cellStyle name="Normal 7 2 3 7 5" xfId="49115"/>
    <cellStyle name="Normal 7 2 3 8" xfId="2059"/>
    <cellStyle name="Normal 7 2 3 8 2" xfId="9505"/>
    <cellStyle name="Normal 7 2 3 8 3" xfId="16323"/>
    <cellStyle name="Normal 7 2 3 8 3 2" xfId="38197"/>
    <cellStyle name="Normal 7 2 3 8 4" xfId="27263"/>
    <cellStyle name="Normal 7 2 3 9" xfId="9473"/>
    <cellStyle name="Normal 7 2 4" xfId="238"/>
    <cellStyle name="Normal 7 2 4 10" xfId="47311"/>
    <cellStyle name="Normal 7 2 4 2" xfId="730"/>
    <cellStyle name="Normal 7 2 4 2 2" xfId="1550"/>
    <cellStyle name="Normal 7 2 4 2 2 2" xfId="5339"/>
    <cellStyle name="Normal 7 2 4 2 2 2 2" xfId="9509"/>
    <cellStyle name="Normal 7 2 4 2 2 2 3" xfId="19603"/>
    <cellStyle name="Normal 7 2 4 2 2 2 3 2" xfId="41477"/>
    <cellStyle name="Normal 7 2 4 2 2 2 4" xfId="30543"/>
    <cellStyle name="Normal 7 2 4 2 2 2 5" xfId="50509"/>
    <cellStyle name="Normal 7 2 4 2 2 3" xfId="3453"/>
    <cellStyle name="Normal 7 2 4 2 2 3 2" xfId="9510"/>
    <cellStyle name="Normal 7 2 4 2 2 3 3" xfId="17717"/>
    <cellStyle name="Normal 7 2 4 2 2 3 3 2" xfId="39591"/>
    <cellStyle name="Normal 7 2 4 2 2 3 4" xfId="28657"/>
    <cellStyle name="Normal 7 2 4 2 2 4" xfId="9508"/>
    <cellStyle name="Normal 7 2 4 2 2 5" xfId="15814"/>
    <cellStyle name="Normal 7 2 4 2 2 5 2" xfId="37688"/>
    <cellStyle name="Normal 7 2 4 2 2 6" xfId="26754"/>
    <cellStyle name="Normal 7 2 4 2 2 7" xfId="48623"/>
    <cellStyle name="Normal 7 2 4 2 3" xfId="4519"/>
    <cellStyle name="Normal 7 2 4 2 3 2" xfId="9511"/>
    <cellStyle name="Normal 7 2 4 2 3 3" xfId="18783"/>
    <cellStyle name="Normal 7 2 4 2 3 3 2" xfId="40657"/>
    <cellStyle name="Normal 7 2 4 2 3 4" xfId="29723"/>
    <cellStyle name="Normal 7 2 4 2 3 5" xfId="49689"/>
    <cellStyle name="Normal 7 2 4 2 4" xfId="2633"/>
    <cellStyle name="Normal 7 2 4 2 4 2" xfId="9512"/>
    <cellStyle name="Normal 7 2 4 2 4 3" xfId="16897"/>
    <cellStyle name="Normal 7 2 4 2 4 3 2" xfId="38771"/>
    <cellStyle name="Normal 7 2 4 2 4 4" xfId="27837"/>
    <cellStyle name="Normal 7 2 4 2 5" xfId="9507"/>
    <cellStyle name="Normal 7 2 4 2 6" xfId="14994"/>
    <cellStyle name="Normal 7 2 4 2 6 2" xfId="36868"/>
    <cellStyle name="Normal 7 2 4 2 7" xfId="25934"/>
    <cellStyle name="Normal 7 2 4 2 8" xfId="47803"/>
    <cellStyle name="Normal 7 2 4 3" xfId="1222"/>
    <cellStyle name="Normal 7 2 4 3 2" xfId="5011"/>
    <cellStyle name="Normal 7 2 4 3 2 2" xfId="9514"/>
    <cellStyle name="Normal 7 2 4 3 2 3" xfId="19275"/>
    <cellStyle name="Normal 7 2 4 3 2 3 2" xfId="41149"/>
    <cellStyle name="Normal 7 2 4 3 2 4" xfId="30215"/>
    <cellStyle name="Normal 7 2 4 3 2 5" xfId="50181"/>
    <cellStyle name="Normal 7 2 4 3 3" xfId="3125"/>
    <cellStyle name="Normal 7 2 4 3 3 2" xfId="9515"/>
    <cellStyle name="Normal 7 2 4 3 3 3" xfId="17389"/>
    <cellStyle name="Normal 7 2 4 3 3 3 2" xfId="39263"/>
    <cellStyle name="Normal 7 2 4 3 3 4" xfId="28329"/>
    <cellStyle name="Normal 7 2 4 3 4" xfId="9513"/>
    <cellStyle name="Normal 7 2 4 3 5" xfId="15486"/>
    <cellStyle name="Normal 7 2 4 3 5 2" xfId="37360"/>
    <cellStyle name="Normal 7 2 4 3 6" xfId="26426"/>
    <cellStyle name="Normal 7 2 4 3 7" xfId="48295"/>
    <cellStyle name="Normal 7 2 4 4" xfId="1878"/>
    <cellStyle name="Normal 7 2 4 4 2" xfId="5667"/>
    <cellStyle name="Normal 7 2 4 4 2 2" xfId="9517"/>
    <cellStyle name="Normal 7 2 4 4 2 3" xfId="19931"/>
    <cellStyle name="Normal 7 2 4 4 2 3 2" xfId="41805"/>
    <cellStyle name="Normal 7 2 4 4 2 4" xfId="30871"/>
    <cellStyle name="Normal 7 2 4 4 2 5" xfId="50837"/>
    <cellStyle name="Normal 7 2 4 4 3" xfId="3781"/>
    <cellStyle name="Normal 7 2 4 4 3 2" xfId="9518"/>
    <cellStyle name="Normal 7 2 4 4 3 3" xfId="18045"/>
    <cellStyle name="Normal 7 2 4 4 3 3 2" xfId="39919"/>
    <cellStyle name="Normal 7 2 4 4 3 4" xfId="28985"/>
    <cellStyle name="Normal 7 2 4 4 4" xfId="9516"/>
    <cellStyle name="Normal 7 2 4 4 5" xfId="16142"/>
    <cellStyle name="Normal 7 2 4 4 5 2" xfId="38016"/>
    <cellStyle name="Normal 7 2 4 4 6" xfId="27082"/>
    <cellStyle name="Normal 7 2 4 4 7" xfId="48951"/>
    <cellStyle name="Normal 7 2 4 5" xfId="4027"/>
    <cellStyle name="Normal 7 2 4 5 2" xfId="9519"/>
    <cellStyle name="Normal 7 2 4 5 3" xfId="18291"/>
    <cellStyle name="Normal 7 2 4 5 3 2" xfId="40165"/>
    <cellStyle name="Normal 7 2 4 5 4" xfId="29231"/>
    <cellStyle name="Normal 7 2 4 5 5" xfId="49197"/>
    <cellStyle name="Normal 7 2 4 6" xfId="2141"/>
    <cellStyle name="Normal 7 2 4 6 2" xfId="9520"/>
    <cellStyle name="Normal 7 2 4 6 3" xfId="16405"/>
    <cellStyle name="Normal 7 2 4 6 3 2" xfId="38279"/>
    <cellStyle name="Normal 7 2 4 6 4" xfId="27345"/>
    <cellStyle name="Normal 7 2 4 7" xfId="9506"/>
    <cellStyle name="Normal 7 2 4 8" xfId="14502"/>
    <cellStyle name="Normal 7 2 4 8 2" xfId="36376"/>
    <cellStyle name="Normal 7 2 4 9" xfId="25442"/>
    <cellStyle name="Normal 7 2 5" xfId="402"/>
    <cellStyle name="Normal 7 2 5 2" xfId="1058"/>
    <cellStyle name="Normal 7 2 5 2 2" xfId="4847"/>
    <cellStyle name="Normal 7 2 5 2 2 2" xfId="9523"/>
    <cellStyle name="Normal 7 2 5 2 2 3" xfId="19111"/>
    <cellStyle name="Normal 7 2 5 2 2 3 2" xfId="40985"/>
    <cellStyle name="Normal 7 2 5 2 2 4" xfId="30051"/>
    <cellStyle name="Normal 7 2 5 2 2 5" xfId="50017"/>
    <cellStyle name="Normal 7 2 5 2 3" xfId="2961"/>
    <cellStyle name="Normal 7 2 5 2 3 2" xfId="9524"/>
    <cellStyle name="Normal 7 2 5 2 3 3" xfId="17225"/>
    <cellStyle name="Normal 7 2 5 2 3 3 2" xfId="39099"/>
    <cellStyle name="Normal 7 2 5 2 3 4" xfId="28165"/>
    <cellStyle name="Normal 7 2 5 2 4" xfId="9522"/>
    <cellStyle name="Normal 7 2 5 2 5" xfId="15322"/>
    <cellStyle name="Normal 7 2 5 2 5 2" xfId="37196"/>
    <cellStyle name="Normal 7 2 5 2 6" xfId="26262"/>
    <cellStyle name="Normal 7 2 5 2 7" xfId="48131"/>
    <cellStyle name="Normal 7 2 5 3" xfId="4191"/>
    <cellStyle name="Normal 7 2 5 3 2" xfId="9525"/>
    <cellStyle name="Normal 7 2 5 3 3" xfId="18455"/>
    <cellStyle name="Normal 7 2 5 3 3 2" xfId="40329"/>
    <cellStyle name="Normal 7 2 5 3 4" xfId="29395"/>
    <cellStyle name="Normal 7 2 5 3 5" xfId="49361"/>
    <cellStyle name="Normal 7 2 5 4" xfId="2305"/>
    <cellStyle name="Normal 7 2 5 4 2" xfId="9526"/>
    <cellStyle name="Normal 7 2 5 4 3" xfId="16569"/>
    <cellStyle name="Normal 7 2 5 4 3 2" xfId="38443"/>
    <cellStyle name="Normal 7 2 5 4 4" xfId="27509"/>
    <cellStyle name="Normal 7 2 5 5" xfId="9521"/>
    <cellStyle name="Normal 7 2 5 6" xfId="14666"/>
    <cellStyle name="Normal 7 2 5 6 2" xfId="36540"/>
    <cellStyle name="Normal 7 2 5 7" xfId="25606"/>
    <cellStyle name="Normal 7 2 5 8" xfId="47475"/>
    <cellStyle name="Normal 7 2 6" xfId="566"/>
    <cellStyle name="Normal 7 2 6 2" xfId="1386"/>
    <cellStyle name="Normal 7 2 6 2 2" xfId="5175"/>
    <cellStyle name="Normal 7 2 6 2 2 2" xfId="9529"/>
    <cellStyle name="Normal 7 2 6 2 2 3" xfId="19439"/>
    <cellStyle name="Normal 7 2 6 2 2 3 2" xfId="41313"/>
    <cellStyle name="Normal 7 2 6 2 2 4" xfId="30379"/>
    <cellStyle name="Normal 7 2 6 2 2 5" xfId="50345"/>
    <cellStyle name="Normal 7 2 6 2 3" xfId="3289"/>
    <cellStyle name="Normal 7 2 6 2 3 2" xfId="9530"/>
    <cellStyle name="Normal 7 2 6 2 3 3" xfId="17553"/>
    <cellStyle name="Normal 7 2 6 2 3 3 2" xfId="39427"/>
    <cellStyle name="Normal 7 2 6 2 3 4" xfId="28493"/>
    <cellStyle name="Normal 7 2 6 2 4" xfId="9528"/>
    <cellStyle name="Normal 7 2 6 2 5" xfId="15650"/>
    <cellStyle name="Normal 7 2 6 2 5 2" xfId="37524"/>
    <cellStyle name="Normal 7 2 6 2 6" xfId="26590"/>
    <cellStyle name="Normal 7 2 6 2 7" xfId="48459"/>
    <cellStyle name="Normal 7 2 6 3" xfId="4355"/>
    <cellStyle name="Normal 7 2 6 3 2" xfId="9531"/>
    <cellStyle name="Normal 7 2 6 3 3" xfId="18619"/>
    <cellStyle name="Normal 7 2 6 3 3 2" xfId="40493"/>
    <cellStyle name="Normal 7 2 6 3 4" xfId="29559"/>
    <cellStyle name="Normal 7 2 6 3 5" xfId="49525"/>
    <cellStyle name="Normal 7 2 6 4" xfId="2469"/>
    <cellStyle name="Normal 7 2 6 4 2" xfId="9532"/>
    <cellStyle name="Normal 7 2 6 4 3" xfId="16733"/>
    <cellStyle name="Normal 7 2 6 4 3 2" xfId="38607"/>
    <cellStyle name="Normal 7 2 6 4 4" xfId="27673"/>
    <cellStyle name="Normal 7 2 6 5" xfId="9527"/>
    <cellStyle name="Normal 7 2 6 6" xfId="14830"/>
    <cellStyle name="Normal 7 2 6 6 2" xfId="36704"/>
    <cellStyle name="Normal 7 2 6 7" xfId="25770"/>
    <cellStyle name="Normal 7 2 6 8" xfId="47639"/>
    <cellStyle name="Normal 7 2 7" xfId="894"/>
    <cellStyle name="Normal 7 2 7 2" xfId="4683"/>
    <cellStyle name="Normal 7 2 7 2 2" xfId="9534"/>
    <cellStyle name="Normal 7 2 7 2 3" xfId="18947"/>
    <cellStyle name="Normal 7 2 7 2 3 2" xfId="40821"/>
    <cellStyle name="Normal 7 2 7 2 4" xfId="29887"/>
    <cellStyle name="Normal 7 2 7 2 5" xfId="49853"/>
    <cellStyle name="Normal 7 2 7 3" xfId="2797"/>
    <cellStyle name="Normal 7 2 7 3 2" xfId="9535"/>
    <cellStyle name="Normal 7 2 7 3 3" xfId="17061"/>
    <cellStyle name="Normal 7 2 7 3 3 2" xfId="38935"/>
    <cellStyle name="Normal 7 2 7 3 4" xfId="28001"/>
    <cellStyle name="Normal 7 2 7 4" xfId="9533"/>
    <cellStyle name="Normal 7 2 7 5" xfId="15158"/>
    <cellStyle name="Normal 7 2 7 5 2" xfId="37032"/>
    <cellStyle name="Normal 7 2 7 6" xfId="26098"/>
    <cellStyle name="Normal 7 2 7 7" xfId="47967"/>
    <cellStyle name="Normal 7 2 8" xfId="1714"/>
    <cellStyle name="Normal 7 2 8 2" xfId="5503"/>
    <cellStyle name="Normal 7 2 8 2 2" xfId="9537"/>
    <cellStyle name="Normal 7 2 8 2 3" xfId="19767"/>
    <cellStyle name="Normal 7 2 8 2 3 2" xfId="41641"/>
    <cellStyle name="Normal 7 2 8 2 4" xfId="30707"/>
    <cellStyle name="Normal 7 2 8 2 5" xfId="50673"/>
    <cellStyle name="Normal 7 2 8 3" xfId="3617"/>
    <cellStyle name="Normal 7 2 8 3 2" xfId="9538"/>
    <cellStyle name="Normal 7 2 8 3 3" xfId="17881"/>
    <cellStyle name="Normal 7 2 8 3 3 2" xfId="39755"/>
    <cellStyle name="Normal 7 2 8 3 4" xfId="28821"/>
    <cellStyle name="Normal 7 2 8 4" xfId="9536"/>
    <cellStyle name="Normal 7 2 8 5" xfId="15978"/>
    <cellStyle name="Normal 7 2 8 5 2" xfId="37852"/>
    <cellStyle name="Normal 7 2 8 6" xfId="26918"/>
    <cellStyle name="Normal 7 2 8 7" xfId="48787"/>
    <cellStyle name="Normal 7 2 9" xfId="3863"/>
    <cellStyle name="Normal 7 2 9 2" xfId="9539"/>
    <cellStyle name="Normal 7 2 9 3" xfId="18127"/>
    <cellStyle name="Normal 7 2 9 3 2" xfId="40001"/>
    <cellStyle name="Normal 7 2 9 4" xfId="29067"/>
    <cellStyle name="Normal 7 2 9 5" xfId="49033"/>
    <cellStyle name="Normal 7 3" xfId="86"/>
    <cellStyle name="Normal 7 3 10" xfId="1989"/>
    <cellStyle name="Normal 7 3 10 2" xfId="9541"/>
    <cellStyle name="Normal 7 3 10 3" xfId="16253"/>
    <cellStyle name="Normal 7 3 10 3 2" xfId="38127"/>
    <cellStyle name="Normal 7 3 10 4" xfId="27193"/>
    <cellStyle name="Normal 7 3 11" xfId="9540"/>
    <cellStyle name="Normal 7 3 12" xfId="14352"/>
    <cellStyle name="Normal 7 3 12 2" xfId="36226"/>
    <cellStyle name="Normal 7 3 13" xfId="25292"/>
    <cellStyle name="Normal 7 3 14" xfId="47161"/>
    <cellStyle name="Normal 7 3 2" xfId="129"/>
    <cellStyle name="Normal 7 3 2 10" xfId="9542"/>
    <cellStyle name="Normal 7 3 2 11" xfId="14393"/>
    <cellStyle name="Normal 7 3 2 11 2" xfId="36267"/>
    <cellStyle name="Normal 7 3 2 12" xfId="25333"/>
    <cellStyle name="Normal 7 3 2 13" xfId="47202"/>
    <cellStyle name="Normal 7 3 2 2" xfId="211"/>
    <cellStyle name="Normal 7 3 2 2 10" xfId="14475"/>
    <cellStyle name="Normal 7 3 2 2 10 2" xfId="36349"/>
    <cellStyle name="Normal 7 3 2 2 11" xfId="25415"/>
    <cellStyle name="Normal 7 3 2 2 12" xfId="47284"/>
    <cellStyle name="Normal 7 3 2 2 2" xfId="375"/>
    <cellStyle name="Normal 7 3 2 2 2 2" xfId="867"/>
    <cellStyle name="Normal 7 3 2 2 2 2 2" xfId="1687"/>
    <cellStyle name="Normal 7 3 2 2 2 2 2 2" xfId="5476"/>
    <cellStyle name="Normal 7 3 2 2 2 2 2 2 2" xfId="9547"/>
    <cellStyle name="Normal 7 3 2 2 2 2 2 2 3" xfId="19740"/>
    <cellStyle name="Normal 7 3 2 2 2 2 2 2 3 2" xfId="41614"/>
    <cellStyle name="Normal 7 3 2 2 2 2 2 2 4" xfId="30680"/>
    <cellStyle name="Normal 7 3 2 2 2 2 2 2 5" xfId="50646"/>
    <cellStyle name="Normal 7 3 2 2 2 2 2 3" xfId="3590"/>
    <cellStyle name="Normal 7 3 2 2 2 2 2 3 2" xfId="9548"/>
    <cellStyle name="Normal 7 3 2 2 2 2 2 3 3" xfId="17854"/>
    <cellStyle name="Normal 7 3 2 2 2 2 2 3 3 2" xfId="39728"/>
    <cellStyle name="Normal 7 3 2 2 2 2 2 3 4" xfId="28794"/>
    <cellStyle name="Normal 7 3 2 2 2 2 2 4" xfId="9546"/>
    <cellStyle name="Normal 7 3 2 2 2 2 2 5" xfId="15951"/>
    <cellStyle name="Normal 7 3 2 2 2 2 2 5 2" xfId="37825"/>
    <cellStyle name="Normal 7 3 2 2 2 2 2 6" xfId="26891"/>
    <cellStyle name="Normal 7 3 2 2 2 2 2 7" xfId="48760"/>
    <cellStyle name="Normal 7 3 2 2 2 2 3" xfId="4656"/>
    <cellStyle name="Normal 7 3 2 2 2 2 3 2" xfId="9549"/>
    <cellStyle name="Normal 7 3 2 2 2 2 3 3" xfId="18920"/>
    <cellStyle name="Normal 7 3 2 2 2 2 3 3 2" xfId="40794"/>
    <cellStyle name="Normal 7 3 2 2 2 2 3 4" xfId="29860"/>
    <cellStyle name="Normal 7 3 2 2 2 2 3 5" xfId="49826"/>
    <cellStyle name="Normal 7 3 2 2 2 2 4" xfId="2770"/>
    <cellStyle name="Normal 7 3 2 2 2 2 4 2" xfId="9550"/>
    <cellStyle name="Normal 7 3 2 2 2 2 4 3" xfId="17034"/>
    <cellStyle name="Normal 7 3 2 2 2 2 4 3 2" xfId="38908"/>
    <cellStyle name="Normal 7 3 2 2 2 2 4 4" xfId="27974"/>
    <cellStyle name="Normal 7 3 2 2 2 2 5" xfId="9545"/>
    <cellStyle name="Normal 7 3 2 2 2 2 6" xfId="15131"/>
    <cellStyle name="Normal 7 3 2 2 2 2 6 2" xfId="37005"/>
    <cellStyle name="Normal 7 3 2 2 2 2 7" xfId="26071"/>
    <cellStyle name="Normal 7 3 2 2 2 2 8" xfId="47940"/>
    <cellStyle name="Normal 7 3 2 2 2 3" xfId="1359"/>
    <cellStyle name="Normal 7 3 2 2 2 3 2" xfId="5148"/>
    <cellStyle name="Normal 7 3 2 2 2 3 2 2" xfId="9552"/>
    <cellStyle name="Normal 7 3 2 2 2 3 2 3" xfId="19412"/>
    <cellStyle name="Normal 7 3 2 2 2 3 2 3 2" xfId="41286"/>
    <cellStyle name="Normal 7 3 2 2 2 3 2 4" xfId="30352"/>
    <cellStyle name="Normal 7 3 2 2 2 3 2 5" xfId="50318"/>
    <cellStyle name="Normal 7 3 2 2 2 3 3" xfId="3262"/>
    <cellStyle name="Normal 7 3 2 2 2 3 3 2" xfId="9553"/>
    <cellStyle name="Normal 7 3 2 2 2 3 3 3" xfId="17526"/>
    <cellStyle name="Normal 7 3 2 2 2 3 3 3 2" xfId="39400"/>
    <cellStyle name="Normal 7 3 2 2 2 3 3 4" xfId="28466"/>
    <cellStyle name="Normal 7 3 2 2 2 3 4" xfId="9551"/>
    <cellStyle name="Normal 7 3 2 2 2 3 5" xfId="15623"/>
    <cellStyle name="Normal 7 3 2 2 2 3 5 2" xfId="37497"/>
    <cellStyle name="Normal 7 3 2 2 2 3 6" xfId="26563"/>
    <cellStyle name="Normal 7 3 2 2 2 3 7" xfId="48432"/>
    <cellStyle name="Normal 7 3 2 2 2 4" xfId="4164"/>
    <cellStyle name="Normal 7 3 2 2 2 4 2" xfId="9554"/>
    <cellStyle name="Normal 7 3 2 2 2 4 3" xfId="18428"/>
    <cellStyle name="Normal 7 3 2 2 2 4 3 2" xfId="40302"/>
    <cellStyle name="Normal 7 3 2 2 2 4 4" xfId="29368"/>
    <cellStyle name="Normal 7 3 2 2 2 4 5" xfId="49334"/>
    <cellStyle name="Normal 7 3 2 2 2 5" xfId="2278"/>
    <cellStyle name="Normal 7 3 2 2 2 5 2" xfId="9555"/>
    <cellStyle name="Normal 7 3 2 2 2 5 3" xfId="16542"/>
    <cellStyle name="Normal 7 3 2 2 2 5 3 2" xfId="38416"/>
    <cellStyle name="Normal 7 3 2 2 2 5 4" xfId="27482"/>
    <cellStyle name="Normal 7 3 2 2 2 6" xfId="9544"/>
    <cellStyle name="Normal 7 3 2 2 2 7" xfId="14639"/>
    <cellStyle name="Normal 7 3 2 2 2 7 2" xfId="36513"/>
    <cellStyle name="Normal 7 3 2 2 2 8" xfId="25579"/>
    <cellStyle name="Normal 7 3 2 2 2 9" xfId="47448"/>
    <cellStyle name="Normal 7 3 2 2 3" xfId="539"/>
    <cellStyle name="Normal 7 3 2 2 3 2" xfId="1195"/>
    <cellStyle name="Normal 7 3 2 2 3 2 2" xfId="4984"/>
    <cellStyle name="Normal 7 3 2 2 3 2 2 2" xfId="9558"/>
    <cellStyle name="Normal 7 3 2 2 3 2 2 3" xfId="19248"/>
    <cellStyle name="Normal 7 3 2 2 3 2 2 3 2" xfId="41122"/>
    <cellStyle name="Normal 7 3 2 2 3 2 2 4" xfId="30188"/>
    <cellStyle name="Normal 7 3 2 2 3 2 2 5" xfId="50154"/>
    <cellStyle name="Normal 7 3 2 2 3 2 3" xfId="3098"/>
    <cellStyle name="Normal 7 3 2 2 3 2 3 2" xfId="9559"/>
    <cellStyle name="Normal 7 3 2 2 3 2 3 3" xfId="17362"/>
    <cellStyle name="Normal 7 3 2 2 3 2 3 3 2" xfId="39236"/>
    <cellStyle name="Normal 7 3 2 2 3 2 3 4" xfId="28302"/>
    <cellStyle name="Normal 7 3 2 2 3 2 4" xfId="9557"/>
    <cellStyle name="Normal 7 3 2 2 3 2 5" xfId="15459"/>
    <cellStyle name="Normal 7 3 2 2 3 2 5 2" xfId="37333"/>
    <cellStyle name="Normal 7 3 2 2 3 2 6" xfId="26399"/>
    <cellStyle name="Normal 7 3 2 2 3 2 7" xfId="48268"/>
    <cellStyle name="Normal 7 3 2 2 3 3" xfId="4328"/>
    <cellStyle name="Normal 7 3 2 2 3 3 2" xfId="9560"/>
    <cellStyle name="Normal 7 3 2 2 3 3 3" xfId="18592"/>
    <cellStyle name="Normal 7 3 2 2 3 3 3 2" xfId="40466"/>
    <cellStyle name="Normal 7 3 2 2 3 3 4" xfId="29532"/>
    <cellStyle name="Normal 7 3 2 2 3 3 5" xfId="49498"/>
    <cellStyle name="Normal 7 3 2 2 3 4" xfId="2442"/>
    <cellStyle name="Normal 7 3 2 2 3 4 2" xfId="9561"/>
    <cellStyle name="Normal 7 3 2 2 3 4 3" xfId="16706"/>
    <cellStyle name="Normal 7 3 2 2 3 4 3 2" xfId="38580"/>
    <cellStyle name="Normal 7 3 2 2 3 4 4" xfId="27646"/>
    <cellStyle name="Normal 7 3 2 2 3 5" xfId="9556"/>
    <cellStyle name="Normal 7 3 2 2 3 6" xfId="14803"/>
    <cellStyle name="Normal 7 3 2 2 3 6 2" xfId="36677"/>
    <cellStyle name="Normal 7 3 2 2 3 7" xfId="25743"/>
    <cellStyle name="Normal 7 3 2 2 3 8" xfId="47612"/>
    <cellStyle name="Normal 7 3 2 2 4" xfId="703"/>
    <cellStyle name="Normal 7 3 2 2 4 2" xfId="1523"/>
    <cellStyle name="Normal 7 3 2 2 4 2 2" xfId="5312"/>
    <cellStyle name="Normal 7 3 2 2 4 2 2 2" xfId="9564"/>
    <cellStyle name="Normal 7 3 2 2 4 2 2 3" xfId="19576"/>
    <cellStyle name="Normal 7 3 2 2 4 2 2 3 2" xfId="41450"/>
    <cellStyle name="Normal 7 3 2 2 4 2 2 4" xfId="30516"/>
    <cellStyle name="Normal 7 3 2 2 4 2 2 5" xfId="50482"/>
    <cellStyle name="Normal 7 3 2 2 4 2 3" xfId="3426"/>
    <cellStyle name="Normal 7 3 2 2 4 2 3 2" xfId="9565"/>
    <cellStyle name="Normal 7 3 2 2 4 2 3 3" xfId="17690"/>
    <cellStyle name="Normal 7 3 2 2 4 2 3 3 2" xfId="39564"/>
    <cellStyle name="Normal 7 3 2 2 4 2 3 4" xfId="28630"/>
    <cellStyle name="Normal 7 3 2 2 4 2 4" xfId="9563"/>
    <cellStyle name="Normal 7 3 2 2 4 2 5" xfId="15787"/>
    <cellStyle name="Normal 7 3 2 2 4 2 5 2" xfId="37661"/>
    <cellStyle name="Normal 7 3 2 2 4 2 6" xfId="26727"/>
    <cellStyle name="Normal 7 3 2 2 4 2 7" xfId="48596"/>
    <cellStyle name="Normal 7 3 2 2 4 3" xfId="4492"/>
    <cellStyle name="Normal 7 3 2 2 4 3 2" xfId="9566"/>
    <cellStyle name="Normal 7 3 2 2 4 3 3" xfId="18756"/>
    <cellStyle name="Normal 7 3 2 2 4 3 3 2" xfId="40630"/>
    <cellStyle name="Normal 7 3 2 2 4 3 4" xfId="29696"/>
    <cellStyle name="Normal 7 3 2 2 4 3 5" xfId="49662"/>
    <cellStyle name="Normal 7 3 2 2 4 4" xfId="2606"/>
    <cellStyle name="Normal 7 3 2 2 4 4 2" xfId="9567"/>
    <cellStyle name="Normal 7 3 2 2 4 4 3" xfId="16870"/>
    <cellStyle name="Normal 7 3 2 2 4 4 3 2" xfId="38744"/>
    <cellStyle name="Normal 7 3 2 2 4 4 4" xfId="27810"/>
    <cellStyle name="Normal 7 3 2 2 4 5" xfId="9562"/>
    <cellStyle name="Normal 7 3 2 2 4 6" xfId="14967"/>
    <cellStyle name="Normal 7 3 2 2 4 6 2" xfId="36841"/>
    <cellStyle name="Normal 7 3 2 2 4 7" xfId="25907"/>
    <cellStyle name="Normal 7 3 2 2 4 8" xfId="47776"/>
    <cellStyle name="Normal 7 3 2 2 5" xfId="1031"/>
    <cellStyle name="Normal 7 3 2 2 5 2" xfId="4820"/>
    <cellStyle name="Normal 7 3 2 2 5 2 2" xfId="9569"/>
    <cellStyle name="Normal 7 3 2 2 5 2 3" xfId="19084"/>
    <cellStyle name="Normal 7 3 2 2 5 2 3 2" xfId="40958"/>
    <cellStyle name="Normal 7 3 2 2 5 2 4" xfId="30024"/>
    <cellStyle name="Normal 7 3 2 2 5 2 5" xfId="49990"/>
    <cellStyle name="Normal 7 3 2 2 5 3" xfId="2934"/>
    <cellStyle name="Normal 7 3 2 2 5 3 2" xfId="9570"/>
    <cellStyle name="Normal 7 3 2 2 5 3 3" xfId="17198"/>
    <cellStyle name="Normal 7 3 2 2 5 3 3 2" xfId="39072"/>
    <cellStyle name="Normal 7 3 2 2 5 3 4" xfId="28138"/>
    <cellStyle name="Normal 7 3 2 2 5 4" xfId="9568"/>
    <cellStyle name="Normal 7 3 2 2 5 5" xfId="15295"/>
    <cellStyle name="Normal 7 3 2 2 5 5 2" xfId="37169"/>
    <cellStyle name="Normal 7 3 2 2 5 6" xfId="26235"/>
    <cellStyle name="Normal 7 3 2 2 5 7" xfId="48104"/>
    <cellStyle name="Normal 7 3 2 2 6" xfId="1851"/>
    <cellStyle name="Normal 7 3 2 2 6 2" xfId="5640"/>
    <cellStyle name="Normal 7 3 2 2 6 2 2" xfId="9572"/>
    <cellStyle name="Normal 7 3 2 2 6 2 3" xfId="19904"/>
    <cellStyle name="Normal 7 3 2 2 6 2 3 2" xfId="41778"/>
    <cellStyle name="Normal 7 3 2 2 6 2 4" xfId="30844"/>
    <cellStyle name="Normal 7 3 2 2 6 2 5" xfId="50810"/>
    <cellStyle name="Normal 7 3 2 2 6 3" xfId="3754"/>
    <cellStyle name="Normal 7 3 2 2 6 3 2" xfId="9573"/>
    <cellStyle name="Normal 7 3 2 2 6 3 3" xfId="18018"/>
    <cellStyle name="Normal 7 3 2 2 6 3 3 2" xfId="39892"/>
    <cellStyle name="Normal 7 3 2 2 6 3 4" xfId="28958"/>
    <cellStyle name="Normal 7 3 2 2 6 4" xfId="9571"/>
    <cellStyle name="Normal 7 3 2 2 6 5" xfId="16115"/>
    <cellStyle name="Normal 7 3 2 2 6 5 2" xfId="37989"/>
    <cellStyle name="Normal 7 3 2 2 6 6" xfId="27055"/>
    <cellStyle name="Normal 7 3 2 2 6 7" xfId="48924"/>
    <cellStyle name="Normal 7 3 2 2 7" xfId="4000"/>
    <cellStyle name="Normal 7 3 2 2 7 2" xfId="9574"/>
    <cellStyle name="Normal 7 3 2 2 7 3" xfId="18264"/>
    <cellStyle name="Normal 7 3 2 2 7 3 2" xfId="40138"/>
    <cellStyle name="Normal 7 3 2 2 7 4" xfId="29204"/>
    <cellStyle name="Normal 7 3 2 2 7 5" xfId="49170"/>
    <cellStyle name="Normal 7 3 2 2 8" xfId="2114"/>
    <cellStyle name="Normal 7 3 2 2 8 2" xfId="9575"/>
    <cellStyle name="Normal 7 3 2 2 8 3" xfId="16378"/>
    <cellStyle name="Normal 7 3 2 2 8 3 2" xfId="38252"/>
    <cellStyle name="Normal 7 3 2 2 8 4" xfId="27318"/>
    <cellStyle name="Normal 7 3 2 2 9" xfId="9543"/>
    <cellStyle name="Normal 7 3 2 3" xfId="293"/>
    <cellStyle name="Normal 7 3 2 3 10" xfId="47366"/>
    <cellStyle name="Normal 7 3 2 3 2" xfId="785"/>
    <cellStyle name="Normal 7 3 2 3 2 2" xfId="1605"/>
    <cellStyle name="Normal 7 3 2 3 2 2 2" xfId="5394"/>
    <cellStyle name="Normal 7 3 2 3 2 2 2 2" xfId="9579"/>
    <cellStyle name="Normal 7 3 2 3 2 2 2 3" xfId="19658"/>
    <cellStyle name="Normal 7 3 2 3 2 2 2 3 2" xfId="41532"/>
    <cellStyle name="Normal 7 3 2 3 2 2 2 4" xfId="30598"/>
    <cellStyle name="Normal 7 3 2 3 2 2 2 5" xfId="50564"/>
    <cellStyle name="Normal 7 3 2 3 2 2 3" xfId="3508"/>
    <cellStyle name="Normal 7 3 2 3 2 2 3 2" xfId="9580"/>
    <cellStyle name="Normal 7 3 2 3 2 2 3 3" xfId="17772"/>
    <cellStyle name="Normal 7 3 2 3 2 2 3 3 2" xfId="39646"/>
    <cellStyle name="Normal 7 3 2 3 2 2 3 4" xfId="28712"/>
    <cellStyle name="Normal 7 3 2 3 2 2 4" xfId="9578"/>
    <cellStyle name="Normal 7 3 2 3 2 2 5" xfId="15869"/>
    <cellStyle name="Normal 7 3 2 3 2 2 5 2" xfId="37743"/>
    <cellStyle name="Normal 7 3 2 3 2 2 6" xfId="26809"/>
    <cellStyle name="Normal 7 3 2 3 2 2 7" xfId="48678"/>
    <cellStyle name="Normal 7 3 2 3 2 3" xfId="4574"/>
    <cellStyle name="Normal 7 3 2 3 2 3 2" xfId="9581"/>
    <cellStyle name="Normal 7 3 2 3 2 3 3" xfId="18838"/>
    <cellStyle name="Normal 7 3 2 3 2 3 3 2" xfId="40712"/>
    <cellStyle name="Normal 7 3 2 3 2 3 4" xfId="29778"/>
    <cellStyle name="Normal 7 3 2 3 2 3 5" xfId="49744"/>
    <cellStyle name="Normal 7 3 2 3 2 4" xfId="2688"/>
    <cellStyle name="Normal 7 3 2 3 2 4 2" xfId="9582"/>
    <cellStyle name="Normal 7 3 2 3 2 4 3" xfId="16952"/>
    <cellStyle name="Normal 7 3 2 3 2 4 3 2" xfId="38826"/>
    <cellStyle name="Normal 7 3 2 3 2 4 4" xfId="27892"/>
    <cellStyle name="Normal 7 3 2 3 2 5" xfId="9577"/>
    <cellStyle name="Normal 7 3 2 3 2 6" xfId="15049"/>
    <cellStyle name="Normal 7 3 2 3 2 6 2" xfId="36923"/>
    <cellStyle name="Normal 7 3 2 3 2 7" xfId="25989"/>
    <cellStyle name="Normal 7 3 2 3 2 8" xfId="47858"/>
    <cellStyle name="Normal 7 3 2 3 3" xfId="1277"/>
    <cellStyle name="Normal 7 3 2 3 3 2" xfId="5066"/>
    <cellStyle name="Normal 7 3 2 3 3 2 2" xfId="9584"/>
    <cellStyle name="Normal 7 3 2 3 3 2 3" xfId="19330"/>
    <cellStyle name="Normal 7 3 2 3 3 2 3 2" xfId="41204"/>
    <cellStyle name="Normal 7 3 2 3 3 2 4" xfId="30270"/>
    <cellStyle name="Normal 7 3 2 3 3 2 5" xfId="50236"/>
    <cellStyle name="Normal 7 3 2 3 3 3" xfId="3180"/>
    <cellStyle name="Normal 7 3 2 3 3 3 2" xfId="9585"/>
    <cellStyle name="Normal 7 3 2 3 3 3 3" xfId="17444"/>
    <cellStyle name="Normal 7 3 2 3 3 3 3 2" xfId="39318"/>
    <cellStyle name="Normal 7 3 2 3 3 3 4" xfId="28384"/>
    <cellStyle name="Normal 7 3 2 3 3 4" xfId="9583"/>
    <cellStyle name="Normal 7 3 2 3 3 5" xfId="15541"/>
    <cellStyle name="Normal 7 3 2 3 3 5 2" xfId="37415"/>
    <cellStyle name="Normal 7 3 2 3 3 6" xfId="26481"/>
    <cellStyle name="Normal 7 3 2 3 3 7" xfId="48350"/>
    <cellStyle name="Normal 7 3 2 3 4" xfId="1933"/>
    <cellStyle name="Normal 7 3 2 3 4 2" xfId="5722"/>
    <cellStyle name="Normal 7 3 2 3 4 2 2" xfId="9587"/>
    <cellStyle name="Normal 7 3 2 3 4 2 3" xfId="19986"/>
    <cellStyle name="Normal 7 3 2 3 4 2 3 2" xfId="41860"/>
    <cellStyle name="Normal 7 3 2 3 4 2 4" xfId="30926"/>
    <cellStyle name="Normal 7 3 2 3 4 2 5" xfId="50892"/>
    <cellStyle name="Normal 7 3 2 3 4 3" xfId="3836"/>
    <cellStyle name="Normal 7 3 2 3 4 3 2" xfId="9588"/>
    <cellStyle name="Normal 7 3 2 3 4 3 3" xfId="18100"/>
    <cellStyle name="Normal 7 3 2 3 4 3 3 2" xfId="39974"/>
    <cellStyle name="Normal 7 3 2 3 4 3 4" xfId="29040"/>
    <cellStyle name="Normal 7 3 2 3 4 4" xfId="9586"/>
    <cellStyle name="Normal 7 3 2 3 4 5" xfId="16197"/>
    <cellStyle name="Normal 7 3 2 3 4 5 2" xfId="38071"/>
    <cellStyle name="Normal 7 3 2 3 4 6" xfId="27137"/>
    <cellStyle name="Normal 7 3 2 3 4 7" xfId="49006"/>
    <cellStyle name="Normal 7 3 2 3 5" xfId="4082"/>
    <cellStyle name="Normal 7 3 2 3 5 2" xfId="9589"/>
    <cellStyle name="Normal 7 3 2 3 5 3" xfId="18346"/>
    <cellStyle name="Normal 7 3 2 3 5 3 2" xfId="40220"/>
    <cellStyle name="Normal 7 3 2 3 5 4" xfId="29286"/>
    <cellStyle name="Normal 7 3 2 3 5 5" xfId="49252"/>
    <cellStyle name="Normal 7 3 2 3 6" xfId="2196"/>
    <cellStyle name="Normal 7 3 2 3 6 2" xfId="9590"/>
    <cellStyle name="Normal 7 3 2 3 6 3" xfId="16460"/>
    <cellStyle name="Normal 7 3 2 3 6 3 2" xfId="38334"/>
    <cellStyle name="Normal 7 3 2 3 6 4" xfId="27400"/>
    <cellStyle name="Normal 7 3 2 3 7" xfId="9576"/>
    <cellStyle name="Normal 7 3 2 3 8" xfId="14557"/>
    <cellStyle name="Normal 7 3 2 3 8 2" xfId="36431"/>
    <cellStyle name="Normal 7 3 2 3 9" xfId="25497"/>
    <cellStyle name="Normal 7 3 2 4" xfId="457"/>
    <cellStyle name="Normal 7 3 2 4 2" xfId="1113"/>
    <cellStyle name="Normal 7 3 2 4 2 2" xfId="4902"/>
    <cellStyle name="Normal 7 3 2 4 2 2 2" xfId="9593"/>
    <cellStyle name="Normal 7 3 2 4 2 2 3" xfId="19166"/>
    <cellStyle name="Normal 7 3 2 4 2 2 3 2" xfId="41040"/>
    <cellStyle name="Normal 7 3 2 4 2 2 4" xfId="30106"/>
    <cellStyle name="Normal 7 3 2 4 2 2 5" xfId="50072"/>
    <cellStyle name="Normal 7 3 2 4 2 3" xfId="3016"/>
    <cellStyle name="Normal 7 3 2 4 2 3 2" xfId="9594"/>
    <cellStyle name="Normal 7 3 2 4 2 3 3" xfId="17280"/>
    <cellStyle name="Normal 7 3 2 4 2 3 3 2" xfId="39154"/>
    <cellStyle name="Normal 7 3 2 4 2 3 4" xfId="28220"/>
    <cellStyle name="Normal 7 3 2 4 2 4" xfId="9592"/>
    <cellStyle name="Normal 7 3 2 4 2 5" xfId="15377"/>
    <cellStyle name="Normal 7 3 2 4 2 5 2" xfId="37251"/>
    <cellStyle name="Normal 7 3 2 4 2 6" xfId="26317"/>
    <cellStyle name="Normal 7 3 2 4 2 7" xfId="48186"/>
    <cellStyle name="Normal 7 3 2 4 3" xfId="4246"/>
    <cellStyle name="Normal 7 3 2 4 3 2" xfId="9595"/>
    <cellStyle name="Normal 7 3 2 4 3 3" xfId="18510"/>
    <cellStyle name="Normal 7 3 2 4 3 3 2" xfId="40384"/>
    <cellStyle name="Normal 7 3 2 4 3 4" xfId="29450"/>
    <cellStyle name="Normal 7 3 2 4 3 5" xfId="49416"/>
    <cellStyle name="Normal 7 3 2 4 4" xfId="2360"/>
    <cellStyle name="Normal 7 3 2 4 4 2" xfId="9596"/>
    <cellStyle name="Normal 7 3 2 4 4 3" xfId="16624"/>
    <cellStyle name="Normal 7 3 2 4 4 3 2" xfId="38498"/>
    <cellStyle name="Normal 7 3 2 4 4 4" xfId="27564"/>
    <cellStyle name="Normal 7 3 2 4 5" xfId="9591"/>
    <cellStyle name="Normal 7 3 2 4 6" xfId="14721"/>
    <cellStyle name="Normal 7 3 2 4 6 2" xfId="36595"/>
    <cellStyle name="Normal 7 3 2 4 7" xfId="25661"/>
    <cellStyle name="Normal 7 3 2 4 8" xfId="47530"/>
    <cellStyle name="Normal 7 3 2 5" xfId="621"/>
    <cellStyle name="Normal 7 3 2 5 2" xfId="1441"/>
    <cellStyle name="Normal 7 3 2 5 2 2" xfId="5230"/>
    <cellStyle name="Normal 7 3 2 5 2 2 2" xfId="9599"/>
    <cellStyle name="Normal 7 3 2 5 2 2 3" xfId="19494"/>
    <cellStyle name="Normal 7 3 2 5 2 2 3 2" xfId="41368"/>
    <cellStyle name="Normal 7 3 2 5 2 2 4" xfId="30434"/>
    <cellStyle name="Normal 7 3 2 5 2 2 5" xfId="50400"/>
    <cellStyle name="Normal 7 3 2 5 2 3" xfId="3344"/>
    <cellStyle name="Normal 7 3 2 5 2 3 2" xfId="9600"/>
    <cellStyle name="Normal 7 3 2 5 2 3 3" xfId="17608"/>
    <cellStyle name="Normal 7 3 2 5 2 3 3 2" xfId="39482"/>
    <cellStyle name="Normal 7 3 2 5 2 3 4" xfId="28548"/>
    <cellStyle name="Normal 7 3 2 5 2 4" xfId="9598"/>
    <cellStyle name="Normal 7 3 2 5 2 5" xfId="15705"/>
    <cellStyle name="Normal 7 3 2 5 2 5 2" xfId="37579"/>
    <cellStyle name="Normal 7 3 2 5 2 6" xfId="26645"/>
    <cellStyle name="Normal 7 3 2 5 2 7" xfId="48514"/>
    <cellStyle name="Normal 7 3 2 5 3" xfId="4410"/>
    <cellStyle name="Normal 7 3 2 5 3 2" xfId="9601"/>
    <cellStyle name="Normal 7 3 2 5 3 3" xfId="18674"/>
    <cellStyle name="Normal 7 3 2 5 3 3 2" xfId="40548"/>
    <cellStyle name="Normal 7 3 2 5 3 4" xfId="29614"/>
    <cellStyle name="Normal 7 3 2 5 3 5" xfId="49580"/>
    <cellStyle name="Normal 7 3 2 5 4" xfId="2524"/>
    <cellStyle name="Normal 7 3 2 5 4 2" xfId="9602"/>
    <cellStyle name="Normal 7 3 2 5 4 3" xfId="16788"/>
    <cellStyle name="Normal 7 3 2 5 4 3 2" xfId="38662"/>
    <cellStyle name="Normal 7 3 2 5 4 4" xfId="27728"/>
    <cellStyle name="Normal 7 3 2 5 5" xfId="9597"/>
    <cellStyle name="Normal 7 3 2 5 6" xfId="14885"/>
    <cellStyle name="Normal 7 3 2 5 6 2" xfId="36759"/>
    <cellStyle name="Normal 7 3 2 5 7" xfId="25825"/>
    <cellStyle name="Normal 7 3 2 5 8" xfId="47694"/>
    <cellStyle name="Normal 7 3 2 6" xfId="949"/>
    <cellStyle name="Normal 7 3 2 6 2" xfId="4738"/>
    <cellStyle name="Normal 7 3 2 6 2 2" xfId="9604"/>
    <cellStyle name="Normal 7 3 2 6 2 3" xfId="19002"/>
    <cellStyle name="Normal 7 3 2 6 2 3 2" xfId="40876"/>
    <cellStyle name="Normal 7 3 2 6 2 4" xfId="29942"/>
    <cellStyle name="Normal 7 3 2 6 2 5" xfId="49908"/>
    <cellStyle name="Normal 7 3 2 6 3" xfId="2852"/>
    <cellStyle name="Normal 7 3 2 6 3 2" xfId="9605"/>
    <cellStyle name="Normal 7 3 2 6 3 3" xfId="17116"/>
    <cellStyle name="Normal 7 3 2 6 3 3 2" xfId="38990"/>
    <cellStyle name="Normal 7 3 2 6 3 4" xfId="28056"/>
    <cellStyle name="Normal 7 3 2 6 4" xfId="9603"/>
    <cellStyle name="Normal 7 3 2 6 5" xfId="15213"/>
    <cellStyle name="Normal 7 3 2 6 5 2" xfId="37087"/>
    <cellStyle name="Normal 7 3 2 6 6" xfId="26153"/>
    <cellStyle name="Normal 7 3 2 6 7" xfId="48022"/>
    <cellStyle name="Normal 7 3 2 7" xfId="1769"/>
    <cellStyle name="Normal 7 3 2 7 2" xfId="5558"/>
    <cellStyle name="Normal 7 3 2 7 2 2" xfId="9607"/>
    <cellStyle name="Normal 7 3 2 7 2 3" xfId="19822"/>
    <cellStyle name="Normal 7 3 2 7 2 3 2" xfId="41696"/>
    <cellStyle name="Normal 7 3 2 7 2 4" xfId="30762"/>
    <cellStyle name="Normal 7 3 2 7 2 5" xfId="50728"/>
    <cellStyle name="Normal 7 3 2 7 3" xfId="3672"/>
    <cellStyle name="Normal 7 3 2 7 3 2" xfId="9608"/>
    <cellStyle name="Normal 7 3 2 7 3 3" xfId="17936"/>
    <cellStyle name="Normal 7 3 2 7 3 3 2" xfId="39810"/>
    <cellStyle name="Normal 7 3 2 7 3 4" xfId="28876"/>
    <cellStyle name="Normal 7 3 2 7 4" xfId="9606"/>
    <cellStyle name="Normal 7 3 2 7 5" xfId="16033"/>
    <cellStyle name="Normal 7 3 2 7 5 2" xfId="37907"/>
    <cellStyle name="Normal 7 3 2 7 6" xfId="26973"/>
    <cellStyle name="Normal 7 3 2 7 7" xfId="48842"/>
    <cellStyle name="Normal 7 3 2 8" xfId="3918"/>
    <cellStyle name="Normal 7 3 2 8 2" xfId="9609"/>
    <cellStyle name="Normal 7 3 2 8 3" xfId="18182"/>
    <cellStyle name="Normal 7 3 2 8 3 2" xfId="40056"/>
    <cellStyle name="Normal 7 3 2 8 4" xfId="29122"/>
    <cellStyle name="Normal 7 3 2 8 5" xfId="49088"/>
    <cellStyle name="Normal 7 3 2 9" xfId="2032"/>
    <cellStyle name="Normal 7 3 2 9 2" xfId="9610"/>
    <cellStyle name="Normal 7 3 2 9 3" xfId="16296"/>
    <cellStyle name="Normal 7 3 2 9 3 2" xfId="38170"/>
    <cellStyle name="Normal 7 3 2 9 4" xfId="27236"/>
    <cellStyle name="Normal 7 3 3" xfId="170"/>
    <cellStyle name="Normal 7 3 3 10" xfId="14434"/>
    <cellStyle name="Normal 7 3 3 10 2" xfId="36308"/>
    <cellStyle name="Normal 7 3 3 11" xfId="25374"/>
    <cellStyle name="Normal 7 3 3 12" xfId="47243"/>
    <cellStyle name="Normal 7 3 3 2" xfId="334"/>
    <cellStyle name="Normal 7 3 3 2 2" xfId="826"/>
    <cellStyle name="Normal 7 3 3 2 2 2" xfId="1646"/>
    <cellStyle name="Normal 7 3 3 2 2 2 2" xfId="5435"/>
    <cellStyle name="Normal 7 3 3 2 2 2 2 2" xfId="9615"/>
    <cellStyle name="Normal 7 3 3 2 2 2 2 3" xfId="19699"/>
    <cellStyle name="Normal 7 3 3 2 2 2 2 3 2" xfId="41573"/>
    <cellStyle name="Normal 7 3 3 2 2 2 2 4" xfId="30639"/>
    <cellStyle name="Normal 7 3 3 2 2 2 2 5" xfId="50605"/>
    <cellStyle name="Normal 7 3 3 2 2 2 3" xfId="3549"/>
    <cellStyle name="Normal 7 3 3 2 2 2 3 2" xfId="9616"/>
    <cellStyle name="Normal 7 3 3 2 2 2 3 3" xfId="17813"/>
    <cellStyle name="Normal 7 3 3 2 2 2 3 3 2" xfId="39687"/>
    <cellStyle name="Normal 7 3 3 2 2 2 3 4" xfId="28753"/>
    <cellStyle name="Normal 7 3 3 2 2 2 4" xfId="9614"/>
    <cellStyle name="Normal 7 3 3 2 2 2 5" xfId="15910"/>
    <cellStyle name="Normal 7 3 3 2 2 2 5 2" xfId="37784"/>
    <cellStyle name="Normal 7 3 3 2 2 2 6" xfId="26850"/>
    <cellStyle name="Normal 7 3 3 2 2 2 7" xfId="48719"/>
    <cellStyle name="Normal 7 3 3 2 2 3" xfId="4615"/>
    <cellStyle name="Normal 7 3 3 2 2 3 2" xfId="9617"/>
    <cellStyle name="Normal 7 3 3 2 2 3 3" xfId="18879"/>
    <cellStyle name="Normal 7 3 3 2 2 3 3 2" xfId="40753"/>
    <cellStyle name="Normal 7 3 3 2 2 3 4" xfId="29819"/>
    <cellStyle name="Normal 7 3 3 2 2 3 5" xfId="49785"/>
    <cellStyle name="Normal 7 3 3 2 2 4" xfId="2729"/>
    <cellStyle name="Normal 7 3 3 2 2 4 2" xfId="9618"/>
    <cellStyle name="Normal 7 3 3 2 2 4 3" xfId="16993"/>
    <cellStyle name="Normal 7 3 3 2 2 4 3 2" xfId="38867"/>
    <cellStyle name="Normal 7 3 3 2 2 4 4" xfId="27933"/>
    <cellStyle name="Normal 7 3 3 2 2 5" xfId="9613"/>
    <cellStyle name="Normal 7 3 3 2 2 6" xfId="15090"/>
    <cellStyle name="Normal 7 3 3 2 2 6 2" xfId="36964"/>
    <cellStyle name="Normal 7 3 3 2 2 7" xfId="26030"/>
    <cellStyle name="Normal 7 3 3 2 2 8" xfId="47899"/>
    <cellStyle name="Normal 7 3 3 2 3" xfId="1318"/>
    <cellStyle name="Normal 7 3 3 2 3 2" xfId="5107"/>
    <cellStyle name="Normal 7 3 3 2 3 2 2" xfId="9620"/>
    <cellStyle name="Normal 7 3 3 2 3 2 3" xfId="19371"/>
    <cellStyle name="Normal 7 3 3 2 3 2 3 2" xfId="41245"/>
    <cellStyle name="Normal 7 3 3 2 3 2 4" xfId="30311"/>
    <cellStyle name="Normal 7 3 3 2 3 2 5" xfId="50277"/>
    <cellStyle name="Normal 7 3 3 2 3 3" xfId="3221"/>
    <cellStyle name="Normal 7 3 3 2 3 3 2" xfId="9621"/>
    <cellStyle name="Normal 7 3 3 2 3 3 3" xfId="17485"/>
    <cellStyle name="Normal 7 3 3 2 3 3 3 2" xfId="39359"/>
    <cellStyle name="Normal 7 3 3 2 3 3 4" xfId="28425"/>
    <cellStyle name="Normal 7 3 3 2 3 4" xfId="9619"/>
    <cellStyle name="Normal 7 3 3 2 3 5" xfId="15582"/>
    <cellStyle name="Normal 7 3 3 2 3 5 2" xfId="37456"/>
    <cellStyle name="Normal 7 3 3 2 3 6" xfId="26522"/>
    <cellStyle name="Normal 7 3 3 2 3 7" xfId="48391"/>
    <cellStyle name="Normal 7 3 3 2 4" xfId="4123"/>
    <cellStyle name="Normal 7 3 3 2 4 2" xfId="9622"/>
    <cellStyle name="Normal 7 3 3 2 4 3" xfId="18387"/>
    <cellStyle name="Normal 7 3 3 2 4 3 2" xfId="40261"/>
    <cellStyle name="Normal 7 3 3 2 4 4" xfId="29327"/>
    <cellStyle name="Normal 7 3 3 2 4 5" xfId="49293"/>
    <cellStyle name="Normal 7 3 3 2 5" xfId="2237"/>
    <cellStyle name="Normal 7 3 3 2 5 2" xfId="9623"/>
    <cellStyle name="Normal 7 3 3 2 5 3" xfId="16501"/>
    <cellStyle name="Normal 7 3 3 2 5 3 2" xfId="38375"/>
    <cellStyle name="Normal 7 3 3 2 5 4" xfId="27441"/>
    <cellStyle name="Normal 7 3 3 2 6" xfId="9612"/>
    <cellStyle name="Normal 7 3 3 2 7" xfId="14598"/>
    <cellStyle name="Normal 7 3 3 2 7 2" xfId="36472"/>
    <cellStyle name="Normal 7 3 3 2 8" xfId="25538"/>
    <cellStyle name="Normal 7 3 3 2 9" xfId="47407"/>
    <cellStyle name="Normal 7 3 3 3" xfId="498"/>
    <cellStyle name="Normal 7 3 3 3 2" xfId="1154"/>
    <cellStyle name="Normal 7 3 3 3 2 2" xfId="4943"/>
    <cellStyle name="Normal 7 3 3 3 2 2 2" xfId="9626"/>
    <cellStyle name="Normal 7 3 3 3 2 2 3" xfId="19207"/>
    <cellStyle name="Normal 7 3 3 3 2 2 3 2" xfId="41081"/>
    <cellStyle name="Normal 7 3 3 3 2 2 4" xfId="30147"/>
    <cellStyle name="Normal 7 3 3 3 2 2 5" xfId="50113"/>
    <cellStyle name="Normal 7 3 3 3 2 3" xfId="3057"/>
    <cellStyle name="Normal 7 3 3 3 2 3 2" xfId="9627"/>
    <cellStyle name="Normal 7 3 3 3 2 3 3" xfId="17321"/>
    <cellStyle name="Normal 7 3 3 3 2 3 3 2" xfId="39195"/>
    <cellStyle name="Normal 7 3 3 3 2 3 4" xfId="28261"/>
    <cellStyle name="Normal 7 3 3 3 2 4" xfId="9625"/>
    <cellStyle name="Normal 7 3 3 3 2 5" xfId="15418"/>
    <cellStyle name="Normal 7 3 3 3 2 5 2" xfId="37292"/>
    <cellStyle name="Normal 7 3 3 3 2 6" xfId="26358"/>
    <cellStyle name="Normal 7 3 3 3 2 7" xfId="48227"/>
    <cellStyle name="Normal 7 3 3 3 3" xfId="4287"/>
    <cellStyle name="Normal 7 3 3 3 3 2" xfId="9628"/>
    <cellStyle name="Normal 7 3 3 3 3 3" xfId="18551"/>
    <cellStyle name="Normal 7 3 3 3 3 3 2" xfId="40425"/>
    <cellStyle name="Normal 7 3 3 3 3 4" xfId="29491"/>
    <cellStyle name="Normal 7 3 3 3 3 5" xfId="49457"/>
    <cellStyle name="Normal 7 3 3 3 4" xfId="2401"/>
    <cellStyle name="Normal 7 3 3 3 4 2" xfId="9629"/>
    <cellStyle name="Normal 7 3 3 3 4 3" xfId="16665"/>
    <cellStyle name="Normal 7 3 3 3 4 3 2" xfId="38539"/>
    <cellStyle name="Normal 7 3 3 3 4 4" xfId="27605"/>
    <cellStyle name="Normal 7 3 3 3 5" xfId="9624"/>
    <cellStyle name="Normal 7 3 3 3 6" xfId="14762"/>
    <cellStyle name="Normal 7 3 3 3 6 2" xfId="36636"/>
    <cellStyle name="Normal 7 3 3 3 7" xfId="25702"/>
    <cellStyle name="Normal 7 3 3 3 8" xfId="47571"/>
    <cellStyle name="Normal 7 3 3 4" xfId="662"/>
    <cellStyle name="Normal 7 3 3 4 2" xfId="1482"/>
    <cellStyle name="Normal 7 3 3 4 2 2" xfId="5271"/>
    <cellStyle name="Normal 7 3 3 4 2 2 2" xfId="9632"/>
    <cellStyle name="Normal 7 3 3 4 2 2 3" xfId="19535"/>
    <cellStyle name="Normal 7 3 3 4 2 2 3 2" xfId="41409"/>
    <cellStyle name="Normal 7 3 3 4 2 2 4" xfId="30475"/>
    <cellStyle name="Normal 7 3 3 4 2 2 5" xfId="50441"/>
    <cellStyle name="Normal 7 3 3 4 2 3" xfId="3385"/>
    <cellStyle name="Normal 7 3 3 4 2 3 2" xfId="9633"/>
    <cellStyle name="Normal 7 3 3 4 2 3 3" xfId="17649"/>
    <cellStyle name="Normal 7 3 3 4 2 3 3 2" xfId="39523"/>
    <cellStyle name="Normal 7 3 3 4 2 3 4" xfId="28589"/>
    <cellStyle name="Normal 7 3 3 4 2 4" xfId="9631"/>
    <cellStyle name="Normal 7 3 3 4 2 5" xfId="15746"/>
    <cellStyle name="Normal 7 3 3 4 2 5 2" xfId="37620"/>
    <cellStyle name="Normal 7 3 3 4 2 6" xfId="26686"/>
    <cellStyle name="Normal 7 3 3 4 2 7" xfId="48555"/>
    <cellStyle name="Normal 7 3 3 4 3" xfId="4451"/>
    <cellStyle name="Normal 7 3 3 4 3 2" xfId="9634"/>
    <cellStyle name="Normal 7 3 3 4 3 3" xfId="18715"/>
    <cellStyle name="Normal 7 3 3 4 3 3 2" xfId="40589"/>
    <cellStyle name="Normal 7 3 3 4 3 4" xfId="29655"/>
    <cellStyle name="Normal 7 3 3 4 3 5" xfId="49621"/>
    <cellStyle name="Normal 7 3 3 4 4" xfId="2565"/>
    <cellStyle name="Normal 7 3 3 4 4 2" xfId="9635"/>
    <cellStyle name="Normal 7 3 3 4 4 3" xfId="16829"/>
    <cellStyle name="Normal 7 3 3 4 4 3 2" xfId="38703"/>
    <cellStyle name="Normal 7 3 3 4 4 4" xfId="27769"/>
    <cellStyle name="Normal 7 3 3 4 5" xfId="9630"/>
    <cellStyle name="Normal 7 3 3 4 6" xfId="14926"/>
    <cellStyle name="Normal 7 3 3 4 6 2" xfId="36800"/>
    <cellStyle name="Normal 7 3 3 4 7" xfId="25866"/>
    <cellStyle name="Normal 7 3 3 4 8" xfId="47735"/>
    <cellStyle name="Normal 7 3 3 5" xfId="990"/>
    <cellStyle name="Normal 7 3 3 5 2" xfId="4779"/>
    <cellStyle name="Normal 7 3 3 5 2 2" xfId="9637"/>
    <cellStyle name="Normal 7 3 3 5 2 3" xfId="19043"/>
    <cellStyle name="Normal 7 3 3 5 2 3 2" xfId="40917"/>
    <cellStyle name="Normal 7 3 3 5 2 4" xfId="29983"/>
    <cellStyle name="Normal 7 3 3 5 2 5" xfId="49949"/>
    <cellStyle name="Normal 7 3 3 5 3" xfId="2893"/>
    <cellStyle name="Normal 7 3 3 5 3 2" xfId="9638"/>
    <cellStyle name="Normal 7 3 3 5 3 3" xfId="17157"/>
    <cellStyle name="Normal 7 3 3 5 3 3 2" xfId="39031"/>
    <cellStyle name="Normal 7 3 3 5 3 4" xfId="28097"/>
    <cellStyle name="Normal 7 3 3 5 4" xfId="9636"/>
    <cellStyle name="Normal 7 3 3 5 5" xfId="15254"/>
    <cellStyle name="Normal 7 3 3 5 5 2" xfId="37128"/>
    <cellStyle name="Normal 7 3 3 5 6" xfId="26194"/>
    <cellStyle name="Normal 7 3 3 5 7" xfId="48063"/>
    <cellStyle name="Normal 7 3 3 6" xfId="1810"/>
    <cellStyle name="Normal 7 3 3 6 2" xfId="5599"/>
    <cellStyle name="Normal 7 3 3 6 2 2" xfId="9640"/>
    <cellStyle name="Normal 7 3 3 6 2 3" xfId="19863"/>
    <cellStyle name="Normal 7 3 3 6 2 3 2" xfId="41737"/>
    <cellStyle name="Normal 7 3 3 6 2 4" xfId="30803"/>
    <cellStyle name="Normal 7 3 3 6 2 5" xfId="50769"/>
    <cellStyle name="Normal 7 3 3 6 3" xfId="3713"/>
    <cellStyle name="Normal 7 3 3 6 3 2" xfId="9641"/>
    <cellStyle name="Normal 7 3 3 6 3 3" xfId="17977"/>
    <cellStyle name="Normal 7 3 3 6 3 3 2" xfId="39851"/>
    <cellStyle name="Normal 7 3 3 6 3 4" xfId="28917"/>
    <cellStyle name="Normal 7 3 3 6 4" xfId="9639"/>
    <cellStyle name="Normal 7 3 3 6 5" xfId="16074"/>
    <cellStyle name="Normal 7 3 3 6 5 2" xfId="37948"/>
    <cellStyle name="Normal 7 3 3 6 6" xfId="27014"/>
    <cellStyle name="Normal 7 3 3 6 7" xfId="48883"/>
    <cellStyle name="Normal 7 3 3 7" xfId="3959"/>
    <cellStyle name="Normal 7 3 3 7 2" xfId="9642"/>
    <cellStyle name="Normal 7 3 3 7 3" xfId="18223"/>
    <cellStyle name="Normal 7 3 3 7 3 2" xfId="40097"/>
    <cellStyle name="Normal 7 3 3 7 4" xfId="29163"/>
    <cellStyle name="Normal 7 3 3 7 5" xfId="49129"/>
    <cellStyle name="Normal 7 3 3 8" xfId="2073"/>
    <cellStyle name="Normal 7 3 3 8 2" xfId="9643"/>
    <cellStyle name="Normal 7 3 3 8 3" xfId="16337"/>
    <cellStyle name="Normal 7 3 3 8 3 2" xfId="38211"/>
    <cellStyle name="Normal 7 3 3 8 4" xfId="27277"/>
    <cellStyle name="Normal 7 3 3 9" xfId="9611"/>
    <cellStyle name="Normal 7 3 4" xfId="252"/>
    <cellStyle name="Normal 7 3 4 10" xfId="47325"/>
    <cellStyle name="Normal 7 3 4 2" xfId="744"/>
    <cellStyle name="Normal 7 3 4 2 2" xfId="1564"/>
    <cellStyle name="Normal 7 3 4 2 2 2" xfId="5353"/>
    <cellStyle name="Normal 7 3 4 2 2 2 2" xfId="9647"/>
    <cellStyle name="Normal 7 3 4 2 2 2 3" xfId="19617"/>
    <cellStyle name="Normal 7 3 4 2 2 2 3 2" xfId="41491"/>
    <cellStyle name="Normal 7 3 4 2 2 2 4" xfId="30557"/>
    <cellStyle name="Normal 7 3 4 2 2 2 5" xfId="50523"/>
    <cellStyle name="Normal 7 3 4 2 2 3" xfId="3467"/>
    <cellStyle name="Normal 7 3 4 2 2 3 2" xfId="9648"/>
    <cellStyle name="Normal 7 3 4 2 2 3 3" xfId="17731"/>
    <cellStyle name="Normal 7 3 4 2 2 3 3 2" xfId="39605"/>
    <cellStyle name="Normal 7 3 4 2 2 3 4" xfId="28671"/>
    <cellStyle name="Normal 7 3 4 2 2 4" xfId="9646"/>
    <cellStyle name="Normal 7 3 4 2 2 5" xfId="15828"/>
    <cellStyle name="Normal 7 3 4 2 2 5 2" xfId="37702"/>
    <cellStyle name="Normal 7 3 4 2 2 6" xfId="26768"/>
    <cellStyle name="Normal 7 3 4 2 2 7" xfId="48637"/>
    <cellStyle name="Normal 7 3 4 2 3" xfId="4533"/>
    <cellStyle name="Normal 7 3 4 2 3 2" xfId="9649"/>
    <cellStyle name="Normal 7 3 4 2 3 3" xfId="18797"/>
    <cellStyle name="Normal 7 3 4 2 3 3 2" xfId="40671"/>
    <cellStyle name="Normal 7 3 4 2 3 4" xfId="29737"/>
    <cellStyle name="Normal 7 3 4 2 3 5" xfId="49703"/>
    <cellStyle name="Normal 7 3 4 2 4" xfId="2647"/>
    <cellStyle name="Normal 7 3 4 2 4 2" xfId="9650"/>
    <cellStyle name="Normal 7 3 4 2 4 3" xfId="16911"/>
    <cellStyle name="Normal 7 3 4 2 4 3 2" xfId="38785"/>
    <cellStyle name="Normal 7 3 4 2 4 4" xfId="27851"/>
    <cellStyle name="Normal 7 3 4 2 5" xfId="9645"/>
    <cellStyle name="Normal 7 3 4 2 6" xfId="15008"/>
    <cellStyle name="Normal 7 3 4 2 6 2" xfId="36882"/>
    <cellStyle name="Normal 7 3 4 2 7" xfId="25948"/>
    <cellStyle name="Normal 7 3 4 2 8" xfId="47817"/>
    <cellStyle name="Normal 7 3 4 3" xfId="1236"/>
    <cellStyle name="Normal 7 3 4 3 2" xfId="5025"/>
    <cellStyle name="Normal 7 3 4 3 2 2" xfId="9652"/>
    <cellStyle name="Normal 7 3 4 3 2 3" xfId="19289"/>
    <cellStyle name="Normal 7 3 4 3 2 3 2" xfId="41163"/>
    <cellStyle name="Normal 7 3 4 3 2 4" xfId="30229"/>
    <cellStyle name="Normal 7 3 4 3 2 5" xfId="50195"/>
    <cellStyle name="Normal 7 3 4 3 3" xfId="3139"/>
    <cellStyle name="Normal 7 3 4 3 3 2" xfId="9653"/>
    <cellStyle name="Normal 7 3 4 3 3 3" xfId="17403"/>
    <cellStyle name="Normal 7 3 4 3 3 3 2" xfId="39277"/>
    <cellStyle name="Normal 7 3 4 3 3 4" xfId="28343"/>
    <cellStyle name="Normal 7 3 4 3 4" xfId="9651"/>
    <cellStyle name="Normal 7 3 4 3 5" xfId="15500"/>
    <cellStyle name="Normal 7 3 4 3 5 2" xfId="37374"/>
    <cellStyle name="Normal 7 3 4 3 6" xfId="26440"/>
    <cellStyle name="Normal 7 3 4 3 7" xfId="48309"/>
    <cellStyle name="Normal 7 3 4 4" xfId="1892"/>
    <cellStyle name="Normal 7 3 4 4 2" xfId="5681"/>
    <cellStyle name="Normal 7 3 4 4 2 2" xfId="9655"/>
    <cellStyle name="Normal 7 3 4 4 2 3" xfId="19945"/>
    <cellStyle name="Normal 7 3 4 4 2 3 2" xfId="41819"/>
    <cellStyle name="Normal 7 3 4 4 2 4" xfId="30885"/>
    <cellStyle name="Normal 7 3 4 4 2 5" xfId="50851"/>
    <cellStyle name="Normal 7 3 4 4 3" xfId="3795"/>
    <cellStyle name="Normal 7 3 4 4 3 2" xfId="9656"/>
    <cellStyle name="Normal 7 3 4 4 3 3" xfId="18059"/>
    <cellStyle name="Normal 7 3 4 4 3 3 2" xfId="39933"/>
    <cellStyle name="Normal 7 3 4 4 3 4" xfId="28999"/>
    <cellStyle name="Normal 7 3 4 4 4" xfId="9654"/>
    <cellStyle name="Normal 7 3 4 4 5" xfId="16156"/>
    <cellStyle name="Normal 7 3 4 4 5 2" xfId="38030"/>
    <cellStyle name="Normal 7 3 4 4 6" xfId="27096"/>
    <cellStyle name="Normal 7 3 4 4 7" xfId="48965"/>
    <cellStyle name="Normal 7 3 4 5" xfId="4041"/>
    <cellStyle name="Normal 7 3 4 5 2" xfId="9657"/>
    <cellStyle name="Normal 7 3 4 5 3" xfId="18305"/>
    <cellStyle name="Normal 7 3 4 5 3 2" xfId="40179"/>
    <cellStyle name="Normal 7 3 4 5 4" xfId="29245"/>
    <cellStyle name="Normal 7 3 4 5 5" xfId="49211"/>
    <cellStyle name="Normal 7 3 4 6" xfId="2155"/>
    <cellStyle name="Normal 7 3 4 6 2" xfId="9658"/>
    <cellStyle name="Normal 7 3 4 6 3" xfId="16419"/>
    <cellStyle name="Normal 7 3 4 6 3 2" xfId="38293"/>
    <cellStyle name="Normal 7 3 4 6 4" xfId="27359"/>
    <cellStyle name="Normal 7 3 4 7" xfId="9644"/>
    <cellStyle name="Normal 7 3 4 8" xfId="14516"/>
    <cellStyle name="Normal 7 3 4 8 2" xfId="36390"/>
    <cellStyle name="Normal 7 3 4 9" xfId="25456"/>
    <cellStyle name="Normal 7 3 5" xfId="416"/>
    <cellStyle name="Normal 7 3 5 2" xfId="1072"/>
    <cellStyle name="Normal 7 3 5 2 2" xfId="4861"/>
    <cellStyle name="Normal 7 3 5 2 2 2" xfId="9661"/>
    <cellStyle name="Normal 7 3 5 2 2 3" xfId="19125"/>
    <cellStyle name="Normal 7 3 5 2 2 3 2" xfId="40999"/>
    <cellStyle name="Normal 7 3 5 2 2 4" xfId="30065"/>
    <cellStyle name="Normal 7 3 5 2 2 5" xfId="50031"/>
    <cellStyle name="Normal 7 3 5 2 3" xfId="2975"/>
    <cellStyle name="Normal 7 3 5 2 3 2" xfId="9662"/>
    <cellStyle name="Normal 7 3 5 2 3 3" xfId="17239"/>
    <cellStyle name="Normal 7 3 5 2 3 3 2" xfId="39113"/>
    <cellStyle name="Normal 7 3 5 2 3 4" xfId="28179"/>
    <cellStyle name="Normal 7 3 5 2 4" xfId="9660"/>
    <cellStyle name="Normal 7 3 5 2 5" xfId="15336"/>
    <cellStyle name="Normal 7 3 5 2 5 2" xfId="37210"/>
    <cellStyle name="Normal 7 3 5 2 6" xfId="26276"/>
    <cellStyle name="Normal 7 3 5 2 7" xfId="48145"/>
    <cellStyle name="Normal 7 3 5 3" xfId="4205"/>
    <cellStyle name="Normal 7 3 5 3 2" xfId="9663"/>
    <cellStyle name="Normal 7 3 5 3 3" xfId="18469"/>
    <cellStyle name="Normal 7 3 5 3 3 2" xfId="40343"/>
    <cellStyle name="Normal 7 3 5 3 4" xfId="29409"/>
    <cellStyle name="Normal 7 3 5 3 5" xfId="49375"/>
    <cellStyle name="Normal 7 3 5 4" xfId="2319"/>
    <cellStyle name="Normal 7 3 5 4 2" xfId="9664"/>
    <cellStyle name="Normal 7 3 5 4 3" xfId="16583"/>
    <cellStyle name="Normal 7 3 5 4 3 2" xfId="38457"/>
    <cellStyle name="Normal 7 3 5 4 4" xfId="27523"/>
    <cellStyle name="Normal 7 3 5 5" xfId="9659"/>
    <cellStyle name="Normal 7 3 5 6" xfId="14680"/>
    <cellStyle name="Normal 7 3 5 6 2" xfId="36554"/>
    <cellStyle name="Normal 7 3 5 7" xfId="25620"/>
    <cellStyle name="Normal 7 3 5 8" xfId="47489"/>
    <cellStyle name="Normal 7 3 6" xfId="580"/>
    <cellStyle name="Normal 7 3 6 2" xfId="1400"/>
    <cellStyle name="Normal 7 3 6 2 2" xfId="5189"/>
    <cellStyle name="Normal 7 3 6 2 2 2" xfId="9667"/>
    <cellStyle name="Normal 7 3 6 2 2 3" xfId="19453"/>
    <cellStyle name="Normal 7 3 6 2 2 3 2" xfId="41327"/>
    <cellStyle name="Normal 7 3 6 2 2 4" xfId="30393"/>
    <cellStyle name="Normal 7 3 6 2 2 5" xfId="50359"/>
    <cellStyle name="Normal 7 3 6 2 3" xfId="3303"/>
    <cellStyle name="Normal 7 3 6 2 3 2" xfId="9668"/>
    <cellStyle name="Normal 7 3 6 2 3 3" xfId="17567"/>
    <cellStyle name="Normal 7 3 6 2 3 3 2" xfId="39441"/>
    <cellStyle name="Normal 7 3 6 2 3 4" xfId="28507"/>
    <cellStyle name="Normal 7 3 6 2 4" xfId="9666"/>
    <cellStyle name="Normal 7 3 6 2 5" xfId="15664"/>
    <cellStyle name="Normal 7 3 6 2 5 2" xfId="37538"/>
    <cellStyle name="Normal 7 3 6 2 6" xfId="26604"/>
    <cellStyle name="Normal 7 3 6 2 7" xfId="48473"/>
    <cellStyle name="Normal 7 3 6 3" xfId="4369"/>
    <cellStyle name="Normal 7 3 6 3 2" xfId="9669"/>
    <cellStyle name="Normal 7 3 6 3 3" xfId="18633"/>
    <cellStyle name="Normal 7 3 6 3 3 2" xfId="40507"/>
    <cellStyle name="Normal 7 3 6 3 4" xfId="29573"/>
    <cellStyle name="Normal 7 3 6 3 5" xfId="49539"/>
    <cellStyle name="Normal 7 3 6 4" xfId="2483"/>
    <cellStyle name="Normal 7 3 6 4 2" xfId="9670"/>
    <cellStyle name="Normal 7 3 6 4 3" xfId="16747"/>
    <cellStyle name="Normal 7 3 6 4 3 2" xfId="38621"/>
    <cellStyle name="Normal 7 3 6 4 4" xfId="27687"/>
    <cellStyle name="Normal 7 3 6 5" xfId="9665"/>
    <cellStyle name="Normal 7 3 6 6" xfId="14844"/>
    <cellStyle name="Normal 7 3 6 6 2" xfId="36718"/>
    <cellStyle name="Normal 7 3 6 7" xfId="25784"/>
    <cellStyle name="Normal 7 3 6 8" xfId="47653"/>
    <cellStyle name="Normal 7 3 7" xfId="908"/>
    <cellStyle name="Normal 7 3 7 2" xfId="4697"/>
    <cellStyle name="Normal 7 3 7 2 2" xfId="9672"/>
    <cellStyle name="Normal 7 3 7 2 3" xfId="18961"/>
    <cellStyle name="Normal 7 3 7 2 3 2" xfId="40835"/>
    <cellStyle name="Normal 7 3 7 2 4" xfId="29901"/>
    <cellStyle name="Normal 7 3 7 2 5" xfId="49867"/>
    <cellStyle name="Normal 7 3 7 3" xfId="2811"/>
    <cellStyle name="Normal 7 3 7 3 2" xfId="9673"/>
    <cellStyle name="Normal 7 3 7 3 3" xfId="17075"/>
    <cellStyle name="Normal 7 3 7 3 3 2" xfId="38949"/>
    <cellStyle name="Normal 7 3 7 3 4" xfId="28015"/>
    <cellStyle name="Normal 7 3 7 4" xfId="9671"/>
    <cellStyle name="Normal 7 3 7 5" xfId="15172"/>
    <cellStyle name="Normal 7 3 7 5 2" xfId="37046"/>
    <cellStyle name="Normal 7 3 7 6" xfId="26112"/>
    <cellStyle name="Normal 7 3 7 7" xfId="47981"/>
    <cellStyle name="Normal 7 3 8" xfId="1728"/>
    <cellStyle name="Normal 7 3 8 2" xfId="5517"/>
    <cellStyle name="Normal 7 3 8 2 2" xfId="9675"/>
    <cellStyle name="Normal 7 3 8 2 3" xfId="19781"/>
    <cellStyle name="Normal 7 3 8 2 3 2" xfId="41655"/>
    <cellStyle name="Normal 7 3 8 2 4" xfId="30721"/>
    <cellStyle name="Normal 7 3 8 2 5" xfId="50687"/>
    <cellStyle name="Normal 7 3 8 3" xfId="3631"/>
    <cellStyle name="Normal 7 3 8 3 2" xfId="9676"/>
    <cellStyle name="Normal 7 3 8 3 3" xfId="17895"/>
    <cellStyle name="Normal 7 3 8 3 3 2" xfId="39769"/>
    <cellStyle name="Normal 7 3 8 3 4" xfId="28835"/>
    <cellStyle name="Normal 7 3 8 4" xfId="9674"/>
    <cellStyle name="Normal 7 3 8 5" xfId="15992"/>
    <cellStyle name="Normal 7 3 8 5 2" xfId="37866"/>
    <cellStyle name="Normal 7 3 8 6" xfId="26932"/>
    <cellStyle name="Normal 7 3 8 7" xfId="48801"/>
    <cellStyle name="Normal 7 3 9" xfId="3877"/>
    <cellStyle name="Normal 7 3 9 2" xfId="9677"/>
    <cellStyle name="Normal 7 3 9 3" xfId="18141"/>
    <cellStyle name="Normal 7 3 9 3 2" xfId="40015"/>
    <cellStyle name="Normal 7 3 9 4" xfId="29081"/>
    <cellStyle name="Normal 7 3 9 5" xfId="49047"/>
    <cellStyle name="Normal 7 4" xfId="101"/>
    <cellStyle name="Normal 7 4 10" xfId="9678"/>
    <cellStyle name="Normal 7 4 11" xfId="14365"/>
    <cellStyle name="Normal 7 4 11 2" xfId="36239"/>
    <cellStyle name="Normal 7 4 12" xfId="25305"/>
    <cellStyle name="Normal 7 4 13" xfId="47174"/>
    <cellStyle name="Normal 7 4 2" xfId="183"/>
    <cellStyle name="Normal 7 4 2 10" xfId="14447"/>
    <cellStyle name="Normal 7 4 2 10 2" xfId="36321"/>
    <cellStyle name="Normal 7 4 2 11" xfId="25387"/>
    <cellStyle name="Normal 7 4 2 12" xfId="47256"/>
    <cellStyle name="Normal 7 4 2 2" xfId="347"/>
    <cellStyle name="Normal 7 4 2 2 2" xfId="839"/>
    <cellStyle name="Normal 7 4 2 2 2 2" xfId="1659"/>
    <cellStyle name="Normal 7 4 2 2 2 2 2" xfId="5448"/>
    <cellStyle name="Normal 7 4 2 2 2 2 2 2" xfId="9683"/>
    <cellStyle name="Normal 7 4 2 2 2 2 2 3" xfId="19712"/>
    <cellStyle name="Normal 7 4 2 2 2 2 2 3 2" xfId="41586"/>
    <cellStyle name="Normal 7 4 2 2 2 2 2 4" xfId="30652"/>
    <cellStyle name="Normal 7 4 2 2 2 2 2 5" xfId="50618"/>
    <cellStyle name="Normal 7 4 2 2 2 2 3" xfId="3562"/>
    <cellStyle name="Normal 7 4 2 2 2 2 3 2" xfId="9684"/>
    <cellStyle name="Normal 7 4 2 2 2 2 3 3" xfId="17826"/>
    <cellStyle name="Normal 7 4 2 2 2 2 3 3 2" xfId="39700"/>
    <cellStyle name="Normal 7 4 2 2 2 2 3 4" xfId="28766"/>
    <cellStyle name="Normal 7 4 2 2 2 2 4" xfId="9682"/>
    <cellStyle name="Normal 7 4 2 2 2 2 5" xfId="15923"/>
    <cellStyle name="Normal 7 4 2 2 2 2 5 2" xfId="37797"/>
    <cellStyle name="Normal 7 4 2 2 2 2 6" xfId="26863"/>
    <cellStyle name="Normal 7 4 2 2 2 2 7" xfId="48732"/>
    <cellStyle name="Normal 7 4 2 2 2 3" xfId="4628"/>
    <cellStyle name="Normal 7 4 2 2 2 3 2" xfId="9685"/>
    <cellStyle name="Normal 7 4 2 2 2 3 3" xfId="18892"/>
    <cellStyle name="Normal 7 4 2 2 2 3 3 2" xfId="40766"/>
    <cellStyle name="Normal 7 4 2 2 2 3 4" xfId="29832"/>
    <cellStyle name="Normal 7 4 2 2 2 3 5" xfId="49798"/>
    <cellStyle name="Normal 7 4 2 2 2 4" xfId="2742"/>
    <cellStyle name="Normal 7 4 2 2 2 4 2" xfId="9686"/>
    <cellStyle name="Normal 7 4 2 2 2 4 3" xfId="17006"/>
    <cellStyle name="Normal 7 4 2 2 2 4 3 2" xfId="38880"/>
    <cellStyle name="Normal 7 4 2 2 2 4 4" xfId="27946"/>
    <cellStyle name="Normal 7 4 2 2 2 5" xfId="9681"/>
    <cellStyle name="Normal 7 4 2 2 2 6" xfId="15103"/>
    <cellStyle name="Normal 7 4 2 2 2 6 2" xfId="36977"/>
    <cellStyle name="Normal 7 4 2 2 2 7" xfId="26043"/>
    <cellStyle name="Normal 7 4 2 2 2 8" xfId="47912"/>
    <cellStyle name="Normal 7 4 2 2 3" xfId="1331"/>
    <cellStyle name="Normal 7 4 2 2 3 2" xfId="5120"/>
    <cellStyle name="Normal 7 4 2 2 3 2 2" xfId="9688"/>
    <cellStyle name="Normal 7 4 2 2 3 2 3" xfId="19384"/>
    <cellStyle name="Normal 7 4 2 2 3 2 3 2" xfId="41258"/>
    <cellStyle name="Normal 7 4 2 2 3 2 4" xfId="30324"/>
    <cellStyle name="Normal 7 4 2 2 3 2 5" xfId="50290"/>
    <cellStyle name="Normal 7 4 2 2 3 3" xfId="3234"/>
    <cellStyle name="Normal 7 4 2 2 3 3 2" xfId="9689"/>
    <cellStyle name="Normal 7 4 2 2 3 3 3" xfId="17498"/>
    <cellStyle name="Normal 7 4 2 2 3 3 3 2" xfId="39372"/>
    <cellStyle name="Normal 7 4 2 2 3 3 4" xfId="28438"/>
    <cellStyle name="Normal 7 4 2 2 3 4" xfId="9687"/>
    <cellStyle name="Normal 7 4 2 2 3 5" xfId="15595"/>
    <cellStyle name="Normal 7 4 2 2 3 5 2" xfId="37469"/>
    <cellStyle name="Normal 7 4 2 2 3 6" xfId="26535"/>
    <cellStyle name="Normal 7 4 2 2 3 7" xfId="48404"/>
    <cellStyle name="Normal 7 4 2 2 4" xfId="4136"/>
    <cellStyle name="Normal 7 4 2 2 4 2" xfId="9690"/>
    <cellStyle name="Normal 7 4 2 2 4 3" xfId="18400"/>
    <cellStyle name="Normal 7 4 2 2 4 3 2" xfId="40274"/>
    <cellStyle name="Normal 7 4 2 2 4 4" xfId="29340"/>
    <cellStyle name="Normal 7 4 2 2 4 5" xfId="49306"/>
    <cellStyle name="Normal 7 4 2 2 5" xfId="2250"/>
    <cellStyle name="Normal 7 4 2 2 5 2" xfId="9691"/>
    <cellStyle name="Normal 7 4 2 2 5 3" xfId="16514"/>
    <cellStyle name="Normal 7 4 2 2 5 3 2" xfId="38388"/>
    <cellStyle name="Normal 7 4 2 2 5 4" xfId="27454"/>
    <cellStyle name="Normal 7 4 2 2 6" xfId="9680"/>
    <cellStyle name="Normal 7 4 2 2 7" xfId="14611"/>
    <cellStyle name="Normal 7 4 2 2 7 2" xfId="36485"/>
    <cellStyle name="Normal 7 4 2 2 8" xfId="25551"/>
    <cellStyle name="Normal 7 4 2 2 9" xfId="47420"/>
    <cellStyle name="Normal 7 4 2 3" xfId="511"/>
    <cellStyle name="Normal 7 4 2 3 2" xfId="1167"/>
    <cellStyle name="Normal 7 4 2 3 2 2" xfId="4956"/>
    <cellStyle name="Normal 7 4 2 3 2 2 2" xfId="9694"/>
    <cellStyle name="Normal 7 4 2 3 2 2 3" xfId="19220"/>
    <cellStyle name="Normal 7 4 2 3 2 2 3 2" xfId="41094"/>
    <cellStyle name="Normal 7 4 2 3 2 2 4" xfId="30160"/>
    <cellStyle name="Normal 7 4 2 3 2 2 5" xfId="50126"/>
    <cellStyle name="Normal 7 4 2 3 2 3" xfId="3070"/>
    <cellStyle name="Normal 7 4 2 3 2 3 2" xfId="9695"/>
    <cellStyle name="Normal 7 4 2 3 2 3 3" xfId="17334"/>
    <cellStyle name="Normal 7 4 2 3 2 3 3 2" xfId="39208"/>
    <cellStyle name="Normal 7 4 2 3 2 3 4" xfId="28274"/>
    <cellStyle name="Normal 7 4 2 3 2 4" xfId="9693"/>
    <cellStyle name="Normal 7 4 2 3 2 5" xfId="15431"/>
    <cellStyle name="Normal 7 4 2 3 2 5 2" xfId="37305"/>
    <cellStyle name="Normal 7 4 2 3 2 6" xfId="26371"/>
    <cellStyle name="Normal 7 4 2 3 2 7" xfId="48240"/>
    <cellStyle name="Normal 7 4 2 3 3" xfId="4300"/>
    <cellStyle name="Normal 7 4 2 3 3 2" xfId="9696"/>
    <cellStyle name="Normal 7 4 2 3 3 3" xfId="18564"/>
    <cellStyle name="Normal 7 4 2 3 3 3 2" xfId="40438"/>
    <cellStyle name="Normal 7 4 2 3 3 4" xfId="29504"/>
    <cellStyle name="Normal 7 4 2 3 3 5" xfId="49470"/>
    <cellStyle name="Normal 7 4 2 3 4" xfId="2414"/>
    <cellStyle name="Normal 7 4 2 3 4 2" xfId="9697"/>
    <cellStyle name="Normal 7 4 2 3 4 3" xfId="16678"/>
    <cellStyle name="Normal 7 4 2 3 4 3 2" xfId="38552"/>
    <cellStyle name="Normal 7 4 2 3 4 4" xfId="27618"/>
    <cellStyle name="Normal 7 4 2 3 5" xfId="9692"/>
    <cellStyle name="Normal 7 4 2 3 6" xfId="14775"/>
    <cellStyle name="Normal 7 4 2 3 6 2" xfId="36649"/>
    <cellStyle name="Normal 7 4 2 3 7" xfId="25715"/>
    <cellStyle name="Normal 7 4 2 3 8" xfId="47584"/>
    <cellStyle name="Normal 7 4 2 4" xfId="675"/>
    <cellStyle name="Normal 7 4 2 4 2" xfId="1495"/>
    <cellStyle name="Normal 7 4 2 4 2 2" xfId="5284"/>
    <cellStyle name="Normal 7 4 2 4 2 2 2" xfId="9700"/>
    <cellStyle name="Normal 7 4 2 4 2 2 3" xfId="19548"/>
    <cellStyle name="Normal 7 4 2 4 2 2 3 2" xfId="41422"/>
    <cellStyle name="Normal 7 4 2 4 2 2 4" xfId="30488"/>
    <cellStyle name="Normal 7 4 2 4 2 2 5" xfId="50454"/>
    <cellStyle name="Normal 7 4 2 4 2 3" xfId="3398"/>
    <cellStyle name="Normal 7 4 2 4 2 3 2" xfId="9701"/>
    <cellStyle name="Normal 7 4 2 4 2 3 3" xfId="17662"/>
    <cellStyle name="Normal 7 4 2 4 2 3 3 2" xfId="39536"/>
    <cellStyle name="Normal 7 4 2 4 2 3 4" xfId="28602"/>
    <cellStyle name="Normal 7 4 2 4 2 4" xfId="9699"/>
    <cellStyle name="Normal 7 4 2 4 2 5" xfId="15759"/>
    <cellStyle name="Normal 7 4 2 4 2 5 2" xfId="37633"/>
    <cellStyle name="Normal 7 4 2 4 2 6" xfId="26699"/>
    <cellStyle name="Normal 7 4 2 4 2 7" xfId="48568"/>
    <cellStyle name="Normal 7 4 2 4 3" xfId="4464"/>
    <cellStyle name="Normal 7 4 2 4 3 2" xfId="9702"/>
    <cellStyle name="Normal 7 4 2 4 3 3" xfId="18728"/>
    <cellStyle name="Normal 7 4 2 4 3 3 2" xfId="40602"/>
    <cellStyle name="Normal 7 4 2 4 3 4" xfId="29668"/>
    <cellStyle name="Normal 7 4 2 4 3 5" xfId="49634"/>
    <cellStyle name="Normal 7 4 2 4 4" xfId="2578"/>
    <cellStyle name="Normal 7 4 2 4 4 2" xfId="9703"/>
    <cellStyle name="Normal 7 4 2 4 4 3" xfId="16842"/>
    <cellStyle name="Normal 7 4 2 4 4 3 2" xfId="38716"/>
    <cellStyle name="Normal 7 4 2 4 4 4" xfId="27782"/>
    <cellStyle name="Normal 7 4 2 4 5" xfId="9698"/>
    <cellStyle name="Normal 7 4 2 4 6" xfId="14939"/>
    <cellStyle name="Normal 7 4 2 4 6 2" xfId="36813"/>
    <cellStyle name="Normal 7 4 2 4 7" xfId="25879"/>
    <cellStyle name="Normal 7 4 2 4 8" xfId="47748"/>
    <cellStyle name="Normal 7 4 2 5" xfId="1003"/>
    <cellStyle name="Normal 7 4 2 5 2" xfId="4792"/>
    <cellStyle name="Normal 7 4 2 5 2 2" xfId="9705"/>
    <cellStyle name="Normal 7 4 2 5 2 3" xfId="19056"/>
    <cellStyle name="Normal 7 4 2 5 2 3 2" xfId="40930"/>
    <cellStyle name="Normal 7 4 2 5 2 4" xfId="29996"/>
    <cellStyle name="Normal 7 4 2 5 2 5" xfId="49962"/>
    <cellStyle name="Normal 7 4 2 5 3" xfId="2906"/>
    <cellStyle name="Normal 7 4 2 5 3 2" xfId="9706"/>
    <cellStyle name="Normal 7 4 2 5 3 3" xfId="17170"/>
    <cellStyle name="Normal 7 4 2 5 3 3 2" xfId="39044"/>
    <cellStyle name="Normal 7 4 2 5 3 4" xfId="28110"/>
    <cellStyle name="Normal 7 4 2 5 4" xfId="9704"/>
    <cellStyle name="Normal 7 4 2 5 5" xfId="15267"/>
    <cellStyle name="Normal 7 4 2 5 5 2" xfId="37141"/>
    <cellStyle name="Normal 7 4 2 5 6" xfId="26207"/>
    <cellStyle name="Normal 7 4 2 5 7" xfId="48076"/>
    <cellStyle name="Normal 7 4 2 6" xfId="1823"/>
    <cellStyle name="Normal 7 4 2 6 2" xfId="5612"/>
    <cellStyle name="Normal 7 4 2 6 2 2" xfId="9708"/>
    <cellStyle name="Normal 7 4 2 6 2 3" xfId="19876"/>
    <cellStyle name="Normal 7 4 2 6 2 3 2" xfId="41750"/>
    <cellStyle name="Normal 7 4 2 6 2 4" xfId="30816"/>
    <cellStyle name="Normal 7 4 2 6 2 5" xfId="50782"/>
    <cellStyle name="Normal 7 4 2 6 3" xfId="3726"/>
    <cellStyle name="Normal 7 4 2 6 3 2" xfId="9709"/>
    <cellStyle name="Normal 7 4 2 6 3 3" xfId="17990"/>
    <cellStyle name="Normal 7 4 2 6 3 3 2" xfId="39864"/>
    <cellStyle name="Normal 7 4 2 6 3 4" xfId="28930"/>
    <cellStyle name="Normal 7 4 2 6 4" xfId="9707"/>
    <cellStyle name="Normal 7 4 2 6 5" xfId="16087"/>
    <cellStyle name="Normal 7 4 2 6 5 2" xfId="37961"/>
    <cellStyle name="Normal 7 4 2 6 6" xfId="27027"/>
    <cellStyle name="Normal 7 4 2 6 7" xfId="48896"/>
    <cellStyle name="Normal 7 4 2 7" xfId="3972"/>
    <cellStyle name="Normal 7 4 2 7 2" xfId="9710"/>
    <cellStyle name="Normal 7 4 2 7 3" xfId="18236"/>
    <cellStyle name="Normal 7 4 2 7 3 2" xfId="40110"/>
    <cellStyle name="Normal 7 4 2 7 4" xfId="29176"/>
    <cellStyle name="Normal 7 4 2 7 5" xfId="49142"/>
    <cellStyle name="Normal 7 4 2 8" xfId="2086"/>
    <cellStyle name="Normal 7 4 2 8 2" xfId="9711"/>
    <cellStyle name="Normal 7 4 2 8 3" xfId="16350"/>
    <cellStyle name="Normal 7 4 2 8 3 2" xfId="38224"/>
    <cellStyle name="Normal 7 4 2 8 4" xfId="27290"/>
    <cellStyle name="Normal 7 4 2 9" xfId="9679"/>
    <cellStyle name="Normal 7 4 3" xfId="265"/>
    <cellStyle name="Normal 7 4 3 10" xfId="47338"/>
    <cellStyle name="Normal 7 4 3 2" xfId="757"/>
    <cellStyle name="Normal 7 4 3 2 2" xfId="1577"/>
    <cellStyle name="Normal 7 4 3 2 2 2" xfId="5366"/>
    <cellStyle name="Normal 7 4 3 2 2 2 2" xfId="9715"/>
    <cellStyle name="Normal 7 4 3 2 2 2 3" xfId="19630"/>
    <cellStyle name="Normal 7 4 3 2 2 2 3 2" xfId="41504"/>
    <cellStyle name="Normal 7 4 3 2 2 2 4" xfId="30570"/>
    <cellStyle name="Normal 7 4 3 2 2 2 5" xfId="50536"/>
    <cellStyle name="Normal 7 4 3 2 2 3" xfId="3480"/>
    <cellStyle name="Normal 7 4 3 2 2 3 2" xfId="9716"/>
    <cellStyle name="Normal 7 4 3 2 2 3 3" xfId="17744"/>
    <cellStyle name="Normal 7 4 3 2 2 3 3 2" xfId="39618"/>
    <cellStyle name="Normal 7 4 3 2 2 3 4" xfId="28684"/>
    <cellStyle name="Normal 7 4 3 2 2 4" xfId="9714"/>
    <cellStyle name="Normal 7 4 3 2 2 5" xfId="15841"/>
    <cellStyle name="Normal 7 4 3 2 2 5 2" xfId="37715"/>
    <cellStyle name="Normal 7 4 3 2 2 6" xfId="26781"/>
    <cellStyle name="Normal 7 4 3 2 2 7" xfId="48650"/>
    <cellStyle name="Normal 7 4 3 2 3" xfId="4546"/>
    <cellStyle name="Normal 7 4 3 2 3 2" xfId="9717"/>
    <cellStyle name="Normal 7 4 3 2 3 3" xfId="18810"/>
    <cellStyle name="Normal 7 4 3 2 3 3 2" xfId="40684"/>
    <cellStyle name="Normal 7 4 3 2 3 4" xfId="29750"/>
    <cellStyle name="Normal 7 4 3 2 3 5" xfId="49716"/>
    <cellStyle name="Normal 7 4 3 2 4" xfId="2660"/>
    <cellStyle name="Normal 7 4 3 2 4 2" xfId="9718"/>
    <cellStyle name="Normal 7 4 3 2 4 3" xfId="16924"/>
    <cellStyle name="Normal 7 4 3 2 4 3 2" xfId="38798"/>
    <cellStyle name="Normal 7 4 3 2 4 4" xfId="27864"/>
    <cellStyle name="Normal 7 4 3 2 5" xfId="9713"/>
    <cellStyle name="Normal 7 4 3 2 6" xfId="15021"/>
    <cellStyle name="Normal 7 4 3 2 6 2" xfId="36895"/>
    <cellStyle name="Normal 7 4 3 2 7" xfId="25961"/>
    <cellStyle name="Normal 7 4 3 2 8" xfId="47830"/>
    <cellStyle name="Normal 7 4 3 3" xfId="1249"/>
    <cellStyle name="Normal 7 4 3 3 2" xfId="5038"/>
    <cellStyle name="Normal 7 4 3 3 2 2" xfId="9720"/>
    <cellStyle name="Normal 7 4 3 3 2 3" xfId="19302"/>
    <cellStyle name="Normal 7 4 3 3 2 3 2" xfId="41176"/>
    <cellStyle name="Normal 7 4 3 3 2 4" xfId="30242"/>
    <cellStyle name="Normal 7 4 3 3 2 5" xfId="50208"/>
    <cellStyle name="Normal 7 4 3 3 3" xfId="3152"/>
    <cellStyle name="Normal 7 4 3 3 3 2" xfId="9721"/>
    <cellStyle name="Normal 7 4 3 3 3 3" xfId="17416"/>
    <cellStyle name="Normal 7 4 3 3 3 3 2" xfId="39290"/>
    <cellStyle name="Normal 7 4 3 3 3 4" xfId="28356"/>
    <cellStyle name="Normal 7 4 3 3 4" xfId="9719"/>
    <cellStyle name="Normal 7 4 3 3 5" xfId="15513"/>
    <cellStyle name="Normal 7 4 3 3 5 2" xfId="37387"/>
    <cellStyle name="Normal 7 4 3 3 6" xfId="26453"/>
    <cellStyle name="Normal 7 4 3 3 7" xfId="48322"/>
    <cellStyle name="Normal 7 4 3 4" xfId="1905"/>
    <cellStyle name="Normal 7 4 3 4 2" xfId="5694"/>
    <cellStyle name="Normal 7 4 3 4 2 2" xfId="9723"/>
    <cellStyle name="Normal 7 4 3 4 2 3" xfId="19958"/>
    <cellStyle name="Normal 7 4 3 4 2 3 2" xfId="41832"/>
    <cellStyle name="Normal 7 4 3 4 2 4" xfId="30898"/>
    <cellStyle name="Normal 7 4 3 4 2 5" xfId="50864"/>
    <cellStyle name="Normal 7 4 3 4 3" xfId="3808"/>
    <cellStyle name="Normal 7 4 3 4 3 2" xfId="9724"/>
    <cellStyle name="Normal 7 4 3 4 3 3" xfId="18072"/>
    <cellStyle name="Normal 7 4 3 4 3 3 2" xfId="39946"/>
    <cellStyle name="Normal 7 4 3 4 3 4" xfId="29012"/>
    <cellStyle name="Normal 7 4 3 4 4" xfId="9722"/>
    <cellStyle name="Normal 7 4 3 4 5" xfId="16169"/>
    <cellStyle name="Normal 7 4 3 4 5 2" xfId="38043"/>
    <cellStyle name="Normal 7 4 3 4 6" xfId="27109"/>
    <cellStyle name="Normal 7 4 3 4 7" xfId="48978"/>
    <cellStyle name="Normal 7 4 3 5" xfId="4054"/>
    <cellStyle name="Normal 7 4 3 5 2" xfId="9725"/>
    <cellStyle name="Normal 7 4 3 5 3" xfId="18318"/>
    <cellStyle name="Normal 7 4 3 5 3 2" xfId="40192"/>
    <cellStyle name="Normal 7 4 3 5 4" xfId="29258"/>
    <cellStyle name="Normal 7 4 3 5 5" xfId="49224"/>
    <cellStyle name="Normal 7 4 3 6" xfId="2168"/>
    <cellStyle name="Normal 7 4 3 6 2" xfId="9726"/>
    <cellStyle name="Normal 7 4 3 6 3" xfId="16432"/>
    <cellStyle name="Normal 7 4 3 6 3 2" xfId="38306"/>
    <cellStyle name="Normal 7 4 3 6 4" xfId="27372"/>
    <cellStyle name="Normal 7 4 3 7" xfId="9712"/>
    <cellStyle name="Normal 7 4 3 8" xfId="14529"/>
    <cellStyle name="Normal 7 4 3 8 2" xfId="36403"/>
    <cellStyle name="Normal 7 4 3 9" xfId="25469"/>
    <cellStyle name="Normal 7 4 4" xfId="429"/>
    <cellStyle name="Normal 7 4 4 2" xfId="1085"/>
    <cellStyle name="Normal 7 4 4 2 2" xfId="4874"/>
    <cellStyle name="Normal 7 4 4 2 2 2" xfId="9729"/>
    <cellStyle name="Normal 7 4 4 2 2 3" xfId="19138"/>
    <cellStyle name="Normal 7 4 4 2 2 3 2" xfId="41012"/>
    <cellStyle name="Normal 7 4 4 2 2 4" xfId="30078"/>
    <cellStyle name="Normal 7 4 4 2 2 5" xfId="50044"/>
    <cellStyle name="Normal 7 4 4 2 3" xfId="2988"/>
    <cellStyle name="Normal 7 4 4 2 3 2" xfId="9730"/>
    <cellStyle name="Normal 7 4 4 2 3 3" xfId="17252"/>
    <cellStyle name="Normal 7 4 4 2 3 3 2" xfId="39126"/>
    <cellStyle name="Normal 7 4 4 2 3 4" xfId="28192"/>
    <cellStyle name="Normal 7 4 4 2 4" xfId="9728"/>
    <cellStyle name="Normal 7 4 4 2 5" xfId="15349"/>
    <cellStyle name="Normal 7 4 4 2 5 2" xfId="37223"/>
    <cellStyle name="Normal 7 4 4 2 6" xfId="26289"/>
    <cellStyle name="Normal 7 4 4 2 7" xfId="48158"/>
    <cellStyle name="Normal 7 4 4 3" xfId="4218"/>
    <cellStyle name="Normal 7 4 4 3 2" xfId="9731"/>
    <cellStyle name="Normal 7 4 4 3 3" xfId="18482"/>
    <cellStyle name="Normal 7 4 4 3 3 2" xfId="40356"/>
    <cellStyle name="Normal 7 4 4 3 4" xfId="29422"/>
    <cellStyle name="Normal 7 4 4 3 5" xfId="49388"/>
    <cellStyle name="Normal 7 4 4 4" xfId="2332"/>
    <cellStyle name="Normal 7 4 4 4 2" xfId="9732"/>
    <cellStyle name="Normal 7 4 4 4 3" xfId="16596"/>
    <cellStyle name="Normal 7 4 4 4 3 2" xfId="38470"/>
    <cellStyle name="Normal 7 4 4 4 4" xfId="27536"/>
    <cellStyle name="Normal 7 4 4 5" xfId="9727"/>
    <cellStyle name="Normal 7 4 4 6" xfId="14693"/>
    <cellStyle name="Normal 7 4 4 6 2" xfId="36567"/>
    <cellStyle name="Normal 7 4 4 7" xfId="25633"/>
    <cellStyle name="Normal 7 4 4 8" xfId="47502"/>
    <cellStyle name="Normal 7 4 5" xfId="593"/>
    <cellStyle name="Normal 7 4 5 2" xfId="1413"/>
    <cellStyle name="Normal 7 4 5 2 2" xfId="5202"/>
    <cellStyle name="Normal 7 4 5 2 2 2" xfId="9735"/>
    <cellStyle name="Normal 7 4 5 2 2 3" xfId="19466"/>
    <cellStyle name="Normal 7 4 5 2 2 3 2" xfId="41340"/>
    <cellStyle name="Normal 7 4 5 2 2 4" xfId="30406"/>
    <cellStyle name="Normal 7 4 5 2 2 5" xfId="50372"/>
    <cellStyle name="Normal 7 4 5 2 3" xfId="3316"/>
    <cellStyle name="Normal 7 4 5 2 3 2" xfId="9736"/>
    <cellStyle name="Normal 7 4 5 2 3 3" xfId="17580"/>
    <cellStyle name="Normal 7 4 5 2 3 3 2" xfId="39454"/>
    <cellStyle name="Normal 7 4 5 2 3 4" xfId="28520"/>
    <cellStyle name="Normal 7 4 5 2 4" xfId="9734"/>
    <cellStyle name="Normal 7 4 5 2 5" xfId="15677"/>
    <cellStyle name="Normal 7 4 5 2 5 2" xfId="37551"/>
    <cellStyle name="Normal 7 4 5 2 6" xfId="26617"/>
    <cellStyle name="Normal 7 4 5 2 7" xfId="48486"/>
    <cellStyle name="Normal 7 4 5 3" xfId="4382"/>
    <cellStyle name="Normal 7 4 5 3 2" xfId="9737"/>
    <cellStyle name="Normal 7 4 5 3 3" xfId="18646"/>
    <cellStyle name="Normal 7 4 5 3 3 2" xfId="40520"/>
    <cellStyle name="Normal 7 4 5 3 4" xfId="29586"/>
    <cellStyle name="Normal 7 4 5 3 5" xfId="49552"/>
    <cellStyle name="Normal 7 4 5 4" xfId="2496"/>
    <cellStyle name="Normal 7 4 5 4 2" xfId="9738"/>
    <cellStyle name="Normal 7 4 5 4 3" xfId="16760"/>
    <cellStyle name="Normal 7 4 5 4 3 2" xfId="38634"/>
    <cellStyle name="Normal 7 4 5 4 4" xfId="27700"/>
    <cellStyle name="Normal 7 4 5 5" xfId="9733"/>
    <cellStyle name="Normal 7 4 5 6" xfId="14857"/>
    <cellStyle name="Normal 7 4 5 6 2" xfId="36731"/>
    <cellStyle name="Normal 7 4 5 7" xfId="25797"/>
    <cellStyle name="Normal 7 4 5 8" xfId="47666"/>
    <cellStyle name="Normal 7 4 6" xfId="921"/>
    <cellStyle name="Normal 7 4 6 2" xfId="4710"/>
    <cellStyle name="Normal 7 4 6 2 2" xfId="9740"/>
    <cellStyle name="Normal 7 4 6 2 3" xfId="18974"/>
    <cellStyle name="Normal 7 4 6 2 3 2" xfId="40848"/>
    <cellStyle name="Normal 7 4 6 2 4" xfId="29914"/>
    <cellStyle name="Normal 7 4 6 2 5" xfId="49880"/>
    <cellStyle name="Normal 7 4 6 3" xfId="2824"/>
    <cellStyle name="Normal 7 4 6 3 2" xfId="9741"/>
    <cellStyle name="Normal 7 4 6 3 3" xfId="17088"/>
    <cellStyle name="Normal 7 4 6 3 3 2" xfId="38962"/>
    <cellStyle name="Normal 7 4 6 3 4" xfId="28028"/>
    <cellStyle name="Normal 7 4 6 4" xfId="9739"/>
    <cellStyle name="Normal 7 4 6 5" xfId="15185"/>
    <cellStyle name="Normal 7 4 6 5 2" xfId="37059"/>
    <cellStyle name="Normal 7 4 6 6" xfId="26125"/>
    <cellStyle name="Normal 7 4 6 7" xfId="47994"/>
    <cellStyle name="Normal 7 4 7" xfId="1741"/>
    <cellStyle name="Normal 7 4 7 2" xfId="5530"/>
    <cellStyle name="Normal 7 4 7 2 2" xfId="9743"/>
    <cellStyle name="Normal 7 4 7 2 3" xfId="19794"/>
    <cellStyle name="Normal 7 4 7 2 3 2" xfId="41668"/>
    <cellStyle name="Normal 7 4 7 2 4" xfId="30734"/>
    <cellStyle name="Normal 7 4 7 2 5" xfId="50700"/>
    <cellStyle name="Normal 7 4 7 3" xfId="3644"/>
    <cellStyle name="Normal 7 4 7 3 2" xfId="9744"/>
    <cellStyle name="Normal 7 4 7 3 3" xfId="17908"/>
    <cellStyle name="Normal 7 4 7 3 3 2" xfId="39782"/>
    <cellStyle name="Normal 7 4 7 3 4" xfId="28848"/>
    <cellStyle name="Normal 7 4 7 4" xfId="9742"/>
    <cellStyle name="Normal 7 4 7 5" xfId="16005"/>
    <cellStyle name="Normal 7 4 7 5 2" xfId="37879"/>
    <cellStyle name="Normal 7 4 7 6" xfId="26945"/>
    <cellStyle name="Normal 7 4 7 7" xfId="48814"/>
    <cellStyle name="Normal 7 4 8" xfId="3890"/>
    <cellStyle name="Normal 7 4 8 2" xfId="9745"/>
    <cellStyle name="Normal 7 4 8 3" xfId="18154"/>
    <cellStyle name="Normal 7 4 8 3 2" xfId="40028"/>
    <cellStyle name="Normal 7 4 8 4" xfId="29094"/>
    <cellStyle name="Normal 7 4 8 5" xfId="49060"/>
    <cellStyle name="Normal 7 4 9" xfId="2004"/>
    <cellStyle name="Normal 7 4 9 2" xfId="9746"/>
    <cellStyle name="Normal 7 4 9 3" xfId="16268"/>
    <cellStyle name="Normal 7 4 9 3 2" xfId="38142"/>
    <cellStyle name="Normal 7 4 9 4" xfId="27208"/>
    <cellStyle name="Normal 7 5" xfId="142"/>
    <cellStyle name="Normal 7 5 10" xfId="14406"/>
    <cellStyle name="Normal 7 5 10 2" xfId="36280"/>
    <cellStyle name="Normal 7 5 11" xfId="25346"/>
    <cellStyle name="Normal 7 5 12" xfId="47215"/>
    <cellStyle name="Normal 7 5 2" xfId="306"/>
    <cellStyle name="Normal 7 5 2 2" xfId="798"/>
    <cellStyle name="Normal 7 5 2 2 2" xfId="1618"/>
    <cellStyle name="Normal 7 5 2 2 2 2" xfId="5407"/>
    <cellStyle name="Normal 7 5 2 2 2 2 2" xfId="9751"/>
    <cellStyle name="Normal 7 5 2 2 2 2 3" xfId="19671"/>
    <cellStyle name="Normal 7 5 2 2 2 2 3 2" xfId="41545"/>
    <cellStyle name="Normal 7 5 2 2 2 2 4" xfId="30611"/>
    <cellStyle name="Normal 7 5 2 2 2 2 5" xfId="50577"/>
    <cellStyle name="Normal 7 5 2 2 2 3" xfId="3521"/>
    <cellStyle name="Normal 7 5 2 2 2 3 2" xfId="9752"/>
    <cellStyle name="Normal 7 5 2 2 2 3 3" xfId="17785"/>
    <cellStyle name="Normal 7 5 2 2 2 3 3 2" xfId="39659"/>
    <cellStyle name="Normal 7 5 2 2 2 3 4" xfId="28725"/>
    <cellStyle name="Normal 7 5 2 2 2 4" xfId="9750"/>
    <cellStyle name="Normal 7 5 2 2 2 5" xfId="15882"/>
    <cellStyle name="Normal 7 5 2 2 2 5 2" xfId="37756"/>
    <cellStyle name="Normal 7 5 2 2 2 6" xfId="26822"/>
    <cellStyle name="Normal 7 5 2 2 2 7" xfId="48691"/>
    <cellStyle name="Normal 7 5 2 2 3" xfId="4587"/>
    <cellStyle name="Normal 7 5 2 2 3 2" xfId="9753"/>
    <cellStyle name="Normal 7 5 2 2 3 3" xfId="18851"/>
    <cellStyle name="Normal 7 5 2 2 3 3 2" xfId="40725"/>
    <cellStyle name="Normal 7 5 2 2 3 4" xfId="29791"/>
    <cellStyle name="Normal 7 5 2 2 3 5" xfId="49757"/>
    <cellStyle name="Normal 7 5 2 2 4" xfId="2701"/>
    <cellStyle name="Normal 7 5 2 2 4 2" xfId="9754"/>
    <cellStyle name="Normal 7 5 2 2 4 3" xfId="16965"/>
    <cellStyle name="Normal 7 5 2 2 4 3 2" xfId="38839"/>
    <cellStyle name="Normal 7 5 2 2 4 4" xfId="27905"/>
    <cellStyle name="Normal 7 5 2 2 5" xfId="9749"/>
    <cellStyle name="Normal 7 5 2 2 6" xfId="15062"/>
    <cellStyle name="Normal 7 5 2 2 6 2" xfId="36936"/>
    <cellStyle name="Normal 7 5 2 2 7" xfId="26002"/>
    <cellStyle name="Normal 7 5 2 2 8" xfId="47871"/>
    <cellStyle name="Normal 7 5 2 3" xfId="1290"/>
    <cellStyle name="Normal 7 5 2 3 2" xfId="5079"/>
    <cellStyle name="Normal 7 5 2 3 2 2" xfId="9756"/>
    <cellStyle name="Normal 7 5 2 3 2 3" xfId="19343"/>
    <cellStyle name="Normal 7 5 2 3 2 3 2" xfId="41217"/>
    <cellStyle name="Normal 7 5 2 3 2 4" xfId="30283"/>
    <cellStyle name="Normal 7 5 2 3 2 5" xfId="50249"/>
    <cellStyle name="Normal 7 5 2 3 3" xfId="3193"/>
    <cellStyle name="Normal 7 5 2 3 3 2" xfId="9757"/>
    <cellStyle name="Normal 7 5 2 3 3 3" xfId="17457"/>
    <cellStyle name="Normal 7 5 2 3 3 3 2" xfId="39331"/>
    <cellStyle name="Normal 7 5 2 3 3 4" xfId="28397"/>
    <cellStyle name="Normal 7 5 2 3 4" xfId="9755"/>
    <cellStyle name="Normal 7 5 2 3 5" xfId="15554"/>
    <cellStyle name="Normal 7 5 2 3 5 2" xfId="37428"/>
    <cellStyle name="Normal 7 5 2 3 6" xfId="26494"/>
    <cellStyle name="Normal 7 5 2 3 7" xfId="48363"/>
    <cellStyle name="Normal 7 5 2 4" xfId="4095"/>
    <cellStyle name="Normal 7 5 2 4 2" xfId="9758"/>
    <cellStyle name="Normal 7 5 2 4 3" xfId="18359"/>
    <cellStyle name="Normal 7 5 2 4 3 2" xfId="40233"/>
    <cellStyle name="Normal 7 5 2 4 4" xfId="29299"/>
    <cellStyle name="Normal 7 5 2 4 5" xfId="49265"/>
    <cellStyle name="Normal 7 5 2 5" xfId="2209"/>
    <cellStyle name="Normal 7 5 2 5 2" xfId="9759"/>
    <cellStyle name="Normal 7 5 2 5 3" xfId="16473"/>
    <cellStyle name="Normal 7 5 2 5 3 2" xfId="38347"/>
    <cellStyle name="Normal 7 5 2 5 4" xfId="27413"/>
    <cellStyle name="Normal 7 5 2 6" xfId="9748"/>
    <cellStyle name="Normal 7 5 2 7" xfId="14570"/>
    <cellStyle name="Normal 7 5 2 7 2" xfId="36444"/>
    <cellStyle name="Normal 7 5 2 8" xfId="25510"/>
    <cellStyle name="Normal 7 5 2 9" xfId="47379"/>
    <cellStyle name="Normal 7 5 3" xfId="470"/>
    <cellStyle name="Normal 7 5 3 2" xfId="1126"/>
    <cellStyle name="Normal 7 5 3 2 2" xfId="4915"/>
    <cellStyle name="Normal 7 5 3 2 2 2" xfId="9762"/>
    <cellStyle name="Normal 7 5 3 2 2 3" xfId="19179"/>
    <cellStyle name="Normal 7 5 3 2 2 3 2" xfId="41053"/>
    <cellStyle name="Normal 7 5 3 2 2 4" xfId="30119"/>
    <cellStyle name="Normal 7 5 3 2 2 5" xfId="50085"/>
    <cellStyle name="Normal 7 5 3 2 3" xfId="3029"/>
    <cellStyle name="Normal 7 5 3 2 3 2" xfId="9763"/>
    <cellStyle name="Normal 7 5 3 2 3 3" xfId="17293"/>
    <cellStyle name="Normal 7 5 3 2 3 3 2" xfId="39167"/>
    <cellStyle name="Normal 7 5 3 2 3 4" xfId="28233"/>
    <cellStyle name="Normal 7 5 3 2 4" xfId="9761"/>
    <cellStyle name="Normal 7 5 3 2 5" xfId="15390"/>
    <cellStyle name="Normal 7 5 3 2 5 2" xfId="37264"/>
    <cellStyle name="Normal 7 5 3 2 6" xfId="26330"/>
    <cellStyle name="Normal 7 5 3 2 7" xfId="48199"/>
    <cellStyle name="Normal 7 5 3 3" xfId="4259"/>
    <cellStyle name="Normal 7 5 3 3 2" xfId="9764"/>
    <cellStyle name="Normal 7 5 3 3 3" xfId="18523"/>
    <cellStyle name="Normal 7 5 3 3 3 2" xfId="40397"/>
    <cellStyle name="Normal 7 5 3 3 4" xfId="29463"/>
    <cellStyle name="Normal 7 5 3 3 5" xfId="49429"/>
    <cellStyle name="Normal 7 5 3 4" xfId="2373"/>
    <cellStyle name="Normal 7 5 3 4 2" xfId="9765"/>
    <cellStyle name="Normal 7 5 3 4 3" xfId="16637"/>
    <cellStyle name="Normal 7 5 3 4 3 2" xfId="38511"/>
    <cellStyle name="Normal 7 5 3 4 4" xfId="27577"/>
    <cellStyle name="Normal 7 5 3 5" xfId="9760"/>
    <cellStyle name="Normal 7 5 3 6" xfId="14734"/>
    <cellStyle name="Normal 7 5 3 6 2" xfId="36608"/>
    <cellStyle name="Normal 7 5 3 7" xfId="25674"/>
    <cellStyle name="Normal 7 5 3 8" xfId="47543"/>
    <cellStyle name="Normal 7 5 4" xfId="634"/>
    <cellStyle name="Normal 7 5 4 2" xfId="1454"/>
    <cellStyle name="Normal 7 5 4 2 2" xfId="5243"/>
    <cellStyle name="Normal 7 5 4 2 2 2" xfId="9768"/>
    <cellStyle name="Normal 7 5 4 2 2 3" xfId="19507"/>
    <cellStyle name="Normal 7 5 4 2 2 3 2" xfId="41381"/>
    <cellStyle name="Normal 7 5 4 2 2 4" xfId="30447"/>
    <cellStyle name="Normal 7 5 4 2 2 5" xfId="50413"/>
    <cellStyle name="Normal 7 5 4 2 3" xfId="3357"/>
    <cellStyle name="Normal 7 5 4 2 3 2" xfId="9769"/>
    <cellStyle name="Normal 7 5 4 2 3 3" xfId="17621"/>
    <cellStyle name="Normal 7 5 4 2 3 3 2" xfId="39495"/>
    <cellStyle name="Normal 7 5 4 2 3 4" xfId="28561"/>
    <cellStyle name="Normal 7 5 4 2 4" xfId="9767"/>
    <cellStyle name="Normal 7 5 4 2 5" xfId="15718"/>
    <cellStyle name="Normal 7 5 4 2 5 2" xfId="37592"/>
    <cellStyle name="Normal 7 5 4 2 6" xfId="26658"/>
    <cellStyle name="Normal 7 5 4 2 7" xfId="48527"/>
    <cellStyle name="Normal 7 5 4 3" xfId="4423"/>
    <cellStyle name="Normal 7 5 4 3 2" xfId="9770"/>
    <cellStyle name="Normal 7 5 4 3 3" xfId="18687"/>
    <cellStyle name="Normal 7 5 4 3 3 2" xfId="40561"/>
    <cellStyle name="Normal 7 5 4 3 4" xfId="29627"/>
    <cellStyle name="Normal 7 5 4 3 5" xfId="49593"/>
    <cellStyle name="Normal 7 5 4 4" xfId="2537"/>
    <cellStyle name="Normal 7 5 4 4 2" xfId="9771"/>
    <cellStyle name="Normal 7 5 4 4 3" xfId="16801"/>
    <cellStyle name="Normal 7 5 4 4 3 2" xfId="38675"/>
    <cellStyle name="Normal 7 5 4 4 4" xfId="27741"/>
    <cellStyle name="Normal 7 5 4 5" xfId="9766"/>
    <cellStyle name="Normal 7 5 4 6" xfId="14898"/>
    <cellStyle name="Normal 7 5 4 6 2" xfId="36772"/>
    <cellStyle name="Normal 7 5 4 7" xfId="25838"/>
    <cellStyle name="Normal 7 5 4 8" xfId="47707"/>
    <cellStyle name="Normal 7 5 5" xfId="962"/>
    <cellStyle name="Normal 7 5 5 2" xfId="4751"/>
    <cellStyle name="Normal 7 5 5 2 2" xfId="9773"/>
    <cellStyle name="Normal 7 5 5 2 3" xfId="19015"/>
    <cellStyle name="Normal 7 5 5 2 3 2" xfId="40889"/>
    <cellStyle name="Normal 7 5 5 2 4" xfId="29955"/>
    <cellStyle name="Normal 7 5 5 2 5" xfId="49921"/>
    <cellStyle name="Normal 7 5 5 3" xfId="2865"/>
    <cellStyle name="Normal 7 5 5 3 2" xfId="9774"/>
    <cellStyle name="Normal 7 5 5 3 3" xfId="17129"/>
    <cellStyle name="Normal 7 5 5 3 3 2" xfId="39003"/>
    <cellStyle name="Normal 7 5 5 3 4" xfId="28069"/>
    <cellStyle name="Normal 7 5 5 4" xfId="9772"/>
    <cellStyle name="Normal 7 5 5 5" xfId="15226"/>
    <cellStyle name="Normal 7 5 5 5 2" xfId="37100"/>
    <cellStyle name="Normal 7 5 5 6" xfId="26166"/>
    <cellStyle name="Normal 7 5 5 7" xfId="48035"/>
    <cellStyle name="Normal 7 5 6" xfId="1782"/>
    <cellStyle name="Normal 7 5 6 2" xfId="5571"/>
    <cellStyle name="Normal 7 5 6 2 2" xfId="9776"/>
    <cellStyle name="Normal 7 5 6 2 3" xfId="19835"/>
    <cellStyle name="Normal 7 5 6 2 3 2" xfId="41709"/>
    <cellStyle name="Normal 7 5 6 2 4" xfId="30775"/>
    <cellStyle name="Normal 7 5 6 2 5" xfId="50741"/>
    <cellStyle name="Normal 7 5 6 3" xfId="3685"/>
    <cellStyle name="Normal 7 5 6 3 2" xfId="9777"/>
    <cellStyle name="Normal 7 5 6 3 3" xfId="17949"/>
    <cellStyle name="Normal 7 5 6 3 3 2" xfId="39823"/>
    <cellStyle name="Normal 7 5 6 3 4" xfId="28889"/>
    <cellStyle name="Normal 7 5 6 4" xfId="9775"/>
    <cellStyle name="Normal 7 5 6 5" xfId="16046"/>
    <cellStyle name="Normal 7 5 6 5 2" xfId="37920"/>
    <cellStyle name="Normal 7 5 6 6" xfId="26986"/>
    <cellStyle name="Normal 7 5 6 7" xfId="48855"/>
    <cellStyle name="Normal 7 5 7" xfId="3931"/>
    <cellStyle name="Normal 7 5 7 2" xfId="9778"/>
    <cellStyle name="Normal 7 5 7 3" xfId="18195"/>
    <cellStyle name="Normal 7 5 7 3 2" xfId="40069"/>
    <cellStyle name="Normal 7 5 7 4" xfId="29135"/>
    <cellStyle name="Normal 7 5 7 5" xfId="49101"/>
    <cellStyle name="Normal 7 5 8" xfId="2045"/>
    <cellStyle name="Normal 7 5 8 2" xfId="9779"/>
    <cellStyle name="Normal 7 5 8 3" xfId="16309"/>
    <cellStyle name="Normal 7 5 8 3 2" xfId="38183"/>
    <cellStyle name="Normal 7 5 8 4" xfId="27249"/>
    <cellStyle name="Normal 7 5 9" xfId="9747"/>
    <cellStyle name="Normal 7 6" xfId="224"/>
    <cellStyle name="Normal 7 6 10" xfId="47297"/>
    <cellStyle name="Normal 7 6 2" xfId="716"/>
    <cellStyle name="Normal 7 6 2 2" xfId="1536"/>
    <cellStyle name="Normal 7 6 2 2 2" xfId="5325"/>
    <cellStyle name="Normal 7 6 2 2 2 2" xfId="9783"/>
    <cellStyle name="Normal 7 6 2 2 2 3" xfId="19589"/>
    <cellStyle name="Normal 7 6 2 2 2 3 2" xfId="41463"/>
    <cellStyle name="Normal 7 6 2 2 2 4" xfId="30529"/>
    <cellStyle name="Normal 7 6 2 2 2 5" xfId="50495"/>
    <cellStyle name="Normal 7 6 2 2 3" xfId="3439"/>
    <cellStyle name="Normal 7 6 2 2 3 2" xfId="9784"/>
    <cellStyle name="Normal 7 6 2 2 3 3" xfId="17703"/>
    <cellStyle name="Normal 7 6 2 2 3 3 2" xfId="39577"/>
    <cellStyle name="Normal 7 6 2 2 3 4" xfId="28643"/>
    <cellStyle name="Normal 7 6 2 2 4" xfId="9782"/>
    <cellStyle name="Normal 7 6 2 2 5" xfId="15800"/>
    <cellStyle name="Normal 7 6 2 2 5 2" xfId="37674"/>
    <cellStyle name="Normal 7 6 2 2 6" xfId="26740"/>
    <cellStyle name="Normal 7 6 2 2 7" xfId="48609"/>
    <cellStyle name="Normal 7 6 2 3" xfId="4505"/>
    <cellStyle name="Normal 7 6 2 3 2" xfId="9785"/>
    <cellStyle name="Normal 7 6 2 3 3" xfId="18769"/>
    <cellStyle name="Normal 7 6 2 3 3 2" xfId="40643"/>
    <cellStyle name="Normal 7 6 2 3 4" xfId="29709"/>
    <cellStyle name="Normal 7 6 2 3 5" xfId="49675"/>
    <cellStyle name="Normal 7 6 2 4" xfId="2619"/>
    <cellStyle name="Normal 7 6 2 4 2" xfId="9786"/>
    <cellStyle name="Normal 7 6 2 4 3" xfId="16883"/>
    <cellStyle name="Normal 7 6 2 4 3 2" xfId="38757"/>
    <cellStyle name="Normal 7 6 2 4 4" xfId="27823"/>
    <cellStyle name="Normal 7 6 2 5" xfId="9781"/>
    <cellStyle name="Normal 7 6 2 6" xfId="14980"/>
    <cellStyle name="Normal 7 6 2 6 2" xfId="36854"/>
    <cellStyle name="Normal 7 6 2 7" xfId="25920"/>
    <cellStyle name="Normal 7 6 2 8" xfId="47789"/>
    <cellStyle name="Normal 7 6 3" xfId="1208"/>
    <cellStyle name="Normal 7 6 3 2" xfId="4997"/>
    <cellStyle name="Normal 7 6 3 2 2" xfId="9788"/>
    <cellStyle name="Normal 7 6 3 2 3" xfId="19261"/>
    <cellStyle name="Normal 7 6 3 2 3 2" xfId="41135"/>
    <cellStyle name="Normal 7 6 3 2 4" xfId="30201"/>
    <cellStyle name="Normal 7 6 3 2 5" xfId="50167"/>
    <cellStyle name="Normal 7 6 3 3" xfId="3111"/>
    <cellStyle name="Normal 7 6 3 3 2" xfId="9789"/>
    <cellStyle name="Normal 7 6 3 3 3" xfId="17375"/>
    <cellStyle name="Normal 7 6 3 3 3 2" xfId="39249"/>
    <cellStyle name="Normal 7 6 3 3 4" xfId="28315"/>
    <cellStyle name="Normal 7 6 3 4" xfId="9787"/>
    <cellStyle name="Normal 7 6 3 5" xfId="15472"/>
    <cellStyle name="Normal 7 6 3 5 2" xfId="37346"/>
    <cellStyle name="Normal 7 6 3 6" xfId="26412"/>
    <cellStyle name="Normal 7 6 3 7" xfId="48281"/>
    <cellStyle name="Normal 7 6 4" xfId="1864"/>
    <cellStyle name="Normal 7 6 4 2" xfId="5653"/>
    <cellStyle name="Normal 7 6 4 2 2" xfId="9791"/>
    <cellStyle name="Normal 7 6 4 2 3" xfId="19917"/>
    <cellStyle name="Normal 7 6 4 2 3 2" xfId="41791"/>
    <cellStyle name="Normal 7 6 4 2 4" xfId="30857"/>
    <cellStyle name="Normal 7 6 4 2 5" xfId="50823"/>
    <cellStyle name="Normal 7 6 4 3" xfId="3767"/>
    <cellStyle name="Normal 7 6 4 3 2" xfId="9792"/>
    <cellStyle name="Normal 7 6 4 3 3" xfId="18031"/>
    <cellStyle name="Normal 7 6 4 3 3 2" xfId="39905"/>
    <cellStyle name="Normal 7 6 4 3 4" xfId="28971"/>
    <cellStyle name="Normal 7 6 4 4" xfId="9790"/>
    <cellStyle name="Normal 7 6 4 5" xfId="16128"/>
    <cellStyle name="Normal 7 6 4 5 2" xfId="38002"/>
    <cellStyle name="Normal 7 6 4 6" xfId="27068"/>
    <cellStyle name="Normal 7 6 4 7" xfId="48937"/>
    <cellStyle name="Normal 7 6 5" xfId="4013"/>
    <cellStyle name="Normal 7 6 5 2" xfId="9793"/>
    <cellStyle name="Normal 7 6 5 3" xfId="18277"/>
    <cellStyle name="Normal 7 6 5 3 2" xfId="40151"/>
    <cellStyle name="Normal 7 6 5 4" xfId="29217"/>
    <cellStyle name="Normal 7 6 5 5" xfId="49183"/>
    <cellStyle name="Normal 7 6 6" xfId="2127"/>
    <cellStyle name="Normal 7 6 6 2" xfId="9794"/>
    <cellStyle name="Normal 7 6 6 3" xfId="16391"/>
    <cellStyle name="Normal 7 6 6 3 2" xfId="38265"/>
    <cellStyle name="Normal 7 6 6 4" xfId="27331"/>
    <cellStyle name="Normal 7 6 7" xfId="9780"/>
    <cellStyle name="Normal 7 6 8" xfId="14488"/>
    <cellStyle name="Normal 7 6 8 2" xfId="36362"/>
    <cellStyle name="Normal 7 6 9" xfId="25428"/>
    <cellStyle name="Normal 7 7" xfId="388"/>
    <cellStyle name="Normal 7 7 2" xfId="1044"/>
    <cellStyle name="Normal 7 7 2 2" xfId="4833"/>
    <cellStyle name="Normal 7 7 2 2 2" xfId="9797"/>
    <cellStyle name="Normal 7 7 2 2 3" xfId="19097"/>
    <cellStyle name="Normal 7 7 2 2 3 2" xfId="40971"/>
    <cellStyle name="Normal 7 7 2 2 4" xfId="30037"/>
    <cellStyle name="Normal 7 7 2 2 5" xfId="50003"/>
    <cellStyle name="Normal 7 7 2 3" xfId="2947"/>
    <cellStyle name="Normal 7 7 2 3 2" xfId="9798"/>
    <cellStyle name="Normal 7 7 2 3 3" xfId="17211"/>
    <cellStyle name="Normal 7 7 2 3 3 2" xfId="39085"/>
    <cellStyle name="Normal 7 7 2 3 4" xfId="28151"/>
    <cellStyle name="Normal 7 7 2 4" xfId="9796"/>
    <cellStyle name="Normal 7 7 2 5" xfId="15308"/>
    <cellStyle name="Normal 7 7 2 5 2" xfId="37182"/>
    <cellStyle name="Normal 7 7 2 6" xfId="26248"/>
    <cellStyle name="Normal 7 7 2 7" xfId="48117"/>
    <cellStyle name="Normal 7 7 3" xfId="4177"/>
    <cellStyle name="Normal 7 7 3 2" xfId="9799"/>
    <cellStyle name="Normal 7 7 3 3" xfId="18441"/>
    <cellStyle name="Normal 7 7 3 3 2" xfId="40315"/>
    <cellStyle name="Normal 7 7 3 4" xfId="29381"/>
    <cellStyle name="Normal 7 7 3 5" xfId="49347"/>
    <cellStyle name="Normal 7 7 4" xfId="2291"/>
    <cellStyle name="Normal 7 7 4 2" xfId="9800"/>
    <cellStyle name="Normal 7 7 4 3" xfId="16555"/>
    <cellStyle name="Normal 7 7 4 3 2" xfId="38429"/>
    <cellStyle name="Normal 7 7 4 4" xfId="27495"/>
    <cellStyle name="Normal 7 7 5" xfId="9795"/>
    <cellStyle name="Normal 7 7 6" xfId="14652"/>
    <cellStyle name="Normal 7 7 6 2" xfId="36526"/>
    <cellStyle name="Normal 7 7 7" xfId="25592"/>
    <cellStyle name="Normal 7 7 8" xfId="47461"/>
    <cellStyle name="Normal 7 8" xfId="552"/>
    <cellStyle name="Normal 7 8 2" xfId="1372"/>
    <cellStyle name="Normal 7 8 2 2" xfId="5161"/>
    <cellStyle name="Normal 7 8 2 2 2" xfId="9803"/>
    <cellStyle name="Normal 7 8 2 2 3" xfId="19425"/>
    <cellStyle name="Normal 7 8 2 2 3 2" xfId="41299"/>
    <cellStyle name="Normal 7 8 2 2 4" xfId="30365"/>
    <cellStyle name="Normal 7 8 2 2 5" xfId="50331"/>
    <cellStyle name="Normal 7 8 2 3" xfId="3275"/>
    <cellStyle name="Normal 7 8 2 3 2" xfId="9804"/>
    <cellStyle name="Normal 7 8 2 3 3" xfId="17539"/>
    <cellStyle name="Normal 7 8 2 3 3 2" xfId="39413"/>
    <cellStyle name="Normal 7 8 2 3 4" xfId="28479"/>
    <cellStyle name="Normal 7 8 2 4" xfId="9802"/>
    <cellStyle name="Normal 7 8 2 5" xfId="15636"/>
    <cellStyle name="Normal 7 8 2 5 2" xfId="37510"/>
    <cellStyle name="Normal 7 8 2 6" xfId="26576"/>
    <cellStyle name="Normal 7 8 2 7" xfId="48445"/>
    <cellStyle name="Normal 7 8 3" xfId="4341"/>
    <cellStyle name="Normal 7 8 3 2" xfId="9805"/>
    <cellStyle name="Normal 7 8 3 3" xfId="18605"/>
    <cellStyle name="Normal 7 8 3 3 2" xfId="40479"/>
    <cellStyle name="Normal 7 8 3 4" xfId="29545"/>
    <cellStyle name="Normal 7 8 3 5" xfId="49511"/>
    <cellStyle name="Normal 7 8 4" xfId="2455"/>
    <cellStyle name="Normal 7 8 4 2" xfId="9806"/>
    <cellStyle name="Normal 7 8 4 3" xfId="16719"/>
    <cellStyle name="Normal 7 8 4 3 2" xfId="38593"/>
    <cellStyle name="Normal 7 8 4 4" xfId="27659"/>
    <cellStyle name="Normal 7 8 5" xfId="9801"/>
    <cellStyle name="Normal 7 8 6" xfId="14816"/>
    <cellStyle name="Normal 7 8 6 2" xfId="36690"/>
    <cellStyle name="Normal 7 8 7" xfId="25756"/>
    <cellStyle name="Normal 7 8 8" xfId="47625"/>
    <cellStyle name="Normal 7 9" xfId="880"/>
    <cellStyle name="Normal 7 9 2" xfId="4669"/>
    <cellStyle name="Normal 7 9 2 2" xfId="9808"/>
    <cellStyle name="Normal 7 9 2 3" xfId="18933"/>
    <cellStyle name="Normal 7 9 2 3 2" xfId="40807"/>
    <cellStyle name="Normal 7 9 2 4" xfId="29873"/>
    <cellStyle name="Normal 7 9 2 5" xfId="49839"/>
    <cellStyle name="Normal 7 9 3" xfId="2783"/>
    <cellStyle name="Normal 7 9 3 2" xfId="9809"/>
    <cellStyle name="Normal 7 9 3 3" xfId="17047"/>
    <cellStyle name="Normal 7 9 3 3 2" xfId="38921"/>
    <cellStyle name="Normal 7 9 3 4" xfId="27987"/>
    <cellStyle name="Normal 7 9 4" xfId="9807"/>
    <cellStyle name="Normal 7 9 5" xfId="15144"/>
    <cellStyle name="Normal 7 9 5 2" xfId="37018"/>
    <cellStyle name="Normal 7 9 6" xfId="26084"/>
    <cellStyle name="Normal 7 9 7" xfId="47953"/>
    <cellStyle name="Normal 8" xfId="56"/>
    <cellStyle name="Normal 8 2" xfId="9810"/>
    <cellStyle name="Normal 9" xfId="50893"/>
    <cellStyle name="Note 10" xfId="51036"/>
    <cellStyle name="Note 11" xfId="51052"/>
    <cellStyle name="Note 12" xfId="51066"/>
    <cellStyle name="Note 13" xfId="51082"/>
    <cellStyle name="Note 14" xfId="51096"/>
    <cellStyle name="Note 15" xfId="51112"/>
    <cellStyle name="Note 16" xfId="51126"/>
    <cellStyle name="Note 2" xfId="57"/>
    <cellStyle name="Note 2 10" xfId="1701"/>
    <cellStyle name="Note 2 10 2" xfId="5490"/>
    <cellStyle name="Note 2 10 2 2" xfId="9813"/>
    <cellStyle name="Note 2 10 2 3" xfId="19754"/>
    <cellStyle name="Note 2 10 2 3 2" xfId="41628"/>
    <cellStyle name="Note 2 10 2 4" xfId="30694"/>
    <cellStyle name="Note 2 10 2 5" xfId="50660"/>
    <cellStyle name="Note 2 10 3" xfId="3604"/>
    <cellStyle name="Note 2 10 3 2" xfId="9814"/>
    <cellStyle name="Note 2 10 3 3" xfId="17868"/>
    <cellStyle name="Note 2 10 3 3 2" xfId="39742"/>
    <cellStyle name="Note 2 10 3 4" xfId="28808"/>
    <cellStyle name="Note 2 10 4" xfId="6254"/>
    <cellStyle name="Note 2 10 4 2" xfId="9815"/>
    <cellStyle name="Note 2 10 5" xfId="9816"/>
    <cellStyle name="Note 2 10 6" xfId="9812"/>
    <cellStyle name="Note 2 10 7" xfId="15965"/>
    <cellStyle name="Note 2 10 7 2" xfId="37839"/>
    <cellStyle name="Note 2 10 8" xfId="26905"/>
    <cellStyle name="Note 2 10 9" xfId="48774"/>
    <cellStyle name="Note 2 11" xfId="3850"/>
    <cellStyle name="Note 2 11 2" xfId="9817"/>
    <cellStyle name="Note 2 11 3" xfId="18114"/>
    <cellStyle name="Note 2 11 3 2" xfId="39988"/>
    <cellStyle name="Note 2 11 4" xfId="29054"/>
    <cellStyle name="Note 2 11 5" xfId="49020"/>
    <cellStyle name="Note 2 12" xfId="1961"/>
    <cellStyle name="Note 2 12 2" xfId="9818"/>
    <cellStyle name="Note 2 12 3" xfId="16225"/>
    <cellStyle name="Note 2 12 3 2" xfId="38099"/>
    <cellStyle name="Note 2 12 4" xfId="27165"/>
    <cellStyle name="Note 2 13" xfId="9819"/>
    <cellStyle name="Note 2 14" xfId="9811"/>
    <cellStyle name="Note 2 15" xfId="14325"/>
    <cellStyle name="Note 2 15 2" xfId="36199"/>
    <cellStyle name="Note 2 16" xfId="25265"/>
    <cellStyle name="Note 2 17" xfId="47134"/>
    <cellStyle name="Note 2 18" xfId="50911"/>
    <cellStyle name="Note 2 2" xfId="73"/>
    <cellStyle name="Note 2 2 10" xfId="1976"/>
    <cellStyle name="Note 2 2 10 2" xfId="9821"/>
    <cellStyle name="Note 2 2 10 3" xfId="16240"/>
    <cellStyle name="Note 2 2 10 3 2" xfId="38114"/>
    <cellStyle name="Note 2 2 10 4" xfId="27180"/>
    <cellStyle name="Note 2 2 11" xfId="6020"/>
    <cellStyle name="Note 2 2 11 2" xfId="9822"/>
    <cellStyle name="Note 2 2 12" xfId="9823"/>
    <cellStyle name="Note 2 2 13" xfId="9820"/>
    <cellStyle name="Note 2 2 14" xfId="14339"/>
    <cellStyle name="Note 2 2 14 2" xfId="36213"/>
    <cellStyle name="Note 2 2 15" xfId="25279"/>
    <cellStyle name="Note 2 2 16" xfId="47148"/>
    <cellStyle name="Note 2 2 2" xfId="116"/>
    <cellStyle name="Note 2 2 2 10" xfId="6579"/>
    <cellStyle name="Note 2 2 2 10 2" xfId="9825"/>
    <cellStyle name="Note 2 2 2 11" xfId="9826"/>
    <cellStyle name="Note 2 2 2 12" xfId="9824"/>
    <cellStyle name="Note 2 2 2 13" xfId="14380"/>
    <cellStyle name="Note 2 2 2 13 2" xfId="36254"/>
    <cellStyle name="Note 2 2 2 14" xfId="25320"/>
    <cellStyle name="Note 2 2 2 15" xfId="47189"/>
    <cellStyle name="Note 2 2 2 2" xfId="198"/>
    <cellStyle name="Note 2 2 2 2 10" xfId="9828"/>
    <cellStyle name="Note 2 2 2 2 11" xfId="9827"/>
    <cellStyle name="Note 2 2 2 2 12" xfId="14462"/>
    <cellStyle name="Note 2 2 2 2 12 2" xfId="36336"/>
    <cellStyle name="Note 2 2 2 2 13" xfId="25402"/>
    <cellStyle name="Note 2 2 2 2 14" xfId="47271"/>
    <cellStyle name="Note 2 2 2 2 2" xfId="362"/>
    <cellStyle name="Note 2 2 2 2 2 10" xfId="25566"/>
    <cellStyle name="Note 2 2 2 2 2 11" xfId="47435"/>
    <cellStyle name="Note 2 2 2 2 2 2" xfId="854"/>
    <cellStyle name="Note 2 2 2 2 2 2 10" xfId="47927"/>
    <cellStyle name="Note 2 2 2 2 2 2 2" xfId="1674"/>
    <cellStyle name="Note 2 2 2 2 2 2 2 2" xfId="5463"/>
    <cellStyle name="Note 2 2 2 2 2 2 2 2 2" xfId="9832"/>
    <cellStyle name="Note 2 2 2 2 2 2 2 2 3" xfId="19727"/>
    <cellStyle name="Note 2 2 2 2 2 2 2 2 3 2" xfId="41601"/>
    <cellStyle name="Note 2 2 2 2 2 2 2 2 4" xfId="30667"/>
    <cellStyle name="Note 2 2 2 2 2 2 2 2 5" xfId="50633"/>
    <cellStyle name="Note 2 2 2 2 2 2 2 3" xfId="3577"/>
    <cellStyle name="Note 2 2 2 2 2 2 2 3 2" xfId="9833"/>
    <cellStyle name="Note 2 2 2 2 2 2 2 3 3" xfId="17841"/>
    <cellStyle name="Note 2 2 2 2 2 2 2 3 3 2" xfId="39715"/>
    <cellStyle name="Note 2 2 2 2 2 2 2 3 4" xfId="28781"/>
    <cellStyle name="Note 2 2 2 2 2 2 2 4" xfId="5808"/>
    <cellStyle name="Note 2 2 2 2 2 2 2 4 2" xfId="9834"/>
    <cellStyle name="Note 2 2 2 2 2 2 2 5" xfId="9835"/>
    <cellStyle name="Note 2 2 2 2 2 2 2 6" xfId="9831"/>
    <cellStyle name="Note 2 2 2 2 2 2 2 7" xfId="15938"/>
    <cellStyle name="Note 2 2 2 2 2 2 2 7 2" xfId="37812"/>
    <cellStyle name="Note 2 2 2 2 2 2 2 8" xfId="26878"/>
    <cellStyle name="Note 2 2 2 2 2 2 2 9" xfId="48747"/>
    <cellStyle name="Note 2 2 2 2 2 2 3" xfId="4643"/>
    <cellStyle name="Note 2 2 2 2 2 2 3 2" xfId="9836"/>
    <cellStyle name="Note 2 2 2 2 2 2 3 3" xfId="18907"/>
    <cellStyle name="Note 2 2 2 2 2 2 3 3 2" xfId="40781"/>
    <cellStyle name="Note 2 2 2 2 2 2 3 4" xfId="29847"/>
    <cellStyle name="Note 2 2 2 2 2 2 3 5" xfId="49813"/>
    <cellStyle name="Note 2 2 2 2 2 2 4" xfId="2757"/>
    <cellStyle name="Note 2 2 2 2 2 2 4 2" xfId="9837"/>
    <cellStyle name="Note 2 2 2 2 2 2 4 3" xfId="17021"/>
    <cellStyle name="Note 2 2 2 2 2 2 4 3 2" xfId="38895"/>
    <cellStyle name="Note 2 2 2 2 2 2 4 4" xfId="27961"/>
    <cellStyle name="Note 2 2 2 2 2 2 5" xfId="6849"/>
    <cellStyle name="Note 2 2 2 2 2 2 5 2" xfId="9838"/>
    <cellStyle name="Note 2 2 2 2 2 2 6" xfId="9839"/>
    <cellStyle name="Note 2 2 2 2 2 2 7" xfId="9830"/>
    <cellStyle name="Note 2 2 2 2 2 2 8" xfId="15118"/>
    <cellStyle name="Note 2 2 2 2 2 2 8 2" xfId="36992"/>
    <cellStyle name="Note 2 2 2 2 2 2 9" xfId="26058"/>
    <cellStyle name="Note 2 2 2 2 2 3" xfId="1346"/>
    <cellStyle name="Note 2 2 2 2 2 3 2" xfId="5135"/>
    <cellStyle name="Note 2 2 2 2 2 3 2 2" xfId="9841"/>
    <cellStyle name="Note 2 2 2 2 2 3 2 3" xfId="19399"/>
    <cellStyle name="Note 2 2 2 2 2 3 2 3 2" xfId="41273"/>
    <cellStyle name="Note 2 2 2 2 2 3 2 4" xfId="30339"/>
    <cellStyle name="Note 2 2 2 2 2 3 2 5" xfId="50305"/>
    <cellStyle name="Note 2 2 2 2 2 3 3" xfId="3249"/>
    <cellStyle name="Note 2 2 2 2 2 3 3 2" xfId="9842"/>
    <cellStyle name="Note 2 2 2 2 2 3 3 3" xfId="17513"/>
    <cellStyle name="Note 2 2 2 2 2 3 3 3 2" xfId="39387"/>
    <cellStyle name="Note 2 2 2 2 2 3 3 4" xfId="28453"/>
    <cellStyle name="Note 2 2 2 2 2 3 4" xfId="5764"/>
    <cellStyle name="Note 2 2 2 2 2 3 4 2" xfId="9843"/>
    <cellStyle name="Note 2 2 2 2 2 3 5" xfId="9844"/>
    <cellStyle name="Note 2 2 2 2 2 3 6" xfId="9840"/>
    <cellStyle name="Note 2 2 2 2 2 3 7" xfId="15610"/>
    <cellStyle name="Note 2 2 2 2 2 3 7 2" xfId="37484"/>
    <cellStyle name="Note 2 2 2 2 2 3 8" xfId="26550"/>
    <cellStyle name="Note 2 2 2 2 2 3 9" xfId="48419"/>
    <cellStyle name="Note 2 2 2 2 2 4" xfId="4151"/>
    <cellStyle name="Note 2 2 2 2 2 4 2" xfId="9845"/>
    <cellStyle name="Note 2 2 2 2 2 4 3" xfId="18415"/>
    <cellStyle name="Note 2 2 2 2 2 4 3 2" xfId="40289"/>
    <cellStyle name="Note 2 2 2 2 2 4 4" xfId="29355"/>
    <cellStyle name="Note 2 2 2 2 2 4 5" xfId="49321"/>
    <cellStyle name="Note 2 2 2 2 2 5" xfId="2265"/>
    <cellStyle name="Note 2 2 2 2 2 5 2" xfId="9846"/>
    <cellStyle name="Note 2 2 2 2 2 5 3" xfId="16529"/>
    <cellStyle name="Note 2 2 2 2 2 5 3 2" xfId="38403"/>
    <cellStyle name="Note 2 2 2 2 2 5 4" xfId="27469"/>
    <cellStyle name="Note 2 2 2 2 2 6" xfId="6469"/>
    <cellStyle name="Note 2 2 2 2 2 6 2" xfId="9847"/>
    <cellStyle name="Note 2 2 2 2 2 7" xfId="9848"/>
    <cellStyle name="Note 2 2 2 2 2 8" xfId="9829"/>
    <cellStyle name="Note 2 2 2 2 2 9" xfId="14626"/>
    <cellStyle name="Note 2 2 2 2 2 9 2" xfId="36500"/>
    <cellStyle name="Note 2 2 2 2 3" xfId="526"/>
    <cellStyle name="Note 2 2 2 2 3 10" xfId="47599"/>
    <cellStyle name="Note 2 2 2 2 3 2" xfId="1182"/>
    <cellStyle name="Note 2 2 2 2 3 2 2" xfId="4971"/>
    <cellStyle name="Note 2 2 2 2 3 2 2 2" xfId="9851"/>
    <cellStyle name="Note 2 2 2 2 3 2 2 3" xfId="19235"/>
    <cellStyle name="Note 2 2 2 2 3 2 2 3 2" xfId="41109"/>
    <cellStyle name="Note 2 2 2 2 3 2 2 4" xfId="30175"/>
    <cellStyle name="Note 2 2 2 2 3 2 2 5" xfId="50141"/>
    <cellStyle name="Note 2 2 2 2 3 2 3" xfId="3085"/>
    <cellStyle name="Note 2 2 2 2 3 2 3 2" xfId="9852"/>
    <cellStyle name="Note 2 2 2 2 3 2 3 3" xfId="17349"/>
    <cellStyle name="Note 2 2 2 2 3 2 3 3 2" xfId="39223"/>
    <cellStyle name="Note 2 2 2 2 3 2 3 4" xfId="28289"/>
    <cellStyle name="Note 2 2 2 2 3 2 4" xfId="6060"/>
    <cellStyle name="Note 2 2 2 2 3 2 4 2" xfId="9853"/>
    <cellStyle name="Note 2 2 2 2 3 2 5" xfId="9854"/>
    <cellStyle name="Note 2 2 2 2 3 2 6" xfId="9850"/>
    <cellStyle name="Note 2 2 2 2 3 2 7" xfId="15446"/>
    <cellStyle name="Note 2 2 2 2 3 2 7 2" xfId="37320"/>
    <cellStyle name="Note 2 2 2 2 3 2 8" xfId="26386"/>
    <cellStyle name="Note 2 2 2 2 3 2 9" xfId="48255"/>
    <cellStyle name="Note 2 2 2 2 3 3" xfId="4315"/>
    <cellStyle name="Note 2 2 2 2 3 3 2" xfId="9855"/>
    <cellStyle name="Note 2 2 2 2 3 3 3" xfId="18579"/>
    <cellStyle name="Note 2 2 2 2 3 3 3 2" xfId="40453"/>
    <cellStyle name="Note 2 2 2 2 3 3 4" xfId="29519"/>
    <cellStyle name="Note 2 2 2 2 3 3 5" xfId="49485"/>
    <cellStyle name="Note 2 2 2 2 3 4" xfId="2429"/>
    <cellStyle name="Note 2 2 2 2 3 4 2" xfId="9856"/>
    <cellStyle name="Note 2 2 2 2 3 4 3" xfId="16693"/>
    <cellStyle name="Note 2 2 2 2 3 4 3 2" xfId="38567"/>
    <cellStyle name="Note 2 2 2 2 3 4 4" xfId="27633"/>
    <cellStyle name="Note 2 2 2 2 3 5" xfId="6846"/>
    <cellStyle name="Note 2 2 2 2 3 5 2" xfId="9857"/>
    <cellStyle name="Note 2 2 2 2 3 6" xfId="9858"/>
    <cellStyle name="Note 2 2 2 2 3 7" xfId="9849"/>
    <cellStyle name="Note 2 2 2 2 3 8" xfId="14790"/>
    <cellStyle name="Note 2 2 2 2 3 8 2" xfId="36664"/>
    <cellStyle name="Note 2 2 2 2 3 9" xfId="25730"/>
    <cellStyle name="Note 2 2 2 2 4" xfId="690"/>
    <cellStyle name="Note 2 2 2 2 4 10" xfId="47763"/>
    <cellStyle name="Note 2 2 2 2 4 2" xfId="1510"/>
    <cellStyle name="Note 2 2 2 2 4 2 2" xfId="5299"/>
    <cellStyle name="Note 2 2 2 2 4 2 2 2" xfId="9861"/>
    <cellStyle name="Note 2 2 2 2 4 2 2 3" xfId="19563"/>
    <cellStyle name="Note 2 2 2 2 4 2 2 3 2" xfId="41437"/>
    <cellStyle name="Note 2 2 2 2 4 2 2 4" xfId="30503"/>
    <cellStyle name="Note 2 2 2 2 4 2 2 5" xfId="50469"/>
    <cellStyle name="Note 2 2 2 2 4 2 3" xfId="3413"/>
    <cellStyle name="Note 2 2 2 2 4 2 3 2" xfId="9862"/>
    <cellStyle name="Note 2 2 2 2 4 2 3 3" xfId="17677"/>
    <cellStyle name="Note 2 2 2 2 4 2 3 3 2" xfId="39551"/>
    <cellStyle name="Note 2 2 2 2 4 2 3 4" xfId="28617"/>
    <cellStyle name="Note 2 2 2 2 4 2 4" xfId="6808"/>
    <cellStyle name="Note 2 2 2 2 4 2 4 2" xfId="9863"/>
    <cellStyle name="Note 2 2 2 2 4 2 5" xfId="9864"/>
    <cellStyle name="Note 2 2 2 2 4 2 6" xfId="9860"/>
    <cellStyle name="Note 2 2 2 2 4 2 7" xfId="15774"/>
    <cellStyle name="Note 2 2 2 2 4 2 7 2" xfId="37648"/>
    <cellStyle name="Note 2 2 2 2 4 2 8" xfId="26714"/>
    <cellStyle name="Note 2 2 2 2 4 2 9" xfId="48583"/>
    <cellStyle name="Note 2 2 2 2 4 3" xfId="4479"/>
    <cellStyle name="Note 2 2 2 2 4 3 2" xfId="9865"/>
    <cellStyle name="Note 2 2 2 2 4 3 3" xfId="18743"/>
    <cellStyle name="Note 2 2 2 2 4 3 3 2" xfId="40617"/>
    <cellStyle name="Note 2 2 2 2 4 3 4" xfId="29683"/>
    <cellStyle name="Note 2 2 2 2 4 3 5" xfId="49649"/>
    <cellStyle name="Note 2 2 2 2 4 4" xfId="2593"/>
    <cellStyle name="Note 2 2 2 2 4 4 2" xfId="9866"/>
    <cellStyle name="Note 2 2 2 2 4 4 3" xfId="16857"/>
    <cellStyle name="Note 2 2 2 2 4 4 3 2" xfId="38731"/>
    <cellStyle name="Note 2 2 2 2 4 4 4" xfId="27797"/>
    <cellStyle name="Note 2 2 2 2 4 5" xfId="6659"/>
    <cellStyle name="Note 2 2 2 2 4 5 2" xfId="9867"/>
    <cellStyle name="Note 2 2 2 2 4 6" xfId="9868"/>
    <cellStyle name="Note 2 2 2 2 4 7" xfId="9859"/>
    <cellStyle name="Note 2 2 2 2 4 8" xfId="14954"/>
    <cellStyle name="Note 2 2 2 2 4 8 2" xfId="36828"/>
    <cellStyle name="Note 2 2 2 2 4 9" xfId="25894"/>
    <cellStyle name="Note 2 2 2 2 5" xfId="1018"/>
    <cellStyle name="Note 2 2 2 2 5 2" xfId="4807"/>
    <cellStyle name="Note 2 2 2 2 5 2 2" xfId="9870"/>
    <cellStyle name="Note 2 2 2 2 5 2 3" xfId="19071"/>
    <cellStyle name="Note 2 2 2 2 5 2 3 2" xfId="40945"/>
    <cellStyle name="Note 2 2 2 2 5 2 4" xfId="30011"/>
    <cellStyle name="Note 2 2 2 2 5 2 5" xfId="49977"/>
    <cellStyle name="Note 2 2 2 2 5 3" xfId="2921"/>
    <cellStyle name="Note 2 2 2 2 5 3 2" xfId="9871"/>
    <cellStyle name="Note 2 2 2 2 5 3 3" xfId="17185"/>
    <cellStyle name="Note 2 2 2 2 5 3 3 2" xfId="39059"/>
    <cellStyle name="Note 2 2 2 2 5 3 4" xfId="28125"/>
    <cellStyle name="Note 2 2 2 2 5 4" xfId="6265"/>
    <cellStyle name="Note 2 2 2 2 5 4 2" xfId="9872"/>
    <cellStyle name="Note 2 2 2 2 5 5" xfId="9873"/>
    <cellStyle name="Note 2 2 2 2 5 6" xfId="9869"/>
    <cellStyle name="Note 2 2 2 2 5 7" xfId="15282"/>
    <cellStyle name="Note 2 2 2 2 5 7 2" xfId="37156"/>
    <cellStyle name="Note 2 2 2 2 5 8" xfId="26222"/>
    <cellStyle name="Note 2 2 2 2 5 9" xfId="48091"/>
    <cellStyle name="Note 2 2 2 2 6" xfId="1838"/>
    <cellStyle name="Note 2 2 2 2 6 2" xfId="5627"/>
    <cellStyle name="Note 2 2 2 2 6 2 2" xfId="9875"/>
    <cellStyle name="Note 2 2 2 2 6 2 3" xfId="19891"/>
    <cellStyle name="Note 2 2 2 2 6 2 3 2" xfId="41765"/>
    <cellStyle name="Note 2 2 2 2 6 2 4" xfId="30831"/>
    <cellStyle name="Note 2 2 2 2 6 2 5" xfId="50797"/>
    <cellStyle name="Note 2 2 2 2 6 3" xfId="3741"/>
    <cellStyle name="Note 2 2 2 2 6 3 2" xfId="9876"/>
    <cellStyle name="Note 2 2 2 2 6 3 3" xfId="18005"/>
    <cellStyle name="Note 2 2 2 2 6 3 3 2" xfId="39879"/>
    <cellStyle name="Note 2 2 2 2 6 3 4" xfId="28945"/>
    <cellStyle name="Note 2 2 2 2 6 4" xfId="6395"/>
    <cellStyle name="Note 2 2 2 2 6 4 2" xfId="9877"/>
    <cellStyle name="Note 2 2 2 2 6 5" xfId="9878"/>
    <cellStyle name="Note 2 2 2 2 6 6" xfId="9874"/>
    <cellStyle name="Note 2 2 2 2 6 7" xfId="16102"/>
    <cellStyle name="Note 2 2 2 2 6 7 2" xfId="37976"/>
    <cellStyle name="Note 2 2 2 2 6 8" xfId="27042"/>
    <cellStyle name="Note 2 2 2 2 6 9" xfId="48911"/>
    <cellStyle name="Note 2 2 2 2 7" xfId="3987"/>
    <cellStyle name="Note 2 2 2 2 7 2" xfId="9879"/>
    <cellStyle name="Note 2 2 2 2 7 3" xfId="18251"/>
    <cellStyle name="Note 2 2 2 2 7 3 2" xfId="40125"/>
    <cellStyle name="Note 2 2 2 2 7 4" xfId="29191"/>
    <cellStyle name="Note 2 2 2 2 7 5" xfId="49157"/>
    <cellStyle name="Note 2 2 2 2 8" xfId="2101"/>
    <cellStyle name="Note 2 2 2 2 8 2" xfId="9880"/>
    <cellStyle name="Note 2 2 2 2 8 3" xfId="16365"/>
    <cellStyle name="Note 2 2 2 2 8 3 2" xfId="38239"/>
    <cellStyle name="Note 2 2 2 2 8 4" xfId="27305"/>
    <cellStyle name="Note 2 2 2 2 9" xfId="5846"/>
    <cellStyle name="Note 2 2 2 2 9 2" xfId="9881"/>
    <cellStyle name="Note 2 2 2 3" xfId="280"/>
    <cellStyle name="Note 2 2 2 3 10" xfId="14544"/>
    <cellStyle name="Note 2 2 2 3 10 2" xfId="36418"/>
    <cellStyle name="Note 2 2 2 3 11" xfId="25484"/>
    <cellStyle name="Note 2 2 2 3 12" xfId="47353"/>
    <cellStyle name="Note 2 2 2 3 2" xfId="772"/>
    <cellStyle name="Note 2 2 2 3 2 10" xfId="47845"/>
    <cellStyle name="Note 2 2 2 3 2 2" xfId="1592"/>
    <cellStyle name="Note 2 2 2 3 2 2 2" xfId="5381"/>
    <cellStyle name="Note 2 2 2 3 2 2 2 2" xfId="9885"/>
    <cellStyle name="Note 2 2 2 3 2 2 2 3" xfId="19645"/>
    <cellStyle name="Note 2 2 2 3 2 2 2 3 2" xfId="41519"/>
    <cellStyle name="Note 2 2 2 3 2 2 2 4" xfId="30585"/>
    <cellStyle name="Note 2 2 2 3 2 2 2 5" xfId="50551"/>
    <cellStyle name="Note 2 2 2 3 2 2 3" xfId="3495"/>
    <cellStyle name="Note 2 2 2 3 2 2 3 2" xfId="9886"/>
    <cellStyle name="Note 2 2 2 3 2 2 3 3" xfId="17759"/>
    <cellStyle name="Note 2 2 2 3 2 2 3 3 2" xfId="39633"/>
    <cellStyle name="Note 2 2 2 3 2 2 3 4" xfId="28699"/>
    <cellStyle name="Note 2 2 2 3 2 2 4" xfId="6921"/>
    <cellStyle name="Note 2 2 2 3 2 2 4 2" xfId="9887"/>
    <cellStyle name="Note 2 2 2 3 2 2 5" xfId="9888"/>
    <cellStyle name="Note 2 2 2 3 2 2 6" xfId="9884"/>
    <cellStyle name="Note 2 2 2 3 2 2 7" xfId="15856"/>
    <cellStyle name="Note 2 2 2 3 2 2 7 2" xfId="37730"/>
    <cellStyle name="Note 2 2 2 3 2 2 8" xfId="26796"/>
    <cellStyle name="Note 2 2 2 3 2 2 9" xfId="48665"/>
    <cellStyle name="Note 2 2 2 3 2 3" xfId="4561"/>
    <cellStyle name="Note 2 2 2 3 2 3 2" xfId="9889"/>
    <cellStyle name="Note 2 2 2 3 2 3 3" xfId="18825"/>
    <cellStyle name="Note 2 2 2 3 2 3 3 2" xfId="40699"/>
    <cellStyle name="Note 2 2 2 3 2 3 4" xfId="29765"/>
    <cellStyle name="Note 2 2 2 3 2 3 5" xfId="49731"/>
    <cellStyle name="Note 2 2 2 3 2 4" xfId="2675"/>
    <cellStyle name="Note 2 2 2 3 2 4 2" xfId="9890"/>
    <cellStyle name="Note 2 2 2 3 2 4 3" xfId="16939"/>
    <cellStyle name="Note 2 2 2 3 2 4 3 2" xfId="38813"/>
    <cellStyle name="Note 2 2 2 3 2 4 4" xfId="27879"/>
    <cellStyle name="Note 2 2 2 3 2 5" xfId="6866"/>
    <cellStyle name="Note 2 2 2 3 2 5 2" xfId="9891"/>
    <cellStyle name="Note 2 2 2 3 2 6" xfId="9892"/>
    <cellStyle name="Note 2 2 2 3 2 7" xfId="9883"/>
    <cellStyle name="Note 2 2 2 3 2 8" xfId="15036"/>
    <cellStyle name="Note 2 2 2 3 2 8 2" xfId="36910"/>
    <cellStyle name="Note 2 2 2 3 2 9" xfId="25976"/>
    <cellStyle name="Note 2 2 2 3 3" xfId="1264"/>
    <cellStyle name="Note 2 2 2 3 3 2" xfId="5053"/>
    <cellStyle name="Note 2 2 2 3 3 2 2" xfId="9894"/>
    <cellStyle name="Note 2 2 2 3 3 2 3" xfId="19317"/>
    <cellStyle name="Note 2 2 2 3 3 2 3 2" xfId="41191"/>
    <cellStyle name="Note 2 2 2 3 3 2 4" xfId="30257"/>
    <cellStyle name="Note 2 2 2 3 3 2 5" xfId="50223"/>
    <cellStyle name="Note 2 2 2 3 3 3" xfId="3167"/>
    <cellStyle name="Note 2 2 2 3 3 3 2" xfId="9895"/>
    <cellStyle name="Note 2 2 2 3 3 3 3" xfId="17431"/>
    <cellStyle name="Note 2 2 2 3 3 3 3 2" xfId="39305"/>
    <cellStyle name="Note 2 2 2 3 3 3 4" xfId="28371"/>
    <cellStyle name="Note 2 2 2 3 3 4" xfId="6624"/>
    <cellStyle name="Note 2 2 2 3 3 4 2" xfId="9896"/>
    <cellStyle name="Note 2 2 2 3 3 5" xfId="9897"/>
    <cellStyle name="Note 2 2 2 3 3 6" xfId="9893"/>
    <cellStyle name="Note 2 2 2 3 3 7" xfId="15528"/>
    <cellStyle name="Note 2 2 2 3 3 7 2" xfId="37402"/>
    <cellStyle name="Note 2 2 2 3 3 8" xfId="26468"/>
    <cellStyle name="Note 2 2 2 3 3 9" xfId="48337"/>
    <cellStyle name="Note 2 2 2 3 4" xfId="1920"/>
    <cellStyle name="Note 2 2 2 3 4 2" xfId="5709"/>
    <cellStyle name="Note 2 2 2 3 4 2 2" xfId="9899"/>
    <cellStyle name="Note 2 2 2 3 4 2 3" xfId="19973"/>
    <cellStyle name="Note 2 2 2 3 4 2 3 2" xfId="41847"/>
    <cellStyle name="Note 2 2 2 3 4 2 4" xfId="30913"/>
    <cellStyle name="Note 2 2 2 3 4 2 5" xfId="50879"/>
    <cellStyle name="Note 2 2 2 3 4 3" xfId="3823"/>
    <cellStyle name="Note 2 2 2 3 4 3 2" xfId="9900"/>
    <cellStyle name="Note 2 2 2 3 4 3 3" xfId="18087"/>
    <cellStyle name="Note 2 2 2 3 4 3 3 2" xfId="39961"/>
    <cellStyle name="Note 2 2 2 3 4 3 4" xfId="29027"/>
    <cellStyle name="Note 2 2 2 3 4 4" xfId="6533"/>
    <cellStyle name="Note 2 2 2 3 4 4 2" xfId="9901"/>
    <cellStyle name="Note 2 2 2 3 4 5" xfId="9902"/>
    <cellStyle name="Note 2 2 2 3 4 6" xfId="9898"/>
    <cellStyle name="Note 2 2 2 3 4 7" xfId="16184"/>
    <cellStyle name="Note 2 2 2 3 4 7 2" xfId="38058"/>
    <cellStyle name="Note 2 2 2 3 4 8" xfId="27124"/>
    <cellStyle name="Note 2 2 2 3 4 9" xfId="48993"/>
    <cellStyle name="Note 2 2 2 3 5" xfId="4069"/>
    <cellStyle name="Note 2 2 2 3 5 2" xfId="9903"/>
    <cellStyle name="Note 2 2 2 3 5 3" xfId="18333"/>
    <cellStyle name="Note 2 2 2 3 5 3 2" xfId="40207"/>
    <cellStyle name="Note 2 2 2 3 5 4" xfId="29273"/>
    <cellStyle name="Note 2 2 2 3 5 5" xfId="49239"/>
    <cellStyle name="Note 2 2 2 3 6" xfId="2183"/>
    <cellStyle name="Note 2 2 2 3 6 2" xfId="9904"/>
    <cellStyle name="Note 2 2 2 3 6 3" xfId="16447"/>
    <cellStyle name="Note 2 2 2 3 6 3 2" xfId="38321"/>
    <cellStyle name="Note 2 2 2 3 6 4" xfId="27387"/>
    <cellStyle name="Note 2 2 2 3 7" xfId="5949"/>
    <cellStyle name="Note 2 2 2 3 7 2" xfId="9905"/>
    <cellStyle name="Note 2 2 2 3 8" xfId="9906"/>
    <cellStyle name="Note 2 2 2 3 9" xfId="9882"/>
    <cellStyle name="Note 2 2 2 4" xfId="444"/>
    <cellStyle name="Note 2 2 2 4 10" xfId="47517"/>
    <cellStyle name="Note 2 2 2 4 2" xfId="1100"/>
    <cellStyle name="Note 2 2 2 4 2 2" xfId="4889"/>
    <cellStyle name="Note 2 2 2 4 2 2 2" xfId="9909"/>
    <cellStyle name="Note 2 2 2 4 2 2 3" xfId="19153"/>
    <cellStyle name="Note 2 2 2 4 2 2 3 2" xfId="41027"/>
    <cellStyle name="Note 2 2 2 4 2 2 4" xfId="30093"/>
    <cellStyle name="Note 2 2 2 4 2 2 5" xfId="50059"/>
    <cellStyle name="Note 2 2 2 4 2 3" xfId="3003"/>
    <cellStyle name="Note 2 2 2 4 2 3 2" xfId="9910"/>
    <cellStyle name="Note 2 2 2 4 2 3 3" xfId="17267"/>
    <cellStyle name="Note 2 2 2 4 2 3 3 2" xfId="39141"/>
    <cellStyle name="Note 2 2 2 4 2 3 4" xfId="28207"/>
    <cellStyle name="Note 2 2 2 4 2 4" xfId="6354"/>
    <cellStyle name="Note 2 2 2 4 2 4 2" xfId="9911"/>
    <cellStyle name="Note 2 2 2 4 2 5" xfId="9912"/>
    <cellStyle name="Note 2 2 2 4 2 6" xfId="9908"/>
    <cellStyle name="Note 2 2 2 4 2 7" xfId="15364"/>
    <cellStyle name="Note 2 2 2 4 2 7 2" xfId="37238"/>
    <cellStyle name="Note 2 2 2 4 2 8" xfId="26304"/>
    <cellStyle name="Note 2 2 2 4 2 9" xfId="48173"/>
    <cellStyle name="Note 2 2 2 4 3" xfId="4233"/>
    <cellStyle name="Note 2 2 2 4 3 2" xfId="9913"/>
    <cellStyle name="Note 2 2 2 4 3 3" xfId="18497"/>
    <cellStyle name="Note 2 2 2 4 3 3 2" xfId="40371"/>
    <cellStyle name="Note 2 2 2 4 3 4" xfId="29437"/>
    <cellStyle name="Note 2 2 2 4 3 5" xfId="49403"/>
    <cellStyle name="Note 2 2 2 4 4" xfId="2347"/>
    <cellStyle name="Note 2 2 2 4 4 2" xfId="9914"/>
    <cellStyle name="Note 2 2 2 4 4 3" xfId="16611"/>
    <cellStyle name="Note 2 2 2 4 4 3 2" xfId="38485"/>
    <cellStyle name="Note 2 2 2 4 4 4" xfId="27551"/>
    <cellStyle name="Note 2 2 2 4 5" xfId="6993"/>
    <cellStyle name="Note 2 2 2 4 5 2" xfId="9915"/>
    <cellStyle name="Note 2 2 2 4 6" xfId="9916"/>
    <cellStyle name="Note 2 2 2 4 7" xfId="9907"/>
    <cellStyle name="Note 2 2 2 4 8" xfId="14708"/>
    <cellStyle name="Note 2 2 2 4 8 2" xfId="36582"/>
    <cellStyle name="Note 2 2 2 4 9" xfId="25648"/>
    <cellStyle name="Note 2 2 2 5" xfId="608"/>
    <cellStyle name="Note 2 2 2 5 10" xfId="47681"/>
    <cellStyle name="Note 2 2 2 5 2" xfId="1428"/>
    <cellStyle name="Note 2 2 2 5 2 2" xfId="5217"/>
    <cellStyle name="Note 2 2 2 5 2 2 2" xfId="9919"/>
    <cellStyle name="Note 2 2 2 5 2 2 3" xfId="19481"/>
    <cellStyle name="Note 2 2 2 5 2 2 3 2" xfId="41355"/>
    <cellStyle name="Note 2 2 2 5 2 2 4" xfId="30421"/>
    <cellStyle name="Note 2 2 2 5 2 2 5" xfId="50387"/>
    <cellStyle name="Note 2 2 2 5 2 3" xfId="3331"/>
    <cellStyle name="Note 2 2 2 5 2 3 2" xfId="9920"/>
    <cellStyle name="Note 2 2 2 5 2 3 3" xfId="17595"/>
    <cellStyle name="Note 2 2 2 5 2 3 3 2" xfId="39469"/>
    <cellStyle name="Note 2 2 2 5 2 3 4" xfId="28535"/>
    <cellStyle name="Note 2 2 2 5 2 4" xfId="6656"/>
    <cellStyle name="Note 2 2 2 5 2 4 2" xfId="9921"/>
    <cellStyle name="Note 2 2 2 5 2 5" xfId="9922"/>
    <cellStyle name="Note 2 2 2 5 2 6" xfId="9918"/>
    <cellStyle name="Note 2 2 2 5 2 7" xfId="15692"/>
    <cellStyle name="Note 2 2 2 5 2 7 2" xfId="37566"/>
    <cellStyle name="Note 2 2 2 5 2 8" xfId="26632"/>
    <cellStyle name="Note 2 2 2 5 2 9" xfId="48501"/>
    <cellStyle name="Note 2 2 2 5 3" xfId="4397"/>
    <cellStyle name="Note 2 2 2 5 3 2" xfId="9923"/>
    <cellStyle name="Note 2 2 2 5 3 3" xfId="18661"/>
    <cellStyle name="Note 2 2 2 5 3 3 2" xfId="40535"/>
    <cellStyle name="Note 2 2 2 5 3 4" xfId="29601"/>
    <cellStyle name="Note 2 2 2 5 3 5" xfId="49567"/>
    <cellStyle name="Note 2 2 2 5 4" xfId="2511"/>
    <cellStyle name="Note 2 2 2 5 4 2" xfId="9924"/>
    <cellStyle name="Note 2 2 2 5 4 3" xfId="16775"/>
    <cellStyle name="Note 2 2 2 5 4 3 2" xfId="38649"/>
    <cellStyle name="Note 2 2 2 5 4 4" xfId="27715"/>
    <cellStyle name="Note 2 2 2 5 5" xfId="6776"/>
    <cellStyle name="Note 2 2 2 5 5 2" xfId="9925"/>
    <cellStyle name="Note 2 2 2 5 6" xfId="9926"/>
    <cellStyle name="Note 2 2 2 5 7" xfId="9917"/>
    <cellStyle name="Note 2 2 2 5 8" xfId="14872"/>
    <cellStyle name="Note 2 2 2 5 8 2" xfId="36746"/>
    <cellStyle name="Note 2 2 2 5 9" xfId="25812"/>
    <cellStyle name="Note 2 2 2 6" xfId="936"/>
    <cellStyle name="Note 2 2 2 6 2" xfId="4725"/>
    <cellStyle name="Note 2 2 2 6 2 2" xfId="9928"/>
    <cellStyle name="Note 2 2 2 6 2 3" xfId="18989"/>
    <cellStyle name="Note 2 2 2 6 2 3 2" xfId="40863"/>
    <cellStyle name="Note 2 2 2 6 2 4" xfId="29929"/>
    <cellStyle name="Note 2 2 2 6 2 5" xfId="49895"/>
    <cellStyle name="Note 2 2 2 6 3" xfId="2839"/>
    <cellStyle name="Note 2 2 2 6 3 2" xfId="9929"/>
    <cellStyle name="Note 2 2 2 6 3 3" xfId="17103"/>
    <cellStyle name="Note 2 2 2 6 3 3 2" xfId="38977"/>
    <cellStyle name="Note 2 2 2 6 3 4" xfId="28043"/>
    <cellStyle name="Note 2 2 2 6 4" xfId="6733"/>
    <cellStyle name="Note 2 2 2 6 4 2" xfId="9930"/>
    <cellStyle name="Note 2 2 2 6 5" xfId="9931"/>
    <cellStyle name="Note 2 2 2 6 6" xfId="9927"/>
    <cellStyle name="Note 2 2 2 6 7" xfId="15200"/>
    <cellStyle name="Note 2 2 2 6 7 2" xfId="37074"/>
    <cellStyle name="Note 2 2 2 6 8" xfId="26140"/>
    <cellStyle name="Note 2 2 2 6 9" xfId="48009"/>
    <cellStyle name="Note 2 2 2 7" xfId="1756"/>
    <cellStyle name="Note 2 2 2 7 2" xfId="5545"/>
    <cellStyle name="Note 2 2 2 7 2 2" xfId="9933"/>
    <cellStyle name="Note 2 2 2 7 2 3" xfId="19809"/>
    <cellStyle name="Note 2 2 2 7 2 3 2" xfId="41683"/>
    <cellStyle name="Note 2 2 2 7 2 4" xfId="30749"/>
    <cellStyle name="Note 2 2 2 7 2 5" xfId="50715"/>
    <cellStyle name="Note 2 2 2 7 3" xfId="3659"/>
    <cellStyle name="Note 2 2 2 7 3 2" xfId="9934"/>
    <cellStyle name="Note 2 2 2 7 3 3" xfId="17923"/>
    <cellStyle name="Note 2 2 2 7 3 3 2" xfId="39797"/>
    <cellStyle name="Note 2 2 2 7 3 4" xfId="28863"/>
    <cellStyle name="Note 2 2 2 7 4" xfId="6293"/>
    <cellStyle name="Note 2 2 2 7 4 2" xfId="9935"/>
    <cellStyle name="Note 2 2 2 7 5" xfId="9936"/>
    <cellStyle name="Note 2 2 2 7 6" xfId="9932"/>
    <cellStyle name="Note 2 2 2 7 7" xfId="16020"/>
    <cellStyle name="Note 2 2 2 7 7 2" xfId="37894"/>
    <cellStyle name="Note 2 2 2 7 8" xfId="26960"/>
    <cellStyle name="Note 2 2 2 7 9" xfId="48829"/>
    <cellStyle name="Note 2 2 2 8" xfId="3905"/>
    <cellStyle name="Note 2 2 2 8 2" xfId="9937"/>
    <cellStyle name="Note 2 2 2 8 3" xfId="18169"/>
    <cellStyle name="Note 2 2 2 8 3 2" xfId="40043"/>
    <cellStyle name="Note 2 2 2 8 4" xfId="29109"/>
    <cellStyle name="Note 2 2 2 8 5" xfId="49075"/>
    <cellStyle name="Note 2 2 2 9" xfId="2019"/>
    <cellStyle name="Note 2 2 2 9 2" xfId="9938"/>
    <cellStyle name="Note 2 2 2 9 3" xfId="16283"/>
    <cellStyle name="Note 2 2 2 9 3 2" xfId="38157"/>
    <cellStyle name="Note 2 2 2 9 4" xfId="27223"/>
    <cellStyle name="Note 2 2 3" xfId="157"/>
    <cellStyle name="Note 2 2 3 10" xfId="9940"/>
    <cellStyle name="Note 2 2 3 11" xfId="9939"/>
    <cellStyle name="Note 2 2 3 12" xfId="14421"/>
    <cellStyle name="Note 2 2 3 12 2" xfId="36295"/>
    <cellStyle name="Note 2 2 3 13" xfId="25361"/>
    <cellStyle name="Note 2 2 3 14" xfId="47230"/>
    <cellStyle name="Note 2 2 3 2" xfId="321"/>
    <cellStyle name="Note 2 2 3 2 10" xfId="25525"/>
    <cellStyle name="Note 2 2 3 2 11" xfId="47394"/>
    <cellStyle name="Note 2 2 3 2 2" xfId="813"/>
    <cellStyle name="Note 2 2 3 2 2 10" xfId="47886"/>
    <cellStyle name="Note 2 2 3 2 2 2" xfId="1633"/>
    <cellStyle name="Note 2 2 3 2 2 2 2" xfId="5422"/>
    <cellStyle name="Note 2 2 3 2 2 2 2 2" xfId="9944"/>
    <cellStyle name="Note 2 2 3 2 2 2 2 3" xfId="19686"/>
    <cellStyle name="Note 2 2 3 2 2 2 2 3 2" xfId="41560"/>
    <cellStyle name="Note 2 2 3 2 2 2 2 4" xfId="30626"/>
    <cellStyle name="Note 2 2 3 2 2 2 2 5" xfId="50592"/>
    <cellStyle name="Note 2 2 3 2 2 2 3" xfId="3536"/>
    <cellStyle name="Note 2 2 3 2 2 2 3 2" xfId="9945"/>
    <cellStyle name="Note 2 2 3 2 2 2 3 3" xfId="17800"/>
    <cellStyle name="Note 2 2 3 2 2 2 3 3 2" xfId="39674"/>
    <cellStyle name="Note 2 2 3 2 2 2 3 4" xfId="28740"/>
    <cellStyle name="Note 2 2 3 2 2 2 4" xfId="5996"/>
    <cellStyle name="Note 2 2 3 2 2 2 4 2" xfId="9946"/>
    <cellStyle name="Note 2 2 3 2 2 2 5" xfId="9947"/>
    <cellStyle name="Note 2 2 3 2 2 2 6" xfId="9943"/>
    <cellStyle name="Note 2 2 3 2 2 2 7" xfId="15897"/>
    <cellStyle name="Note 2 2 3 2 2 2 7 2" xfId="37771"/>
    <cellStyle name="Note 2 2 3 2 2 2 8" xfId="26837"/>
    <cellStyle name="Note 2 2 3 2 2 2 9" xfId="48706"/>
    <cellStyle name="Note 2 2 3 2 2 3" xfId="4602"/>
    <cellStyle name="Note 2 2 3 2 2 3 2" xfId="9948"/>
    <cellStyle name="Note 2 2 3 2 2 3 3" xfId="18866"/>
    <cellStyle name="Note 2 2 3 2 2 3 3 2" xfId="40740"/>
    <cellStyle name="Note 2 2 3 2 2 3 4" xfId="29806"/>
    <cellStyle name="Note 2 2 3 2 2 3 5" xfId="49772"/>
    <cellStyle name="Note 2 2 3 2 2 4" xfId="2716"/>
    <cellStyle name="Note 2 2 3 2 2 4 2" xfId="9949"/>
    <cellStyle name="Note 2 2 3 2 2 4 3" xfId="16980"/>
    <cellStyle name="Note 2 2 3 2 2 4 3 2" xfId="38854"/>
    <cellStyle name="Note 2 2 3 2 2 4 4" xfId="27920"/>
    <cellStyle name="Note 2 2 3 2 2 5" xfId="6693"/>
    <cellStyle name="Note 2 2 3 2 2 5 2" xfId="9950"/>
    <cellStyle name="Note 2 2 3 2 2 6" xfId="9951"/>
    <cellStyle name="Note 2 2 3 2 2 7" xfId="9942"/>
    <cellStyle name="Note 2 2 3 2 2 8" xfId="15077"/>
    <cellStyle name="Note 2 2 3 2 2 8 2" xfId="36951"/>
    <cellStyle name="Note 2 2 3 2 2 9" xfId="26017"/>
    <cellStyle name="Note 2 2 3 2 3" xfId="1305"/>
    <cellStyle name="Note 2 2 3 2 3 2" xfId="5094"/>
    <cellStyle name="Note 2 2 3 2 3 2 2" xfId="9953"/>
    <cellStyle name="Note 2 2 3 2 3 2 3" xfId="19358"/>
    <cellStyle name="Note 2 2 3 2 3 2 3 2" xfId="41232"/>
    <cellStyle name="Note 2 2 3 2 3 2 4" xfId="30298"/>
    <cellStyle name="Note 2 2 3 2 3 2 5" xfId="50264"/>
    <cellStyle name="Note 2 2 3 2 3 3" xfId="3208"/>
    <cellStyle name="Note 2 2 3 2 3 3 2" xfId="9954"/>
    <cellStyle name="Note 2 2 3 2 3 3 3" xfId="17472"/>
    <cellStyle name="Note 2 2 3 2 3 3 3 2" xfId="39346"/>
    <cellStyle name="Note 2 2 3 2 3 3 4" xfId="28412"/>
    <cellStyle name="Note 2 2 3 2 3 4" xfId="6109"/>
    <cellStyle name="Note 2 2 3 2 3 4 2" xfId="9955"/>
    <cellStyle name="Note 2 2 3 2 3 5" xfId="9956"/>
    <cellStyle name="Note 2 2 3 2 3 6" xfId="9952"/>
    <cellStyle name="Note 2 2 3 2 3 7" xfId="15569"/>
    <cellStyle name="Note 2 2 3 2 3 7 2" xfId="37443"/>
    <cellStyle name="Note 2 2 3 2 3 8" xfId="26509"/>
    <cellStyle name="Note 2 2 3 2 3 9" xfId="48378"/>
    <cellStyle name="Note 2 2 3 2 4" xfId="4110"/>
    <cellStyle name="Note 2 2 3 2 4 2" xfId="9957"/>
    <cellStyle name="Note 2 2 3 2 4 3" xfId="18374"/>
    <cellStyle name="Note 2 2 3 2 4 3 2" xfId="40248"/>
    <cellStyle name="Note 2 2 3 2 4 4" xfId="29314"/>
    <cellStyle name="Note 2 2 3 2 4 5" xfId="49280"/>
    <cellStyle name="Note 2 2 3 2 5" xfId="2224"/>
    <cellStyle name="Note 2 2 3 2 5 2" xfId="9958"/>
    <cellStyle name="Note 2 2 3 2 5 3" xfId="16488"/>
    <cellStyle name="Note 2 2 3 2 5 3 2" xfId="38362"/>
    <cellStyle name="Note 2 2 3 2 5 4" xfId="27428"/>
    <cellStyle name="Note 2 2 3 2 6" xfId="6306"/>
    <cellStyle name="Note 2 2 3 2 6 2" xfId="9959"/>
    <cellStyle name="Note 2 2 3 2 7" xfId="9960"/>
    <cellStyle name="Note 2 2 3 2 8" xfId="9941"/>
    <cellStyle name="Note 2 2 3 2 9" xfId="14585"/>
    <cellStyle name="Note 2 2 3 2 9 2" xfId="36459"/>
    <cellStyle name="Note 2 2 3 3" xfId="485"/>
    <cellStyle name="Note 2 2 3 3 10" xfId="47558"/>
    <cellStyle name="Note 2 2 3 3 2" xfId="1141"/>
    <cellStyle name="Note 2 2 3 3 2 2" xfId="4930"/>
    <cellStyle name="Note 2 2 3 3 2 2 2" xfId="9963"/>
    <cellStyle name="Note 2 2 3 3 2 2 3" xfId="19194"/>
    <cellStyle name="Note 2 2 3 3 2 2 3 2" xfId="41068"/>
    <cellStyle name="Note 2 2 3 3 2 2 4" xfId="30134"/>
    <cellStyle name="Note 2 2 3 3 2 2 5" xfId="50100"/>
    <cellStyle name="Note 2 2 3 3 2 3" xfId="3044"/>
    <cellStyle name="Note 2 2 3 3 2 3 2" xfId="9964"/>
    <cellStyle name="Note 2 2 3 3 2 3 3" xfId="17308"/>
    <cellStyle name="Note 2 2 3 3 2 3 3 2" xfId="39182"/>
    <cellStyle name="Note 2 2 3 3 2 3 4" xfId="28248"/>
    <cellStyle name="Note 2 2 3 3 2 4" xfId="5835"/>
    <cellStyle name="Note 2 2 3 3 2 4 2" xfId="9965"/>
    <cellStyle name="Note 2 2 3 3 2 5" xfId="9966"/>
    <cellStyle name="Note 2 2 3 3 2 6" xfId="9962"/>
    <cellStyle name="Note 2 2 3 3 2 7" xfId="15405"/>
    <cellStyle name="Note 2 2 3 3 2 7 2" xfId="37279"/>
    <cellStyle name="Note 2 2 3 3 2 8" xfId="26345"/>
    <cellStyle name="Note 2 2 3 3 2 9" xfId="48214"/>
    <cellStyle name="Note 2 2 3 3 3" xfId="4274"/>
    <cellStyle name="Note 2 2 3 3 3 2" xfId="9967"/>
    <cellStyle name="Note 2 2 3 3 3 3" xfId="18538"/>
    <cellStyle name="Note 2 2 3 3 3 3 2" xfId="40412"/>
    <cellStyle name="Note 2 2 3 3 3 4" xfId="29478"/>
    <cellStyle name="Note 2 2 3 3 3 5" xfId="49444"/>
    <cellStyle name="Note 2 2 3 3 4" xfId="2388"/>
    <cellStyle name="Note 2 2 3 3 4 2" xfId="9968"/>
    <cellStyle name="Note 2 2 3 3 4 3" xfId="16652"/>
    <cellStyle name="Note 2 2 3 3 4 3 2" xfId="38526"/>
    <cellStyle name="Note 2 2 3 3 4 4" xfId="27592"/>
    <cellStyle name="Note 2 2 3 3 5" xfId="5890"/>
    <cellStyle name="Note 2 2 3 3 5 2" xfId="9969"/>
    <cellStyle name="Note 2 2 3 3 6" xfId="9970"/>
    <cellStyle name="Note 2 2 3 3 7" xfId="9961"/>
    <cellStyle name="Note 2 2 3 3 8" xfId="14749"/>
    <cellStyle name="Note 2 2 3 3 8 2" xfId="36623"/>
    <cellStyle name="Note 2 2 3 3 9" xfId="25689"/>
    <cellStyle name="Note 2 2 3 4" xfId="649"/>
    <cellStyle name="Note 2 2 3 4 10" xfId="47722"/>
    <cellStyle name="Note 2 2 3 4 2" xfId="1469"/>
    <cellStyle name="Note 2 2 3 4 2 2" xfId="5258"/>
    <cellStyle name="Note 2 2 3 4 2 2 2" xfId="9973"/>
    <cellStyle name="Note 2 2 3 4 2 2 3" xfId="19522"/>
    <cellStyle name="Note 2 2 3 4 2 2 3 2" xfId="41396"/>
    <cellStyle name="Note 2 2 3 4 2 2 4" xfId="30462"/>
    <cellStyle name="Note 2 2 3 4 2 2 5" xfId="50428"/>
    <cellStyle name="Note 2 2 3 4 2 3" xfId="3372"/>
    <cellStyle name="Note 2 2 3 4 2 3 2" xfId="9974"/>
    <cellStyle name="Note 2 2 3 4 2 3 3" xfId="17636"/>
    <cellStyle name="Note 2 2 3 4 2 3 3 2" xfId="39510"/>
    <cellStyle name="Note 2 2 3 4 2 3 4" xfId="28576"/>
    <cellStyle name="Note 2 2 3 4 2 4" xfId="6600"/>
    <cellStyle name="Note 2 2 3 4 2 4 2" xfId="9975"/>
    <cellStyle name="Note 2 2 3 4 2 5" xfId="9976"/>
    <cellStyle name="Note 2 2 3 4 2 6" xfId="9972"/>
    <cellStyle name="Note 2 2 3 4 2 7" xfId="15733"/>
    <cellStyle name="Note 2 2 3 4 2 7 2" xfId="37607"/>
    <cellStyle name="Note 2 2 3 4 2 8" xfId="26673"/>
    <cellStyle name="Note 2 2 3 4 2 9" xfId="48542"/>
    <cellStyle name="Note 2 2 3 4 3" xfId="4438"/>
    <cellStyle name="Note 2 2 3 4 3 2" xfId="9977"/>
    <cellStyle name="Note 2 2 3 4 3 3" xfId="18702"/>
    <cellStyle name="Note 2 2 3 4 3 3 2" xfId="40576"/>
    <cellStyle name="Note 2 2 3 4 3 4" xfId="29642"/>
    <cellStyle name="Note 2 2 3 4 3 5" xfId="49608"/>
    <cellStyle name="Note 2 2 3 4 4" xfId="2552"/>
    <cellStyle name="Note 2 2 3 4 4 2" xfId="9978"/>
    <cellStyle name="Note 2 2 3 4 4 3" xfId="16816"/>
    <cellStyle name="Note 2 2 3 4 4 3 2" xfId="38690"/>
    <cellStyle name="Note 2 2 3 4 4 4" xfId="27756"/>
    <cellStyle name="Note 2 2 3 4 5" xfId="6146"/>
    <cellStyle name="Note 2 2 3 4 5 2" xfId="9979"/>
    <cellStyle name="Note 2 2 3 4 6" xfId="9980"/>
    <cellStyle name="Note 2 2 3 4 7" xfId="9971"/>
    <cellStyle name="Note 2 2 3 4 8" xfId="14913"/>
    <cellStyle name="Note 2 2 3 4 8 2" xfId="36787"/>
    <cellStyle name="Note 2 2 3 4 9" xfId="25853"/>
    <cellStyle name="Note 2 2 3 5" xfId="977"/>
    <cellStyle name="Note 2 2 3 5 2" xfId="4766"/>
    <cellStyle name="Note 2 2 3 5 2 2" xfId="9982"/>
    <cellStyle name="Note 2 2 3 5 2 3" xfId="19030"/>
    <cellStyle name="Note 2 2 3 5 2 3 2" xfId="40904"/>
    <cellStyle name="Note 2 2 3 5 2 4" xfId="29970"/>
    <cellStyle name="Note 2 2 3 5 2 5" xfId="49936"/>
    <cellStyle name="Note 2 2 3 5 3" xfId="2880"/>
    <cellStyle name="Note 2 2 3 5 3 2" xfId="9983"/>
    <cellStyle name="Note 2 2 3 5 3 3" xfId="17144"/>
    <cellStyle name="Note 2 2 3 5 3 3 2" xfId="39018"/>
    <cellStyle name="Note 2 2 3 5 3 4" xfId="28084"/>
    <cellStyle name="Note 2 2 3 5 4" xfId="6597"/>
    <cellStyle name="Note 2 2 3 5 4 2" xfId="9984"/>
    <cellStyle name="Note 2 2 3 5 5" xfId="9985"/>
    <cellStyle name="Note 2 2 3 5 6" xfId="9981"/>
    <cellStyle name="Note 2 2 3 5 7" xfId="15241"/>
    <cellStyle name="Note 2 2 3 5 7 2" xfId="37115"/>
    <cellStyle name="Note 2 2 3 5 8" xfId="26181"/>
    <cellStyle name="Note 2 2 3 5 9" xfId="48050"/>
    <cellStyle name="Note 2 2 3 6" xfId="1797"/>
    <cellStyle name="Note 2 2 3 6 2" xfId="5586"/>
    <cellStyle name="Note 2 2 3 6 2 2" xfId="9987"/>
    <cellStyle name="Note 2 2 3 6 2 3" xfId="19850"/>
    <cellStyle name="Note 2 2 3 6 2 3 2" xfId="41724"/>
    <cellStyle name="Note 2 2 3 6 2 4" xfId="30790"/>
    <cellStyle name="Note 2 2 3 6 2 5" xfId="50756"/>
    <cellStyle name="Note 2 2 3 6 3" xfId="3700"/>
    <cellStyle name="Note 2 2 3 6 3 2" xfId="9988"/>
    <cellStyle name="Note 2 2 3 6 3 3" xfId="17964"/>
    <cellStyle name="Note 2 2 3 6 3 3 2" xfId="39838"/>
    <cellStyle name="Note 2 2 3 6 3 4" xfId="28904"/>
    <cellStyle name="Note 2 2 3 6 4" xfId="6365"/>
    <cellStyle name="Note 2 2 3 6 4 2" xfId="9989"/>
    <cellStyle name="Note 2 2 3 6 5" xfId="9990"/>
    <cellStyle name="Note 2 2 3 6 6" xfId="9986"/>
    <cellStyle name="Note 2 2 3 6 7" xfId="16061"/>
    <cellStyle name="Note 2 2 3 6 7 2" xfId="37935"/>
    <cellStyle name="Note 2 2 3 6 8" xfId="27001"/>
    <cellStyle name="Note 2 2 3 6 9" xfId="48870"/>
    <cellStyle name="Note 2 2 3 7" xfId="3946"/>
    <cellStyle name="Note 2 2 3 7 2" xfId="9991"/>
    <cellStyle name="Note 2 2 3 7 3" xfId="18210"/>
    <cellStyle name="Note 2 2 3 7 3 2" xfId="40084"/>
    <cellStyle name="Note 2 2 3 7 4" xfId="29150"/>
    <cellStyle name="Note 2 2 3 7 5" xfId="49116"/>
    <cellStyle name="Note 2 2 3 8" xfId="2060"/>
    <cellStyle name="Note 2 2 3 8 2" xfId="9992"/>
    <cellStyle name="Note 2 2 3 8 3" xfId="16324"/>
    <cellStyle name="Note 2 2 3 8 3 2" xfId="38198"/>
    <cellStyle name="Note 2 2 3 8 4" xfId="27264"/>
    <cellStyle name="Note 2 2 3 9" xfId="6936"/>
    <cellStyle name="Note 2 2 3 9 2" xfId="9993"/>
    <cellStyle name="Note 2 2 4" xfId="239"/>
    <cellStyle name="Note 2 2 4 10" xfId="14503"/>
    <cellStyle name="Note 2 2 4 10 2" xfId="36377"/>
    <cellStyle name="Note 2 2 4 11" xfId="25443"/>
    <cellStyle name="Note 2 2 4 12" xfId="47312"/>
    <cellStyle name="Note 2 2 4 2" xfId="731"/>
    <cellStyle name="Note 2 2 4 2 10" xfId="47804"/>
    <cellStyle name="Note 2 2 4 2 2" xfId="1551"/>
    <cellStyle name="Note 2 2 4 2 2 2" xfId="5340"/>
    <cellStyle name="Note 2 2 4 2 2 2 2" xfId="9997"/>
    <cellStyle name="Note 2 2 4 2 2 2 3" xfId="19604"/>
    <cellStyle name="Note 2 2 4 2 2 2 3 2" xfId="41478"/>
    <cellStyle name="Note 2 2 4 2 2 2 4" xfId="30544"/>
    <cellStyle name="Note 2 2 4 2 2 2 5" xfId="50510"/>
    <cellStyle name="Note 2 2 4 2 2 3" xfId="3454"/>
    <cellStyle name="Note 2 2 4 2 2 3 2" xfId="9998"/>
    <cellStyle name="Note 2 2 4 2 2 3 3" xfId="17718"/>
    <cellStyle name="Note 2 2 4 2 2 3 3 2" xfId="39592"/>
    <cellStyle name="Note 2 2 4 2 2 3 4" xfId="28658"/>
    <cellStyle name="Note 2 2 4 2 2 4" xfId="6186"/>
    <cellStyle name="Note 2 2 4 2 2 4 2" xfId="9999"/>
    <cellStyle name="Note 2 2 4 2 2 5" xfId="10000"/>
    <cellStyle name="Note 2 2 4 2 2 6" xfId="9996"/>
    <cellStyle name="Note 2 2 4 2 2 7" xfId="15815"/>
    <cellStyle name="Note 2 2 4 2 2 7 2" xfId="37689"/>
    <cellStyle name="Note 2 2 4 2 2 8" xfId="26755"/>
    <cellStyle name="Note 2 2 4 2 2 9" xfId="48624"/>
    <cellStyle name="Note 2 2 4 2 3" xfId="4520"/>
    <cellStyle name="Note 2 2 4 2 3 2" xfId="10001"/>
    <cellStyle name="Note 2 2 4 2 3 3" xfId="18784"/>
    <cellStyle name="Note 2 2 4 2 3 3 2" xfId="40658"/>
    <cellStyle name="Note 2 2 4 2 3 4" xfId="29724"/>
    <cellStyle name="Note 2 2 4 2 3 5" xfId="49690"/>
    <cellStyle name="Note 2 2 4 2 4" xfId="2634"/>
    <cellStyle name="Note 2 2 4 2 4 2" xfId="10002"/>
    <cellStyle name="Note 2 2 4 2 4 3" xfId="16898"/>
    <cellStyle name="Note 2 2 4 2 4 3 2" xfId="38772"/>
    <cellStyle name="Note 2 2 4 2 4 4" xfId="27838"/>
    <cellStyle name="Note 2 2 4 2 5" xfId="6517"/>
    <cellStyle name="Note 2 2 4 2 5 2" xfId="10003"/>
    <cellStyle name="Note 2 2 4 2 6" xfId="10004"/>
    <cellStyle name="Note 2 2 4 2 7" xfId="9995"/>
    <cellStyle name="Note 2 2 4 2 8" xfId="14995"/>
    <cellStyle name="Note 2 2 4 2 8 2" xfId="36869"/>
    <cellStyle name="Note 2 2 4 2 9" xfId="25935"/>
    <cellStyle name="Note 2 2 4 3" xfId="1223"/>
    <cellStyle name="Note 2 2 4 3 2" xfId="5012"/>
    <cellStyle name="Note 2 2 4 3 2 2" xfId="10006"/>
    <cellStyle name="Note 2 2 4 3 2 3" xfId="19276"/>
    <cellStyle name="Note 2 2 4 3 2 3 2" xfId="41150"/>
    <cellStyle name="Note 2 2 4 3 2 4" xfId="30216"/>
    <cellStyle name="Note 2 2 4 3 2 5" xfId="50182"/>
    <cellStyle name="Note 2 2 4 3 3" xfId="3126"/>
    <cellStyle name="Note 2 2 4 3 3 2" xfId="10007"/>
    <cellStyle name="Note 2 2 4 3 3 3" xfId="17390"/>
    <cellStyle name="Note 2 2 4 3 3 3 2" xfId="39264"/>
    <cellStyle name="Note 2 2 4 3 3 4" xfId="28330"/>
    <cellStyle name="Note 2 2 4 3 4" xfId="5958"/>
    <cellStyle name="Note 2 2 4 3 4 2" xfId="10008"/>
    <cellStyle name="Note 2 2 4 3 5" xfId="10009"/>
    <cellStyle name="Note 2 2 4 3 6" xfId="10005"/>
    <cellStyle name="Note 2 2 4 3 7" xfId="15487"/>
    <cellStyle name="Note 2 2 4 3 7 2" xfId="37361"/>
    <cellStyle name="Note 2 2 4 3 8" xfId="26427"/>
    <cellStyle name="Note 2 2 4 3 9" xfId="48296"/>
    <cellStyle name="Note 2 2 4 4" xfId="1879"/>
    <cellStyle name="Note 2 2 4 4 2" xfId="5668"/>
    <cellStyle name="Note 2 2 4 4 2 2" xfId="10011"/>
    <cellStyle name="Note 2 2 4 4 2 3" xfId="19932"/>
    <cellStyle name="Note 2 2 4 4 2 3 2" xfId="41806"/>
    <cellStyle name="Note 2 2 4 4 2 4" xfId="30872"/>
    <cellStyle name="Note 2 2 4 4 2 5" xfId="50838"/>
    <cellStyle name="Note 2 2 4 4 3" xfId="3782"/>
    <cellStyle name="Note 2 2 4 4 3 2" xfId="10012"/>
    <cellStyle name="Note 2 2 4 4 3 3" xfId="18046"/>
    <cellStyle name="Note 2 2 4 4 3 3 2" xfId="39920"/>
    <cellStyle name="Note 2 2 4 4 3 4" xfId="28986"/>
    <cellStyle name="Note 2 2 4 4 4" xfId="6449"/>
    <cellStyle name="Note 2 2 4 4 4 2" xfId="10013"/>
    <cellStyle name="Note 2 2 4 4 5" xfId="10014"/>
    <cellStyle name="Note 2 2 4 4 6" xfId="10010"/>
    <cellStyle name="Note 2 2 4 4 7" xfId="16143"/>
    <cellStyle name="Note 2 2 4 4 7 2" xfId="38017"/>
    <cellStyle name="Note 2 2 4 4 8" xfId="27083"/>
    <cellStyle name="Note 2 2 4 4 9" xfId="48952"/>
    <cellStyle name="Note 2 2 4 5" xfId="4028"/>
    <cellStyle name="Note 2 2 4 5 2" xfId="10015"/>
    <cellStyle name="Note 2 2 4 5 3" xfId="18292"/>
    <cellStyle name="Note 2 2 4 5 3 2" xfId="40166"/>
    <cellStyle name="Note 2 2 4 5 4" xfId="29232"/>
    <cellStyle name="Note 2 2 4 5 5" xfId="49198"/>
    <cellStyle name="Note 2 2 4 6" xfId="2142"/>
    <cellStyle name="Note 2 2 4 6 2" xfId="10016"/>
    <cellStyle name="Note 2 2 4 6 3" xfId="16406"/>
    <cellStyle name="Note 2 2 4 6 3 2" xfId="38280"/>
    <cellStyle name="Note 2 2 4 6 4" xfId="27346"/>
    <cellStyle name="Note 2 2 4 7" xfId="6485"/>
    <cellStyle name="Note 2 2 4 7 2" xfId="10017"/>
    <cellStyle name="Note 2 2 4 8" xfId="10018"/>
    <cellStyle name="Note 2 2 4 9" xfId="9994"/>
    <cellStyle name="Note 2 2 5" xfId="403"/>
    <cellStyle name="Note 2 2 5 10" xfId="47476"/>
    <cellStyle name="Note 2 2 5 2" xfId="1059"/>
    <cellStyle name="Note 2 2 5 2 2" xfId="4848"/>
    <cellStyle name="Note 2 2 5 2 2 2" xfId="10021"/>
    <cellStyle name="Note 2 2 5 2 2 3" xfId="19112"/>
    <cellStyle name="Note 2 2 5 2 2 3 2" xfId="40986"/>
    <cellStyle name="Note 2 2 5 2 2 4" xfId="30052"/>
    <cellStyle name="Note 2 2 5 2 2 5" xfId="50018"/>
    <cellStyle name="Note 2 2 5 2 3" xfId="2962"/>
    <cellStyle name="Note 2 2 5 2 3 2" xfId="10022"/>
    <cellStyle name="Note 2 2 5 2 3 3" xfId="17226"/>
    <cellStyle name="Note 2 2 5 2 3 3 2" xfId="39100"/>
    <cellStyle name="Note 2 2 5 2 3 4" xfId="28166"/>
    <cellStyle name="Note 2 2 5 2 4" xfId="5797"/>
    <cellStyle name="Note 2 2 5 2 4 2" xfId="10023"/>
    <cellStyle name="Note 2 2 5 2 5" xfId="10024"/>
    <cellStyle name="Note 2 2 5 2 6" xfId="10020"/>
    <cellStyle name="Note 2 2 5 2 7" xfId="15323"/>
    <cellStyle name="Note 2 2 5 2 7 2" xfId="37197"/>
    <cellStyle name="Note 2 2 5 2 8" xfId="26263"/>
    <cellStyle name="Note 2 2 5 2 9" xfId="48132"/>
    <cellStyle name="Note 2 2 5 3" xfId="4192"/>
    <cellStyle name="Note 2 2 5 3 2" xfId="10025"/>
    <cellStyle name="Note 2 2 5 3 3" xfId="18456"/>
    <cellStyle name="Note 2 2 5 3 3 2" xfId="40330"/>
    <cellStyle name="Note 2 2 5 3 4" xfId="29396"/>
    <cellStyle name="Note 2 2 5 3 5" xfId="49362"/>
    <cellStyle name="Note 2 2 5 4" xfId="2306"/>
    <cellStyle name="Note 2 2 5 4 2" xfId="10026"/>
    <cellStyle name="Note 2 2 5 4 3" xfId="16570"/>
    <cellStyle name="Note 2 2 5 4 3 2" xfId="38444"/>
    <cellStyle name="Note 2 2 5 4 4" xfId="27510"/>
    <cellStyle name="Note 2 2 5 5" xfId="7028"/>
    <cellStyle name="Note 2 2 5 5 2" xfId="10027"/>
    <cellStyle name="Note 2 2 5 6" xfId="10028"/>
    <cellStyle name="Note 2 2 5 7" xfId="10019"/>
    <cellStyle name="Note 2 2 5 8" xfId="14667"/>
    <cellStyle name="Note 2 2 5 8 2" xfId="36541"/>
    <cellStyle name="Note 2 2 5 9" xfId="25607"/>
    <cellStyle name="Note 2 2 6" xfId="567"/>
    <cellStyle name="Note 2 2 6 10" xfId="47640"/>
    <cellStyle name="Note 2 2 6 2" xfId="1387"/>
    <cellStyle name="Note 2 2 6 2 2" xfId="5176"/>
    <cellStyle name="Note 2 2 6 2 2 2" xfId="10031"/>
    <cellStyle name="Note 2 2 6 2 2 3" xfId="19440"/>
    <cellStyle name="Note 2 2 6 2 2 3 2" xfId="41314"/>
    <cellStyle name="Note 2 2 6 2 2 4" xfId="30380"/>
    <cellStyle name="Note 2 2 6 2 2 5" xfId="50346"/>
    <cellStyle name="Note 2 2 6 2 3" xfId="3290"/>
    <cellStyle name="Note 2 2 6 2 3 2" xfId="10032"/>
    <cellStyle name="Note 2 2 6 2 3 3" xfId="17554"/>
    <cellStyle name="Note 2 2 6 2 3 3 2" xfId="39428"/>
    <cellStyle name="Note 2 2 6 2 3 4" xfId="28494"/>
    <cellStyle name="Note 2 2 6 2 4" xfId="5726"/>
    <cellStyle name="Note 2 2 6 2 4 2" xfId="10033"/>
    <cellStyle name="Note 2 2 6 2 5" xfId="10034"/>
    <cellStyle name="Note 2 2 6 2 6" xfId="10030"/>
    <cellStyle name="Note 2 2 6 2 7" xfId="15651"/>
    <cellStyle name="Note 2 2 6 2 7 2" xfId="37525"/>
    <cellStyle name="Note 2 2 6 2 8" xfId="26591"/>
    <cellStyle name="Note 2 2 6 2 9" xfId="48460"/>
    <cellStyle name="Note 2 2 6 3" xfId="4356"/>
    <cellStyle name="Note 2 2 6 3 2" xfId="10035"/>
    <cellStyle name="Note 2 2 6 3 3" xfId="18620"/>
    <cellStyle name="Note 2 2 6 3 3 2" xfId="40494"/>
    <cellStyle name="Note 2 2 6 3 4" xfId="29560"/>
    <cellStyle name="Note 2 2 6 3 5" xfId="49526"/>
    <cellStyle name="Note 2 2 6 4" xfId="2470"/>
    <cellStyle name="Note 2 2 6 4 2" xfId="10036"/>
    <cellStyle name="Note 2 2 6 4 3" xfId="16734"/>
    <cellStyle name="Note 2 2 6 4 3 2" xfId="38608"/>
    <cellStyle name="Note 2 2 6 4 4" xfId="27674"/>
    <cellStyle name="Note 2 2 6 5" xfId="6240"/>
    <cellStyle name="Note 2 2 6 5 2" xfId="10037"/>
    <cellStyle name="Note 2 2 6 6" xfId="10038"/>
    <cellStyle name="Note 2 2 6 7" xfId="10029"/>
    <cellStyle name="Note 2 2 6 8" xfId="14831"/>
    <cellStyle name="Note 2 2 6 8 2" xfId="36705"/>
    <cellStyle name="Note 2 2 6 9" xfId="25771"/>
    <cellStyle name="Note 2 2 7" xfId="895"/>
    <cellStyle name="Note 2 2 7 2" xfId="4684"/>
    <cellStyle name="Note 2 2 7 2 2" xfId="10040"/>
    <cellStyle name="Note 2 2 7 2 3" xfId="18948"/>
    <cellStyle name="Note 2 2 7 2 3 2" xfId="40822"/>
    <cellStyle name="Note 2 2 7 2 4" xfId="29888"/>
    <cellStyle name="Note 2 2 7 2 5" xfId="49854"/>
    <cellStyle name="Note 2 2 7 3" xfId="2798"/>
    <cellStyle name="Note 2 2 7 3 2" xfId="10041"/>
    <cellStyle name="Note 2 2 7 3 3" xfId="17062"/>
    <cellStyle name="Note 2 2 7 3 3 2" xfId="38936"/>
    <cellStyle name="Note 2 2 7 3 4" xfId="28002"/>
    <cellStyle name="Note 2 2 7 4" xfId="7020"/>
    <cellStyle name="Note 2 2 7 4 2" xfId="10042"/>
    <cellStyle name="Note 2 2 7 5" xfId="10043"/>
    <cellStyle name="Note 2 2 7 6" xfId="10039"/>
    <cellStyle name="Note 2 2 7 7" xfId="15159"/>
    <cellStyle name="Note 2 2 7 7 2" xfId="37033"/>
    <cellStyle name="Note 2 2 7 8" xfId="26099"/>
    <cellStyle name="Note 2 2 7 9" xfId="47968"/>
    <cellStyle name="Note 2 2 8" xfId="1715"/>
    <cellStyle name="Note 2 2 8 2" xfId="5504"/>
    <cellStyle name="Note 2 2 8 2 2" xfId="10045"/>
    <cellStyle name="Note 2 2 8 2 3" xfId="19768"/>
    <cellStyle name="Note 2 2 8 2 3 2" xfId="41642"/>
    <cellStyle name="Note 2 2 8 2 4" xfId="30708"/>
    <cellStyle name="Note 2 2 8 2 5" xfId="50674"/>
    <cellStyle name="Note 2 2 8 3" xfId="3618"/>
    <cellStyle name="Note 2 2 8 3 2" xfId="10046"/>
    <cellStyle name="Note 2 2 8 3 3" xfId="17882"/>
    <cellStyle name="Note 2 2 8 3 3 2" xfId="39756"/>
    <cellStyle name="Note 2 2 8 3 4" xfId="28822"/>
    <cellStyle name="Note 2 2 8 4" xfId="6630"/>
    <cellStyle name="Note 2 2 8 4 2" xfId="10047"/>
    <cellStyle name="Note 2 2 8 5" xfId="10048"/>
    <cellStyle name="Note 2 2 8 6" xfId="10044"/>
    <cellStyle name="Note 2 2 8 7" xfId="15979"/>
    <cellStyle name="Note 2 2 8 7 2" xfId="37853"/>
    <cellStyle name="Note 2 2 8 8" xfId="26919"/>
    <cellStyle name="Note 2 2 8 9" xfId="48788"/>
    <cellStyle name="Note 2 2 9" xfId="3864"/>
    <cellStyle name="Note 2 2 9 2" xfId="10049"/>
    <cellStyle name="Note 2 2 9 3" xfId="18128"/>
    <cellStyle name="Note 2 2 9 3 2" xfId="40002"/>
    <cellStyle name="Note 2 2 9 4" xfId="29068"/>
    <cellStyle name="Note 2 2 9 5" xfId="49034"/>
    <cellStyle name="Note 2 3" xfId="87"/>
    <cellStyle name="Note 2 3 2" xfId="10051"/>
    <cellStyle name="Note 2 3 3" xfId="10050"/>
    <cellStyle name="Note 2 4" xfId="102"/>
    <cellStyle name="Note 2 4 10" xfId="6928"/>
    <cellStyle name="Note 2 4 10 2" xfId="10053"/>
    <cellStyle name="Note 2 4 11" xfId="10054"/>
    <cellStyle name="Note 2 4 12" xfId="10052"/>
    <cellStyle name="Note 2 4 13" xfId="14366"/>
    <cellStyle name="Note 2 4 13 2" xfId="36240"/>
    <cellStyle name="Note 2 4 14" xfId="25306"/>
    <cellStyle name="Note 2 4 15" xfId="47175"/>
    <cellStyle name="Note 2 4 2" xfId="184"/>
    <cellStyle name="Note 2 4 2 10" xfId="10056"/>
    <cellStyle name="Note 2 4 2 11" xfId="10055"/>
    <cellStyle name="Note 2 4 2 12" xfId="14448"/>
    <cellStyle name="Note 2 4 2 12 2" xfId="36322"/>
    <cellStyle name="Note 2 4 2 13" xfId="25388"/>
    <cellStyle name="Note 2 4 2 14" xfId="47257"/>
    <cellStyle name="Note 2 4 2 2" xfId="348"/>
    <cellStyle name="Note 2 4 2 2 10" xfId="25552"/>
    <cellStyle name="Note 2 4 2 2 11" xfId="47421"/>
    <cellStyle name="Note 2 4 2 2 2" xfId="840"/>
    <cellStyle name="Note 2 4 2 2 2 10" xfId="47913"/>
    <cellStyle name="Note 2 4 2 2 2 2" xfId="1660"/>
    <cellStyle name="Note 2 4 2 2 2 2 2" xfId="5449"/>
    <cellStyle name="Note 2 4 2 2 2 2 2 2" xfId="10060"/>
    <cellStyle name="Note 2 4 2 2 2 2 2 3" xfId="19713"/>
    <cellStyle name="Note 2 4 2 2 2 2 2 3 2" xfId="41587"/>
    <cellStyle name="Note 2 4 2 2 2 2 2 4" xfId="30653"/>
    <cellStyle name="Note 2 4 2 2 2 2 2 5" xfId="50619"/>
    <cellStyle name="Note 2 4 2 2 2 2 3" xfId="3563"/>
    <cellStyle name="Note 2 4 2 2 2 2 3 2" xfId="10061"/>
    <cellStyle name="Note 2 4 2 2 2 2 3 3" xfId="17827"/>
    <cellStyle name="Note 2 4 2 2 2 2 3 3 2" xfId="39701"/>
    <cellStyle name="Note 2 4 2 2 2 2 3 4" xfId="28767"/>
    <cellStyle name="Note 2 4 2 2 2 2 4" xfId="6315"/>
    <cellStyle name="Note 2 4 2 2 2 2 4 2" xfId="10062"/>
    <cellStyle name="Note 2 4 2 2 2 2 5" xfId="10063"/>
    <cellStyle name="Note 2 4 2 2 2 2 6" xfId="10059"/>
    <cellStyle name="Note 2 4 2 2 2 2 7" xfId="15924"/>
    <cellStyle name="Note 2 4 2 2 2 2 7 2" xfId="37798"/>
    <cellStyle name="Note 2 4 2 2 2 2 8" xfId="26864"/>
    <cellStyle name="Note 2 4 2 2 2 2 9" xfId="48733"/>
    <cellStyle name="Note 2 4 2 2 2 3" xfId="4629"/>
    <cellStyle name="Note 2 4 2 2 2 3 2" xfId="10064"/>
    <cellStyle name="Note 2 4 2 2 2 3 3" xfId="18893"/>
    <cellStyle name="Note 2 4 2 2 2 3 3 2" xfId="40767"/>
    <cellStyle name="Note 2 4 2 2 2 3 4" xfId="29833"/>
    <cellStyle name="Note 2 4 2 2 2 3 5" xfId="49799"/>
    <cellStyle name="Note 2 4 2 2 2 4" xfId="2743"/>
    <cellStyle name="Note 2 4 2 2 2 4 2" xfId="10065"/>
    <cellStyle name="Note 2 4 2 2 2 4 3" xfId="17007"/>
    <cellStyle name="Note 2 4 2 2 2 4 3 2" xfId="38881"/>
    <cellStyle name="Note 2 4 2 2 2 4 4" xfId="27947"/>
    <cellStyle name="Note 2 4 2 2 2 5" xfId="6318"/>
    <cellStyle name="Note 2 4 2 2 2 5 2" xfId="10066"/>
    <cellStyle name="Note 2 4 2 2 2 6" xfId="10067"/>
    <cellStyle name="Note 2 4 2 2 2 7" xfId="10058"/>
    <cellStyle name="Note 2 4 2 2 2 8" xfId="15104"/>
    <cellStyle name="Note 2 4 2 2 2 8 2" xfId="36978"/>
    <cellStyle name="Note 2 4 2 2 2 9" xfId="26044"/>
    <cellStyle name="Note 2 4 2 2 3" xfId="1332"/>
    <cellStyle name="Note 2 4 2 2 3 2" xfId="5121"/>
    <cellStyle name="Note 2 4 2 2 3 2 2" xfId="10069"/>
    <cellStyle name="Note 2 4 2 2 3 2 3" xfId="19385"/>
    <cellStyle name="Note 2 4 2 2 3 2 3 2" xfId="41259"/>
    <cellStyle name="Note 2 4 2 2 3 2 4" xfId="30325"/>
    <cellStyle name="Note 2 4 2 2 3 2 5" xfId="50291"/>
    <cellStyle name="Note 2 4 2 2 3 3" xfId="3235"/>
    <cellStyle name="Note 2 4 2 2 3 3 2" xfId="10070"/>
    <cellStyle name="Note 2 4 2 2 3 3 3" xfId="17499"/>
    <cellStyle name="Note 2 4 2 2 3 3 3 2" xfId="39373"/>
    <cellStyle name="Note 2 4 2 2 3 3 4" xfId="28439"/>
    <cellStyle name="Note 2 4 2 2 3 4" xfId="5827"/>
    <cellStyle name="Note 2 4 2 2 3 4 2" xfId="10071"/>
    <cellStyle name="Note 2 4 2 2 3 5" xfId="10072"/>
    <cellStyle name="Note 2 4 2 2 3 6" xfId="10068"/>
    <cellStyle name="Note 2 4 2 2 3 7" xfId="15596"/>
    <cellStyle name="Note 2 4 2 2 3 7 2" xfId="37470"/>
    <cellStyle name="Note 2 4 2 2 3 8" xfId="26536"/>
    <cellStyle name="Note 2 4 2 2 3 9" xfId="48405"/>
    <cellStyle name="Note 2 4 2 2 4" xfId="4137"/>
    <cellStyle name="Note 2 4 2 2 4 2" xfId="10073"/>
    <cellStyle name="Note 2 4 2 2 4 3" xfId="18401"/>
    <cellStyle name="Note 2 4 2 2 4 3 2" xfId="40275"/>
    <cellStyle name="Note 2 4 2 2 4 4" xfId="29341"/>
    <cellStyle name="Note 2 4 2 2 4 5" xfId="49307"/>
    <cellStyle name="Note 2 4 2 2 5" xfId="2251"/>
    <cellStyle name="Note 2 4 2 2 5 2" xfId="10074"/>
    <cellStyle name="Note 2 4 2 2 5 3" xfId="16515"/>
    <cellStyle name="Note 2 4 2 2 5 3 2" xfId="38389"/>
    <cellStyle name="Note 2 4 2 2 5 4" xfId="27455"/>
    <cellStyle name="Note 2 4 2 2 6" xfId="6559"/>
    <cellStyle name="Note 2 4 2 2 6 2" xfId="10075"/>
    <cellStyle name="Note 2 4 2 2 7" xfId="10076"/>
    <cellStyle name="Note 2 4 2 2 8" xfId="10057"/>
    <cellStyle name="Note 2 4 2 2 9" xfId="14612"/>
    <cellStyle name="Note 2 4 2 2 9 2" xfId="36486"/>
    <cellStyle name="Note 2 4 2 3" xfId="512"/>
    <cellStyle name="Note 2 4 2 3 10" xfId="47585"/>
    <cellStyle name="Note 2 4 2 3 2" xfId="1168"/>
    <cellStyle name="Note 2 4 2 3 2 2" xfId="4957"/>
    <cellStyle name="Note 2 4 2 3 2 2 2" xfId="10079"/>
    <cellStyle name="Note 2 4 2 3 2 2 3" xfId="19221"/>
    <cellStyle name="Note 2 4 2 3 2 2 3 2" xfId="41095"/>
    <cellStyle name="Note 2 4 2 3 2 2 4" xfId="30161"/>
    <cellStyle name="Note 2 4 2 3 2 2 5" xfId="50127"/>
    <cellStyle name="Note 2 4 2 3 2 3" xfId="3071"/>
    <cellStyle name="Note 2 4 2 3 2 3 2" xfId="10080"/>
    <cellStyle name="Note 2 4 2 3 2 3 3" xfId="17335"/>
    <cellStyle name="Note 2 4 2 3 2 3 3 2" xfId="39209"/>
    <cellStyle name="Note 2 4 2 3 2 3 4" xfId="28275"/>
    <cellStyle name="Note 2 4 2 3 2 4" xfId="6751"/>
    <cellStyle name="Note 2 4 2 3 2 4 2" xfId="10081"/>
    <cellStyle name="Note 2 4 2 3 2 5" xfId="10082"/>
    <cellStyle name="Note 2 4 2 3 2 6" xfId="10078"/>
    <cellStyle name="Note 2 4 2 3 2 7" xfId="15432"/>
    <cellStyle name="Note 2 4 2 3 2 7 2" xfId="37306"/>
    <cellStyle name="Note 2 4 2 3 2 8" xfId="26372"/>
    <cellStyle name="Note 2 4 2 3 2 9" xfId="48241"/>
    <cellStyle name="Note 2 4 2 3 3" xfId="4301"/>
    <cellStyle name="Note 2 4 2 3 3 2" xfId="10083"/>
    <cellStyle name="Note 2 4 2 3 3 3" xfId="18565"/>
    <cellStyle name="Note 2 4 2 3 3 3 2" xfId="40439"/>
    <cellStyle name="Note 2 4 2 3 3 4" xfId="29505"/>
    <cellStyle name="Note 2 4 2 3 3 5" xfId="49471"/>
    <cellStyle name="Note 2 4 2 3 4" xfId="2415"/>
    <cellStyle name="Note 2 4 2 3 4 2" xfId="10084"/>
    <cellStyle name="Note 2 4 2 3 4 3" xfId="16679"/>
    <cellStyle name="Note 2 4 2 3 4 3 2" xfId="38553"/>
    <cellStyle name="Note 2 4 2 3 4 4" xfId="27619"/>
    <cellStyle name="Note 2 4 2 3 5" xfId="5878"/>
    <cellStyle name="Note 2 4 2 3 5 2" xfId="10085"/>
    <cellStyle name="Note 2 4 2 3 6" xfId="10086"/>
    <cellStyle name="Note 2 4 2 3 7" xfId="10077"/>
    <cellStyle name="Note 2 4 2 3 8" xfId="14776"/>
    <cellStyle name="Note 2 4 2 3 8 2" xfId="36650"/>
    <cellStyle name="Note 2 4 2 3 9" xfId="25716"/>
    <cellStyle name="Note 2 4 2 4" xfId="676"/>
    <cellStyle name="Note 2 4 2 4 10" xfId="47749"/>
    <cellStyle name="Note 2 4 2 4 2" xfId="1496"/>
    <cellStyle name="Note 2 4 2 4 2 2" xfId="5285"/>
    <cellStyle name="Note 2 4 2 4 2 2 2" xfId="10089"/>
    <cellStyle name="Note 2 4 2 4 2 2 3" xfId="19549"/>
    <cellStyle name="Note 2 4 2 4 2 2 3 2" xfId="41423"/>
    <cellStyle name="Note 2 4 2 4 2 2 4" xfId="30489"/>
    <cellStyle name="Note 2 4 2 4 2 2 5" xfId="50455"/>
    <cellStyle name="Note 2 4 2 4 2 3" xfId="3399"/>
    <cellStyle name="Note 2 4 2 4 2 3 2" xfId="10090"/>
    <cellStyle name="Note 2 4 2 4 2 3 3" xfId="17663"/>
    <cellStyle name="Note 2 4 2 4 2 3 3 2" xfId="39537"/>
    <cellStyle name="Note 2 4 2 4 2 3 4" xfId="28603"/>
    <cellStyle name="Note 2 4 2 4 2 4" xfId="6792"/>
    <cellStyle name="Note 2 4 2 4 2 4 2" xfId="10091"/>
    <cellStyle name="Note 2 4 2 4 2 5" xfId="10092"/>
    <cellStyle name="Note 2 4 2 4 2 6" xfId="10088"/>
    <cellStyle name="Note 2 4 2 4 2 7" xfId="15760"/>
    <cellStyle name="Note 2 4 2 4 2 7 2" xfId="37634"/>
    <cellStyle name="Note 2 4 2 4 2 8" xfId="26700"/>
    <cellStyle name="Note 2 4 2 4 2 9" xfId="48569"/>
    <cellStyle name="Note 2 4 2 4 3" xfId="4465"/>
    <cellStyle name="Note 2 4 2 4 3 2" xfId="10093"/>
    <cellStyle name="Note 2 4 2 4 3 3" xfId="18729"/>
    <cellStyle name="Note 2 4 2 4 3 3 2" xfId="40603"/>
    <cellStyle name="Note 2 4 2 4 3 4" xfId="29669"/>
    <cellStyle name="Note 2 4 2 4 3 5" xfId="49635"/>
    <cellStyle name="Note 2 4 2 4 4" xfId="2579"/>
    <cellStyle name="Note 2 4 2 4 4 2" xfId="10094"/>
    <cellStyle name="Note 2 4 2 4 4 3" xfId="16843"/>
    <cellStyle name="Note 2 4 2 4 4 3 2" xfId="38717"/>
    <cellStyle name="Note 2 4 2 4 4 4" xfId="27783"/>
    <cellStyle name="Note 2 4 2 4 5" xfId="6272"/>
    <cellStyle name="Note 2 4 2 4 5 2" xfId="10095"/>
    <cellStyle name="Note 2 4 2 4 6" xfId="10096"/>
    <cellStyle name="Note 2 4 2 4 7" xfId="10087"/>
    <cellStyle name="Note 2 4 2 4 8" xfId="14940"/>
    <cellStyle name="Note 2 4 2 4 8 2" xfId="36814"/>
    <cellStyle name="Note 2 4 2 4 9" xfId="25880"/>
    <cellStyle name="Note 2 4 2 5" xfId="1004"/>
    <cellStyle name="Note 2 4 2 5 2" xfId="4793"/>
    <cellStyle name="Note 2 4 2 5 2 2" xfId="10098"/>
    <cellStyle name="Note 2 4 2 5 2 3" xfId="19057"/>
    <cellStyle name="Note 2 4 2 5 2 3 2" xfId="40931"/>
    <cellStyle name="Note 2 4 2 5 2 4" xfId="29997"/>
    <cellStyle name="Note 2 4 2 5 2 5" xfId="49963"/>
    <cellStyle name="Note 2 4 2 5 3" xfId="2907"/>
    <cellStyle name="Note 2 4 2 5 3 2" xfId="10099"/>
    <cellStyle name="Note 2 4 2 5 3 3" xfId="17171"/>
    <cellStyle name="Note 2 4 2 5 3 3 2" xfId="39045"/>
    <cellStyle name="Note 2 4 2 5 3 4" xfId="28111"/>
    <cellStyle name="Note 2 4 2 5 4" xfId="6589"/>
    <cellStyle name="Note 2 4 2 5 4 2" xfId="10100"/>
    <cellStyle name="Note 2 4 2 5 5" xfId="10101"/>
    <cellStyle name="Note 2 4 2 5 6" xfId="10097"/>
    <cellStyle name="Note 2 4 2 5 7" xfId="15268"/>
    <cellStyle name="Note 2 4 2 5 7 2" xfId="37142"/>
    <cellStyle name="Note 2 4 2 5 8" xfId="26208"/>
    <cellStyle name="Note 2 4 2 5 9" xfId="48077"/>
    <cellStyle name="Note 2 4 2 6" xfId="1824"/>
    <cellStyle name="Note 2 4 2 6 2" xfId="5613"/>
    <cellStyle name="Note 2 4 2 6 2 2" xfId="10103"/>
    <cellStyle name="Note 2 4 2 6 2 3" xfId="19877"/>
    <cellStyle name="Note 2 4 2 6 2 3 2" xfId="41751"/>
    <cellStyle name="Note 2 4 2 6 2 4" xfId="30817"/>
    <cellStyle name="Note 2 4 2 6 2 5" xfId="50783"/>
    <cellStyle name="Note 2 4 2 6 3" xfId="3727"/>
    <cellStyle name="Note 2 4 2 6 3 2" xfId="10104"/>
    <cellStyle name="Note 2 4 2 6 3 3" xfId="17991"/>
    <cellStyle name="Note 2 4 2 6 3 3 2" xfId="39865"/>
    <cellStyle name="Note 2 4 2 6 3 4" xfId="28931"/>
    <cellStyle name="Note 2 4 2 6 4" xfId="6884"/>
    <cellStyle name="Note 2 4 2 6 4 2" xfId="10105"/>
    <cellStyle name="Note 2 4 2 6 5" xfId="10106"/>
    <cellStyle name="Note 2 4 2 6 6" xfId="10102"/>
    <cellStyle name="Note 2 4 2 6 7" xfId="16088"/>
    <cellStyle name="Note 2 4 2 6 7 2" xfId="37962"/>
    <cellStyle name="Note 2 4 2 6 8" xfId="27028"/>
    <cellStyle name="Note 2 4 2 6 9" xfId="48897"/>
    <cellStyle name="Note 2 4 2 7" xfId="3973"/>
    <cellStyle name="Note 2 4 2 7 2" xfId="10107"/>
    <cellStyle name="Note 2 4 2 7 3" xfId="18237"/>
    <cellStyle name="Note 2 4 2 7 3 2" xfId="40111"/>
    <cellStyle name="Note 2 4 2 7 4" xfId="29177"/>
    <cellStyle name="Note 2 4 2 7 5" xfId="49143"/>
    <cellStyle name="Note 2 4 2 8" xfId="2087"/>
    <cellStyle name="Note 2 4 2 8 2" xfId="10108"/>
    <cellStyle name="Note 2 4 2 8 3" xfId="16351"/>
    <cellStyle name="Note 2 4 2 8 3 2" xfId="38225"/>
    <cellStyle name="Note 2 4 2 8 4" xfId="27291"/>
    <cellStyle name="Note 2 4 2 9" xfId="6286"/>
    <cellStyle name="Note 2 4 2 9 2" xfId="10109"/>
    <cellStyle name="Note 2 4 3" xfId="266"/>
    <cellStyle name="Note 2 4 3 10" xfId="14530"/>
    <cellStyle name="Note 2 4 3 10 2" xfId="36404"/>
    <cellStyle name="Note 2 4 3 11" xfId="25470"/>
    <cellStyle name="Note 2 4 3 12" xfId="47339"/>
    <cellStyle name="Note 2 4 3 2" xfId="758"/>
    <cellStyle name="Note 2 4 3 2 10" xfId="47831"/>
    <cellStyle name="Note 2 4 3 2 2" xfId="1578"/>
    <cellStyle name="Note 2 4 3 2 2 2" xfId="5367"/>
    <cellStyle name="Note 2 4 3 2 2 2 2" xfId="10113"/>
    <cellStyle name="Note 2 4 3 2 2 2 3" xfId="19631"/>
    <cellStyle name="Note 2 4 3 2 2 2 3 2" xfId="41505"/>
    <cellStyle name="Note 2 4 3 2 2 2 4" xfId="30571"/>
    <cellStyle name="Note 2 4 3 2 2 2 5" xfId="50537"/>
    <cellStyle name="Note 2 4 3 2 2 3" xfId="3481"/>
    <cellStyle name="Note 2 4 3 2 2 3 2" xfId="10114"/>
    <cellStyle name="Note 2 4 3 2 2 3 3" xfId="17745"/>
    <cellStyle name="Note 2 4 3 2 2 3 3 2" xfId="39619"/>
    <cellStyle name="Note 2 4 3 2 2 3 4" xfId="28685"/>
    <cellStyle name="Note 2 4 3 2 2 4" xfId="6245"/>
    <cellStyle name="Note 2 4 3 2 2 4 2" xfId="10115"/>
    <cellStyle name="Note 2 4 3 2 2 5" xfId="10116"/>
    <cellStyle name="Note 2 4 3 2 2 6" xfId="10112"/>
    <cellStyle name="Note 2 4 3 2 2 7" xfId="15842"/>
    <cellStyle name="Note 2 4 3 2 2 7 2" xfId="37716"/>
    <cellStyle name="Note 2 4 3 2 2 8" xfId="26782"/>
    <cellStyle name="Note 2 4 3 2 2 9" xfId="48651"/>
    <cellStyle name="Note 2 4 3 2 3" xfId="4547"/>
    <cellStyle name="Note 2 4 3 2 3 2" xfId="10117"/>
    <cellStyle name="Note 2 4 3 2 3 3" xfId="18811"/>
    <cellStyle name="Note 2 4 3 2 3 3 2" xfId="40685"/>
    <cellStyle name="Note 2 4 3 2 3 4" xfId="29751"/>
    <cellStyle name="Note 2 4 3 2 3 5" xfId="49717"/>
    <cellStyle name="Note 2 4 3 2 4" xfId="2661"/>
    <cellStyle name="Note 2 4 3 2 4 2" xfId="10118"/>
    <cellStyle name="Note 2 4 3 2 4 3" xfId="16925"/>
    <cellStyle name="Note 2 4 3 2 4 3 2" xfId="38799"/>
    <cellStyle name="Note 2 4 3 2 4 4" xfId="27865"/>
    <cellStyle name="Note 2 4 3 2 5" xfId="6474"/>
    <cellStyle name="Note 2 4 3 2 5 2" xfId="10119"/>
    <cellStyle name="Note 2 4 3 2 6" xfId="10120"/>
    <cellStyle name="Note 2 4 3 2 7" xfId="10111"/>
    <cellStyle name="Note 2 4 3 2 8" xfId="15022"/>
    <cellStyle name="Note 2 4 3 2 8 2" xfId="36896"/>
    <cellStyle name="Note 2 4 3 2 9" xfId="25962"/>
    <cellStyle name="Note 2 4 3 3" xfId="1250"/>
    <cellStyle name="Note 2 4 3 3 2" xfId="5039"/>
    <cellStyle name="Note 2 4 3 3 2 2" xfId="10122"/>
    <cellStyle name="Note 2 4 3 3 2 3" xfId="19303"/>
    <cellStyle name="Note 2 4 3 3 2 3 2" xfId="41177"/>
    <cellStyle name="Note 2 4 3 3 2 4" xfId="30243"/>
    <cellStyle name="Note 2 4 3 3 2 5" xfId="50209"/>
    <cellStyle name="Note 2 4 3 3 3" xfId="3153"/>
    <cellStyle name="Note 2 4 3 3 3 2" xfId="10123"/>
    <cellStyle name="Note 2 4 3 3 3 3" xfId="17417"/>
    <cellStyle name="Note 2 4 3 3 3 3 2" xfId="39291"/>
    <cellStyle name="Note 2 4 3 3 3 4" xfId="28357"/>
    <cellStyle name="Note 2 4 3 3 4" xfId="5973"/>
    <cellStyle name="Note 2 4 3 3 4 2" xfId="10124"/>
    <cellStyle name="Note 2 4 3 3 5" xfId="10125"/>
    <cellStyle name="Note 2 4 3 3 6" xfId="10121"/>
    <cellStyle name="Note 2 4 3 3 7" xfId="15514"/>
    <cellStyle name="Note 2 4 3 3 7 2" xfId="37388"/>
    <cellStyle name="Note 2 4 3 3 8" xfId="26454"/>
    <cellStyle name="Note 2 4 3 3 9" xfId="48323"/>
    <cellStyle name="Note 2 4 3 4" xfId="1906"/>
    <cellStyle name="Note 2 4 3 4 2" xfId="5695"/>
    <cellStyle name="Note 2 4 3 4 2 2" xfId="10127"/>
    <cellStyle name="Note 2 4 3 4 2 3" xfId="19959"/>
    <cellStyle name="Note 2 4 3 4 2 3 2" xfId="41833"/>
    <cellStyle name="Note 2 4 3 4 2 4" xfId="30899"/>
    <cellStyle name="Note 2 4 3 4 2 5" xfId="50865"/>
    <cellStyle name="Note 2 4 3 4 3" xfId="3809"/>
    <cellStyle name="Note 2 4 3 4 3 2" xfId="10128"/>
    <cellStyle name="Note 2 4 3 4 3 3" xfId="18073"/>
    <cellStyle name="Note 2 4 3 4 3 3 2" xfId="39947"/>
    <cellStyle name="Note 2 4 3 4 3 4" xfId="29013"/>
    <cellStyle name="Note 2 4 3 4 4" xfId="5906"/>
    <cellStyle name="Note 2 4 3 4 4 2" xfId="10129"/>
    <cellStyle name="Note 2 4 3 4 5" xfId="10130"/>
    <cellStyle name="Note 2 4 3 4 6" xfId="10126"/>
    <cellStyle name="Note 2 4 3 4 7" xfId="16170"/>
    <cellStyle name="Note 2 4 3 4 7 2" xfId="38044"/>
    <cellStyle name="Note 2 4 3 4 8" xfId="27110"/>
    <cellStyle name="Note 2 4 3 4 9" xfId="48979"/>
    <cellStyle name="Note 2 4 3 5" xfId="4055"/>
    <cellStyle name="Note 2 4 3 5 2" xfId="10131"/>
    <cellStyle name="Note 2 4 3 5 3" xfId="18319"/>
    <cellStyle name="Note 2 4 3 5 3 2" xfId="40193"/>
    <cellStyle name="Note 2 4 3 5 4" xfId="29259"/>
    <cellStyle name="Note 2 4 3 5 5" xfId="49225"/>
    <cellStyle name="Note 2 4 3 6" xfId="2169"/>
    <cellStyle name="Note 2 4 3 6 2" xfId="10132"/>
    <cellStyle name="Note 2 4 3 6 3" xfId="16433"/>
    <cellStyle name="Note 2 4 3 6 3 2" xfId="38307"/>
    <cellStyle name="Note 2 4 3 6 4" xfId="27373"/>
    <cellStyle name="Note 2 4 3 7" xfId="6506"/>
    <cellStyle name="Note 2 4 3 7 2" xfId="10133"/>
    <cellStyle name="Note 2 4 3 8" xfId="10134"/>
    <cellStyle name="Note 2 4 3 9" xfId="10110"/>
    <cellStyle name="Note 2 4 4" xfId="430"/>
    <cellStyle name="Note 2 4 4 10" xfId="47503"/>
    <cellStyle name="Note 2 4 4 2" xfId="1086"/>
    <cellStyle name="Note 2 4 4 2 2" xfId="4875"/>
    <cellStyle name="Note 2 4 4 2 2 2" xfId="10137"/>
    <cellStyle name="Note 2 4 4 2 2 3" xfId="19139"/>
    <cellStyle name="Note 2 4 4 2 2 3 2" xfId="41013"/>
    <cellStyle name="Note 2 4 4 2 2 4" xfId="30079"/>
    <cellStyle name="Note 2 4 4 2 2 5" xfId="50045"/>
    <cellStyle name="Note 2 4 4 2 3" xfId="2989"/>
    <cellStyle name="Note 2 4 4 2 3 2" xfId="10138"/>
    <cellStyle name="Note 2 4 4 2 3 3" xfId="17253"/>
    <cellStyle name="Note 2 4 4 2 3 3 2" xfId="39127"/>
    <cellStyle name="Note 2 4 4 2 3 4" xfId="28193"/>
    <cellStyle name="Note 2 4 4 2 4" xfId="6447"/>
    <cellStyle name="Note 2 4 4 2 4 2" xfId="10139"/>
    <cellStyle name="Note 2 4 4 2 5" xfId="10140"/>
    <cellStyle name="Note 2 4 4 2 6" xfId="10136"/>
    <cellStyle name="Note 2 4 4 2 7" xfId="15350"/>
    <cellStyle name="Note 2 4 4 2 7 2" xfId="37224"/>
    <cellStyle name="Note 2 4 4 2 8" xfId="26290"/>
    <cellStyle name="Note 2 4 4 2 9" xfId="48159"/>
    <cellStyle name="Note 2 4 4 3" xfId="4219"/>
    <cellStyle name="Note 2 4 4 3 2" xfId="10141"/>
    <cellStyle name="Note 2 4 4 3 3" xfId="18483"/>
    <cellStyle name="Note 2 4 4 3 3 2" xfId="40357"/>
    <cellStyle name="Note 2 4 4 3 4" xfId="29423"/>
    <cellStyle name="Note 2 4 4 3 5" xfId="49389"/>
    <cellStyle name="Note 2 4 4 4" xfId="2333"/>
    <cellStyle name="Note 2 4 4 4 2" xfId="10142"/>
    <cellStyle name="Note 2 4 4 4 3" xfId="16597"/>
    <cellStyle name="Note 2 4 4 4 3 2" xfId="38471"/>
    <cellStyle name="Note 2 4 4 4 4" xfId="27537"/>
    <cellStyle name="Note 2 4 4 5" xfId="6524"/>
    <cellStyle name="Note 2 4 4 5 2" xfId="10143"/>
    <cellStyle name="Note 2 4 4 6" xfId="10144"/>
    <cellStyle name="Note 2 4 4 7" xfId="10135"/>
    <cellStyle name="Note 2 4 4 8" xfId="14694"/>
    <cellStyle name="Note 2 4 4 8 2" xfId="36568"/>
    <cellStyle name="Note 2 4 4 9" xfId="25634"/>
    <cellStyle name="Note 2 4 5" xfId="594"/>
    <cellStyle name="Note 2 4 5 10" xfId="47667"/>
    <cellStyle name="Note 2 4 5 2" xfId="1414"/>
    <cellStyle name="Note 2 4 5 2 2" xfId="5203"/>
    <cellStyle name="Note 2 4 5 2 2 2" xfId="10147"/>
    <cellStyle name="Note 2 4 5 2 2 3" xfId="19467"/>
    <cellStyle name="Note 2 4 5 2 2 3 2" xfId="41341"/>
    <cellStyle name="Note 2 4 5 2 2 4" xfId="30407"/>
    <cellStyle name="Note 2 4 5 2 2 5" xfId="50373"/>
    <cellStyle name="Note 2 4 5 2 3" xfId="3317"/>
    <cellStyle name="Note 2 4 5 2 3 2" xfId="10148"/>
    <cellStyle name="Note 2 4 5 2 3 3" xfId="17581"/>
    <cellStyle name="Note 2 4 5 2 3 3 2" xfId="39455"/>
    <cellStyle name="Note 2 4 5 2 3 4" xfId="28521"/>
    <cellStyle name="Note 2 4 5 2 4" xfId="7018"/>
    <cellStyle name="Note 2 4 5 2 4 2" xfId="10149"/>
    <cellStyle name="Note 2 4 5 2 5" xfId="10150"/>
    <cellStyle name="Note 2 4 5 2 6" xfId="10146"/>
    <cellStyle name="Note 2 4 5 2 7" xfId="15678"/>
    <cellStyle name="Note 2 4 5 2 7 2" xfId="37552"/>
    <cellStyle name="Note 2 4 5 2 8" xfId="26618"/>
    <cellStyle name="Note 2 4 5 2 9" xfId="48487"/>
    <cellStyle name="Note 2 4 5 3" xfId="4383"/>
    <cellStyle name="Note 2 4 5 3 2" xfId="10151"/>
    <cellStyle name="Note 2 4 5 3 3" xfId="18647"/>
    <cellStyle name="Note 2 4 5 3 3 2" xfId="40521"/>
    <cellStyle name="Note 2 4 5 3 4" xfId="29587"/>
    <cellStyle name="Note 2 4 5 3 5" xfId="49553"/>
    <cellStyle name="Note 2 4 5 4" xfId="2497"/>
    <cellStyle name="Note 2 4 5 4 2" xfId="10152"/>
    <cellStyle name="Note 2 4 5 4 3" xfId="16761"/>
    <cellStyle name="Note 2 4 5 4 3 2" xfId="38635"/>
    <cellStyle name="Note 2 4 5 4 4" xfId="27701"/>
    <cellStyle name="Note 2 4 5 5" xfId="6386"/>
    <cellStyle name="Note 2 4 5 5 2" xfId="10153"/>
    <cellStyle name="Note 2 4 5 6" xfId="10154"/>
    <cellStyle name="Note 2 4 5 7" xfId="10145"/>
    <cellStyle name="Note 2 4 5 8" xfId="14858"/>
    <cellStyle name="Note 2 4 5 8 2" xfId="36732"/>
    <cellStyle name="Note 2 4 5 9" xfId="25798"/>
    <cellStyle name="Note 2 4 6" xfId="922"/>
    <cellStyle name="Note 2 4 6 2" xfId="4711"/>
    <cellStyle name="Note 2 4 6 2 2" xfId="10156"/>
    <cellStyle name="Note 2 4 6 2 3" xfId="18975"/>
    <cellStyle name="Note 2 4 6 2 3 2" xfId="40849"/>
    <cellStyle name="Note 2 4 6 2 4" xfId="29915"/>
    <cellStyle name="Note 2 4 6 2 5" xfId="49881"/>
    <cellStyle name="Note 2 4 6 3" xfId="2825"/>
    <cellStyle name="Note 2 4 6 3 2" xfId="10157"/>
    <cellStyle name="Note 2 4 6 3 3" xfId="17089"/>
    <cellStyle name="Note 2 4 6 3 3 2" xfId="38963"/>
    <cellStyle name="Note 2 4 6 3 4" xfId="28029"/>
    <cellStyle name="Note 2 4 6 4" xfId="5782"/>
    <cellStyle name="Note 2 4 6 4 2" xfId="10158"/>
    <cellStyle name="Note 2 4 6 5" xfId="10159"/>
    <cellStyle name="Note 2 4 6 6" xfId="10155"/>
    <cellStyle name="Note 2 4 6 7" xfId="15186"/>
    <cellStyle name="Note 2 4 6 7 2" xfId="37060"/>
    <cellStyle name="Note 2 4 6 8" xfId="26126"/>
    <cellStyle name="Note 2 4 6 9" xfId="47995"/>
    <cellStyle name="Note 2 4 7" xfId="1742"/>
    <cellStyle name="Note 2 4 7 2" xfId="5531"/>
    <cellStyle name="Note 2 4 7 2 2" xfId="10161"/>
    <cellStyle name="Note 2 4 7 2 3" xfId="19795"/>
    <cellStyle name="Note 2 4 7 2 3 2" xfId="41669"/>
    <cellStyle name="Note 2 4 7 2 4" xfId="30735"/>
    <cellStyle name="Note 2 4 7 2 5" xfId="50701"/>
    <cellStyle name="Note 2 4 7 3" xfId="3645"/>
    <cellStyle name="Note 2 4 7 3 2" xfId="10162"/>
    <cellStyle name="Note 2 4 7 3 3" xfId="17909"/>
    <cellStyle name="Note 2 4 7 3 3 2" xfId="39783"/>
    <cellStyle name="Note 2 4 7 3 4" xfId="28849"/>
    <cellStyle name="Note 2 4 7 4" xfId="6586"/>
    <cellStyle name="Note 2 4 7 4 2" xfId="10163"/>
    <cellStyle name="Note 2 4 7 5" xfId="10164"/>
    <cellStyle name="Note 2 4 7 6" xfId="10160"/>
    <cellStyle name="Note 2 4 7 7" xfId="16006"/>
    <cellStyle name="Note 2 4 7 7 2" xfId="37880"/>
    <cellStyle name="Note 2 4 7 8" xfId="26946"/>
    <cellStyle name="Note 2 4 7 9" xfId="48815"/>
    <cellStyle name="Note 2 4 8" xfId="3891"/>
    <cellStyle name="Note 2 4 8 2" xfId="10165"/>
    <cellStyle name="Note 2 4 8 3" xfId="18155"/>
    <cellStyle name="Note 2 4 8 3 2" xfId="40029"/>
    <cellStyle name="Note 2 4 8 4" xfId="29095"/>
    <cellStyle name="Note 2 4 8 5" xfId="49061"/>
    <cellStyle name="Note 2 4 9" xfId="2005"/>
    <cellStyle name="Note 2 4 9 2" xfId="10166"/>
    <cellStyle name="Note 2 4 9 3" xfId="16269"/>
    <cellStyle name="Note 2 4 9 3 2" xfId="38143"/>
    <cellStyle name="Note 2 4 9 4" xfId="27209"/>
    <cellStyle name="Note 2 5" xfId="143"/>
    <cellStyle name="Note 2 5 10" xfId="10168"/>
    <cellStyle name="Note 2 5 11" xfId="10167"/>
    <cellStyle name="Note 2 5 12" xfId="14407"/>
    <cellStyle name="Note 2 5 12 2" xfId="36281"/>
    <cellStyle name="Note 2 5 13" xfId="25347"/>
    <cellStyle name="Note 2 5 14" xfId="47216"/>
    <cellStyle name="Note 2 5 2" xfId="307"/>
    <cellStyle name="Note 2 5 2 10" xfId="25511"/>
    <cellStyle name="Note 2 5 2 11" xfId="47380"/>
    <cellStyle name="Note 2 5 2 2" xfId="799"/>
    <cellStyle name="Note 2 5 2 2 10" xfId="47872"/>
    <cellStyle name="Note 2 5 2 2 2" xfId="1619"/>
    <cellStyle name="Note 2 5 2 2 2 2" xfId="5408"/>
    <cellStyle name="Note 2 5 2 2 2 2 2" xfId="10172"/>
    <cellStyle name="Note 2 5 2 2 2 2 3" xfId="19672"/>
    <cellStyle name="Note 2 5 2 2 2 2 3 2" xfId="41546"/>
    <cellStyle name="Note 2 5 2 2 2 2 4" xfId="30612"/>
    <cellStyle name="Note 2 5 2 2 2 2 5" xfId="50578"/>
    <cellStyle name="Note 2 5 2 2 2 3" xfId="3522"/>
    <cellStyle name="Note 2 5 2 2 2 3 2" xfId="10173"/>
    <cellStyle name="Note 2 5 2 2 2 3 3" xfId="17786"/>
    <cellStyle name="Note 2 5 2 2 2 3 3 2" xfId="39660"/>
    <cellStyle name="Note 2 5 2 2 2 3 4" xfId="28726"/>
    <cellStyle name="Note 2 5 2 2 2 4" xfId="6158"/>
    <cellStyle name="Note 2 5 2 2 2 4 2" xfId="10174"/>
    <cellStyle name="Note 2 5 2 2 2 5" xfId="10175"/>
    <cellStyle name="Note 2 5 2 2 2 6" xfId="10171"/>
    <cellStyle name="Note 2 5 2 2 2 7" xfId="15883"/>
    <cellStyle name="Note 2 5 2 2 2 7 2" xfId="37757"/>
    <cellStyle name="Note 2 5 2 2 2 8" xfId="26823"/>
    <cellStyle name="Note 2 5 2 2 2 9" xfId="48692"/>
    <cellStyle name="Note 2 5 2 2 3" xfId="4588"/>
    <cellStyle name="Note 2 5 2 2 3 2" xfId="10176"/>
    <cellStyle name="Note 2 5 2 2 3 3" xfId="18852"/>
    <cellStyle name="Note 2 5 2 2 3 3 2" xfId="40726"/>
    <cellStyle name="Note 2 5 2 2 3 4" xfId="29792"/>
    <cellStyle name="Note 2 5 2 2 3 5" xfId="49758"/>
    <cellStyle name="Note 2 5 2 2 4" xfId="2702"/>
    <cellStyle name="Note 2 5 2 2 4 2" xfId="10177"/>
    <cellStyle name="Note 2 5 2 2 4 3" xfId="16966"/>
    <cellStyle name="Note 2 5 2 2 4 3 2" xfId="38840"/>
    <cellStyle name="Note 2 5 2 2 4 4" xfId="27906"/>
    <cellStyle name="Note 2 5 2 2 5" xfId="5954"/>
    <cellStyle name="Note 2 5 2 2 5 2" xfId="10178"/>
    <cellStyle name="Note 2 5 2 2 6" xfId="10179"/>
    <cellStyle name="Note 2 5 2 2 7" xfId="10170"/>
    <cellStyle name="Note 2 5 2 2 8" xfId="15063"/>
    <cellStyle name="Note 2 5 2 2 8 2" xfId="36937"/>
    <cellStyle name="Note 2 5 2 2 9" xfId="26003"/>
    <cellStyle name="Note 2 5 2 3" xfId="1291"/>
    <cellStyle name="Note 2 5 2 3 2" xfId="5080"/>
    <cellStyle name="Note 2 5 2 3 2 2" xfId="10181"/>
    <cellStyle name="Note 2 5 2 3 2 3" xfId="19344"/>
    <cellStyle name="Note 2 5 2 3 2 3 2" xfId="41218"/>
    <cellStyle name="Note 2 5 2 3 2 4" xfId="30284"/>
    <cellStyle name="Note 2 5 2 3 2 5" xfId="50250"/>
    <cellStyle name="Note 2 5 2 3 3" xfId="3194"/>
    <cellStyle name="Note 2 5 2 3 3 2" xfId="10182"/>
    <cellStyle name="Note 2 5 2 3 3 3" xfId="17458"/>
    <cellStyle name="Note 2 5 2 3 3 3 2" xfId="39332"/>
    <cellStyle name="Note 2 5 2 3 3 4" xfId="28398"/>
    <cellStyle name="Note 2 5 2 3 4" xfId="6667"/>
    <cellStyle name="Note 2 5 2 3 4 2" xfId="10183"/>
    <cellStyle name="Note 2 5 2 3 5" xfId="10184"/>
    <cellStyle name="Note 2 5 2 3 6" xfId="10180"/>
    <cellStyle name="Note 2 5 2 3 7" xfId="15555"/>
    <cellStyle name="Note 2 5 2 3 7 2" xfId="37429"/>
    <cellStyle name="Note 2 5 2 3 8" xfId="26495"/>
    <cellStyle name="Note 2 5 2 3 9" xfId="48364"/>
    <cellStyle name="Note 2 5 2 4" xfId="4096"/>
    <cellStyle name="Note 2 5 2 4 2" xfId="10185"/>
    <cellStyle name="Note 2 5 2 4 3" xfId="18360"/>
    <cellStyle name="Note 2 5 2 4 3 2" xfId="40234"/>
    <cellStyle name="Note 2 5 2 4 4" xfId="29300"/>
    <cellStyle name="Note 2 5 2 4 5" xfId="49266"/>
    <cellStyle name="Note 2 5 2 5" xfId="2210"/>
    <cellStyle name="Note 2 5 2 5 2" xfId="10186"/>
    <cellStyle name="Note 2 5 2 5 3" xfId="16474"/>
    <cellStyle name="Note 2 5 2 5 3 2" xfId="38348"/>
    <cellStyle name="Note 2 5 2 5 4" xfId="27414"/>
    <cellStyle name="Note 2 5 2 6" xfId="6217"/>
    <cellStyle name="Note 2 5 2 6 2" xfId="10187"/>
    <cellStyle name="Note 2 5 2 7" xfId="10188"/>
    <cellStyle name="Note 2 5 2 8" xfId="10169"/>
    <cellStyle name="Note 2 5 2 9" xfId="14571"/>
    <cellStyle name="Note 2 5 2 9 2" xfId="36445"/>
    <cellStyle name="Note 2 5 3" xfId="471"/>
    <cellStyle name="Note 2 5 3 10" xfId="47544"/>
    <cellStyle name="Note 2 5 3 2" xfId="1127"/>
    <cellStyle name="Note 2 5 3 2 2" xfId="4916"/>
    <cellStyle name="Note 2 5 3 2 2 2" xfId="10191"/>
    <cellStyle name="Note 2 5 3 2 2 3" xfId="19180"/>
    <cellStyle name="Note 2 5 3 2 2 3 2" xfId="41054"/>
    <cellStyle name="Note 2 5 3 2 2 4" xfId="30120"/>
    <cellStyle name="Note 2 5 3 2 2 5" xfId="50086"/>
    <cellStyle name="Note 2 5 3 2 3" xfId="3030"/>
    <cellStyle name="Note 2 5 3 2 3 2" xfId="10192"/>
    <cellStyle name="Note 2 5 3 2 3 3" xfId="17294"/>
    <cellStyle name="Note 2 5 3 2 3 3 2" xfId="39168"/>
    <cellStyle name="Note 2 5 3 2 3 4" xfId="28234"/>
    <cellStyle name="Note 2 5 3 2 4" xfId="7000"/>
    <cellStyle name="Note 2 5 3 2 4 2" xfId="10193"/>
    <cellStyle name="Note 2 5 3 2 5" xfId="10194"/>
    <cellStyle name="Note 2 5 3 2 6" xfId="10190"/>
    <cellStyle name="Note 2 5 3 2 7" xfId="15391"/>
    <cellStyle name="Note 2 5 3 2 7 2" xfId="37265"/>
    <cellStyle name="Note 2 5 3 2 8" xfId="26331"/>
    <cellStyle name="Note 2 5 3 2 9" xfId="48200"/>
    <cellStyle name="Note 2 5 3 3" xfId="4260"/>
    <cellStyle name="Note 2 5 3 3 2" xfId="10195"/>
    <cellStyle name="Note 2 5 3 3 3" xfId="18524"/>
    <cellStyle name="Note 2 5 3 3 3 2" xfId="40398"/>
    <cellStyle name="Note 2 5 3 3 4" xfId="29464"/>
    <cellStyle name="Note 2 5 3 3 5" xfId="49430"/>
    <cellStyle name="Note 2 5 3 4" xfId="2374"/>
    <cellStyle name="Note 2 5 3 4 2" xfId="10196"/>
    <cellStyle name="Note 2 5 3 4 3" xfId="16638"/>
    <cellStyle name="Note 2 5 3 4 3 2" xfId="38512"/>
    <cellStyle name="Note 2 5 3 4 4" xfId="27578"/>
    <cellStyle name="Note 2 5 3 5" xfId="6542"/>
    <cellStyle name="Note 2 5 3 5 2" xfId="10197"/>
    <cellStyle name="Note 2 5 3 6" xfId="10198"/>
    <cellStyle name="Note 2 5 3 7" xfId="10189"/>
    <cellStyle name="Note 2 5 3 8" xfId="14735"/>
    <cellStyle name="Note 2 5 3 8 2" xfId="36609"/>
    <cellStyle name="Note 2 5 3 9" xfId="25675"/>
    <cellStyle name="Note 2 5 4" xfId="635"/>
    <cellStyle name="Note 2 5 4 10" xfId="47708"/>
    <cellStyle name="Note 2 5 4 2" xfId="1455"/>
    <cellStyle name="Note 2 5 4 2 2" xfId="5244"/>
    <cellStyle name="Note 2 5 4 2 2 2" xfId="10201"/>
    <cellStyle name="Note 2 5 4 2 2 3" xfId="19508"/>
    <cellStyle name="Note 2 5 4 2 2 3 2" xfId="41382"/>
    <cellStyle name="Note 2 5 4 2 2 4" xfId="30448"/>
    <cellStyle name="Note 2 5 4 2 2 5" xfId="50414"/>
    <cellStyle name="Note 2 5 4 2 3" xfId="3358"/>
    <cellStyle name="Note 2 5 4 2 3 2" xfId="10202"/>
    <cellStyle name="Note 2 5 4 2 3 3" xfId="17622"/>
    <cellStyle name="Note 2 5 4 2 3 3 2" xfId="39496"/>
    <cellStyle name="Note 2 5 4 2 3 4" xfId="28562"/>
    <cellStyle name="Note 2 5 4 2 4" xfId="6537"/>
    <cellStyle name="Note 2 5 4 2 4 2" xfId="10203"/>
    <cellStyle name="Note 2 5 4 2 5" xfId="10204"/>
    <cellStyle name="Note 2 5 4 2 6" xfId="10200"/>
    <cellStyle name="Note 2 5 4 2 7" xfId="15719"/>
    <cellStyle name="Note 2 5 4 2 7 2" xfId="37593"/>
    <cellStyle name="Note 2 5 4 2 8" xfId="26659"/>
    <cellStyle name="Note 2 5 4 2 9" xfId="48528"/>
    <cellStyle name="Note 2 5 4 3" xfId="4424"/>
    <cellStyle name="Note 2 5 4 3 2" xfId="10205"/>
    <cellStyle name="Note 2 5 4 3 3" xfId="18688"/>
    <cellStyle name="Note 2 5 4 3 3 2" xfId="40562"/>
    <cellStyle name="Note 2 5 4 3 4" xfId="29628"/>
    <cellStyle name="Note 2 5 4 3 5" xfId="49594"/>
    <cellStyle name="Note 2 5 4 4" xfId="2538"/>
    <cellStyle name="Note 2 5 4 4 2" xfId="10206"/>
    <cellStyle name="Note 2 5 4 4 3" xfId="16802"/>
    <cellStyle name="Note 2 5 4 4 3 2" xfId="38676"/>
    <cellStyle name="Note 2 5 4 4 4" xfId="27742"/>
    <cellStyle name="Note 2 5 4 5" xfId="6997"/>
    <cellStyle name="Note 2 5 4 5 2" xfId="10207"/>
    <cellStyle name="Note 2 5 4 6" xfId="10208"/>
    <cellStyle name="Note 2 5 4 7" xfId="10199"/>
    <cellStyle name="Note 2 5 4 8" xfId="14899"/>
    <cellStyle name="Note 2 5 4 8 2" xfId="36773"/>
    <cellStyle name="Note 2 5 4 9" xfId="25839"/>
    <cellStyle name="Note 2 5 5" xfId="963"/>
    <cellStyle name="Note 2 5 5 2" xfId="4752"/>
    <cellStyle name="Note 2 5 5 2 2" xfId="10210"/>
    <cellStyle name="Note 2 5 5 2 3" xfId="19016"/>
    <cellStyle name="Note 2 5 5 2 3 2" xfId="40890"/>
    <cellStyle name="Note 2 5 5 2 4" xfId="29956"/>
    <cellStyle name="Note 2 5 5 2 5" xfId="49922"/>
    <cellStyle name="Note 2 5 5 3" xfId="2866"/>
    <cellStyle name="Note 2 5 5 3 2" xfId="10211"/>
    <cellStyle name="Note 2 5 5 3 3" xfId="17130"/>
    <cellStyle name="Note 2 5 5 3 3 2" xfId="39004"/>
    <cellStyle name="Note 2 5 5 3 4" xfId="28070"/>
    <cellStyle name="Note 2 5 5 4" xfId="6837"/>
    <cellStyle name="Note 2 5 5 4 2" xfId="10212"/>
    <cellStyle name="Note 2 5 5 5" xfId="10213"/>
    <cellStyle name="Note 2 5 5 6" xfId="10209"/>
    <cellStyle name="Note 2 5 5 7" xfId="15227"/>
    <cellStyle name="Note 2 5 5 7 2" xfId="37101"/>
    <cellStyle name="Note 2 5 5 8" xfId="26167"/>
    <cellStyle name="Note 2 5 5 9" xfId="48036"/>
    <cellStyle name="Note 2 5 6" xfId="1783"/>
    <cellStyle name="Note 2 5 6 2" xfId="5572"/>
    <cellStyle name="Note 2 5 6 2 2" xfId="10215"/>
    <cellStyle name="Note 2 5 6 2 3" xfId="19836"/>
    <cellStyle name="Note 2 5 6 2 3 2" xfId="41710"/>
    <cellStyle name="Note 2 5 6 2 4" xfId="30776"/>
    <cellStyle name="Note 2 5 6 2 5" xfId="50742"/>
    <cellStyle name="Note 2 5 6 3" xfId="3686"/>
    <cellStyle name="Note 2 5 6 3 2" xfId="10216"/>
    <cellStyle name="Note 2 5 6 3 3" xfId="17950"/>
    <cellStyle name="Note 2 5 6 3 3 2" xfId="39824"/>
    <cellStyle name="Note 2 5 6 3 4" xfId="28890"/>
    <cellStyle name="Note 2 5 6 4" xfId="6124"/>
    <cellStyle name="Note 2 5 6 4 2" xfId="10217"/>
    <cellStyle name="Note 2 5 6 5" xfId="10218"/>
    <cellStyle name="Note 2 5 6 6" xfId="10214"/>
    <cellStyle name="Note 2 5 6 7" xfId="16047"/>
    <cellStyle name="Note 2 5 6 7 2" xfId="37921"/>
    <cellStyle name="Note 2 5 6 8" xfId="26987"/>
    <cellStyle name="Note 2 5 6 9" xfId="48856"/>
    <cellStyle name="Note 2 5 7" xfId="3932"/>
    <cellStyle name="Note 2 5 7 2" xfId="10219"/>
    <cellStyle name="Note 2 5 7 3" xfId="18196"/>
    <cellStyle name="Note 2 5 7 3 2" xfId="40070"/>
    <cellStyle name="Note 2 5 7 4" xfId="29136"/>
    <cellStyle name="Note 2 5 7 5" xfId="49102"/>
    <cellStyle name="Note 2 5 8" xfId="2046"/>
    <cellStyle name="Note 2 5 8 2" xfId="10220"/>
    <cellStyle name="Note 2 5 8 3" xfId="16310"/>
    <cellStyle name="Note 2 5 8 3 2" xfId="38184"/>
    <cellStyle name="Note 2 5 8 4" xfId="27250"/>
    <cellStyle name="Note 2 5 9" xfId="6984"/>
    <cellStyle name="Note 2 5 9 2" xfId="10221"/>
    <cellStyle name="Note 2 6" xfId="225"/>
    <cellStyle name="Note 2 6 10" xfId="14489"/>
    <cellStyle name="Note 2 6 10 2" xfId="36363"/>
    <cellStyle name="Note 2 6 11" xfId="25429"/>
    <cellStyle name="Note 2 6 12" xfId="47298"/>
    <cellStyle name="Note 2 6 2" xfId="717"/>
    <cellStyle name="Note 2 6 2 10" xfId="47790"/>
    <cellStyle name="Note 2 6 2 2" xfId="1537"/>
    <cellStyle name="Note 2 6 2 2 2" xfId="5326"/>
    <cellStyle name="Note 2 6 2 2 2 2" xfId="10225"/>
    <cellStyle name="Note 2 6 2 2 2 3" xfId="19590"/>
    <cellStyle name="Note 2 6 2 2 2 3 2" xfId="41464"/>
    <cellStyle name="Note 2 6 2 2 2 4" xfId="30530"/>
    <cellStyle name="Note 2 6 2 2 2 5" xfId="50496"/>
    <cellStyle name="Note 2 6 2 2 3" xfId="3440"/>
    <cellStyle name="Note 2 6 2 2 3 2" xfId="10226"/>
    <cellStyle name="Note 2 6 2 2 3 3" xfId="17704"/>
    <cellStyle name="Note 2 6 2 2 3 3 2" xfId="39578"/>
    <cellStyle name="Note 2 6 2 2 3 4" xfId="28644"/>
    <cellStyle name="Note 2 6 2 2 4" xfId="6330"/>
    <cellStyle name="Note 2 6 2 2 4 2" xfId="10227"/>
    <cellStyle name="Note 2 6 2 2 5" xfId="10228"/>
    <cellStyle name="Note 2 6 2 2 6" xfId="10224"/>
    <cellStyle name="Note 2 6 2 2 7" xfId="15801"/>
    <cellStyle name="Note 2 6 2 2 7 2" xfId="37675"/>
    <cellStyle name="Note 2 6 2 2 8" xfId="26741"/>
    <cellStyle name="Note 2 6 2 2 9" xfId="48610"/>
    <cellStyle name="Note 2 6 2 3" xfId="4506"/>
    <cellStyle name="Note 2 6 2 3 2" xfId="10229"/>
    <cellStyle name="Note 2 6 2 3 3" xfId="18770"/>
    <cellStyle name="Note 2 6 2 3 3 2" xfId="40644"/>
    <cellStyle name="Note 2 6 2 3 4" xfId="29710"/>
    <cellStyle name="Note 2 6 2 3 5" xfId="49676"/>
    <cellStyle name="Note 2 6 2 4" xfId="2620"/>
    <cellStyle name="Note 2 6 2 4 2" xfId="10230"/>
    <cellStyle name="Note 2 6 2 4 3" xfId="16884"/>
    <cellStyle name="Note 2 6 2 4 3 2" xfId="38758"/>
    <cellStyle name="Note 2 6 2 4 4" xfId="27824"/>
    <cellStyle name="Note 2 6 2 5" xfId="5733"/>
    <cellStyle name="Note 2 6 2 5 2" xfId="10231"/>
    <cellStyle name="Note 2 6 2 6" xfId="10232"/>
    <cellStyle name="Note 2 6 2 7" xfId="10223"/>
    <cellStyle name="Note 2 6 2 8" xfId="14981"/>
    <cellStyle name="Note 2 6 2 8 2" xfId="36855"/>
    <cellStyle name="Note 2 6 2 9" xfId="25921"/>
    <cellStyle name="Note 2 6 3" xfId="1209"/>
    <cellStyle name="Note 2 6 3 2" xfId="4998"/>
    <cellStyle name="Note 2 6 3 2 2" xfId="10234"/>
    <cellStyle name="Note 2 6 3 2 3" xfId="19262"/>
    <cellStyle name="Note 2 6 3 2 3 2" xfId="41136"/>
    <cellStyle name="Note 2 6 3 2 4" xfId="30202"/>
    <cellStyle name="Note 2 6 3 2 5" xfId="50168"/>
    <cellStyle name="Note 2 6 3 3" xfId="3112"/>
    <cellStyle name="Note 2 6 3 3 2" xfId="10235"/>
    <cellStyle name="Note 2 6 3 3 3" xfId="17376"/>
    <cellStyle name="Note 2 6 3 3 3 2" xfId="39250"/>
    <cellStyle name="Note 2 6 3 3 4" xfId="28316"/>
    <cellStyle name="Note 2 6 3 4" xfId="5746"/>
    <cellStyle name="Note 2 6 3 4 2" xfId="10236"/>
    <cellStyle name="Note 2 6 3 5" xfId="10237"/>
    <cellStyle name="Note 2 6 3 6" xfId="10233"/>
    <cellStyle name="Note 2 6 3 7" xfId="15473"/>
    <cellStyle name="Note 2 6 3 7 2" xfId="37347"/>
    <cellStyle name="Note 2 6 3 8" xfId="26413"/>
    <cellStyle name="Note 2 6 3 9" xfId="48282"/>
    <cellStyle name="Note 2 6 4" xfId="1865"/>
    <cellStyle name="Note 2 6 4 2" xfId="5654"/>
    <cellStyle name="Note 2 6 4 2 2" xfId="10239"/>
    <cellStyle name="Note 2 6 4 2 3" xfId="19918"/>
    <cellStyle name="Note 2 6 4 2 3 2" xfId="41792"/>
    <cellStyle name="Note 2 6 4 2 4" xfId="30858"/>
    <cellStyle name="Note 2 6 4 2 5" xfId="50824"/>
    <cellStyle name="Note 2 6 4 3" xfId="3768"/>
    <cellStyle name="Note 2 6 4 3 2" xfId="10240"/>
    <cellStyle name="Note 2 6 4 3 3" xfId="18032"/>
    <cellStyle name="Note 2 6 4 3 3 2" xfId="39906"/>
    <cellStyle name="Note 2 6 4 3 4" xfId="28972"/>
    <cellStyle name="Note 2 6 4 4" xfId="5754"/>
    <cellStyle name="Note 2 6 4 4 2" xfId="10241"/>
    <cellStyle name="Note 2 6 4 5" xfId="10242"/>
    <cellStyle name="Note 2 6 4 6" xfId="10238"/>
    <cellStyle name="Note 2 6 4 7" xfId="16129"/>
    <cellStyle name="Note 2 6 4 7 2" xfId="38003"/>
    <cellStyle name="Note 2 6 4 8" xfId="27069"/>
    <cellStyle name="Note 2 6 4 9" xfId="48938"/>
    <cellStyle name="Note 2 6 5" xfId="4014"/>
    <cellStyle name="Note 2 6 5 2" xfId="10243"/>
    <cellStyle name="Note 2 6 5 3" xfId="18278"/>
    <cellStyle name="Note 2 6 5 3 2" xfId="40152"/>
    <cellStyle name="Note 2 6 5 4" xfId="29218"/>
    <cellStyle name="Note 2 6 5 5" xfId="49184"/>
    <cellStyle name="Note 2 6 6" xfId="2128"/>
    <cellStyle name="Note 2 6 6 2" xfId="10244"/>
    <cellStyle name="Note 2 6 6 3" xfId="16392"/>
    <cellStyle name="Note 2 6 6 3 2" xfId="38266"/>
    <cellStyle name="Note 2 6 6 4" xfId="27332"/>
    <cellStyle name="Note 2 6 7" xfId="6629"/>
    <cellStyle name="Note 2 6 7 2" xfId="10245"/>
    <cellStyle name="Note 2 6 8" xfId="10246"/>
    <cellStyle name="Note 2 6 9" xfId="10222"/>
    <cellStyle name="Note 2 7" xfId="389"/>
    <cellStyle name="Note 2 7 10" xfId="47462"/>
    <cellStyle name="Note 2 7 2" xfId="1045"/>
    <cellStyle name="Note 2 7 2 2" xfId="4834"/>
    <cellStyle name="Note 2 7 2 2 2" xfId="10249"/>
    <cellStyle name="Note 2 7 2 2 3" xfId="19098"/>
    <cellStyle name="Note 2 7 2 2 3 2" xfId="40972"/>
    <cellStyle name="Note 2 7 2 2 4" xfId="30038"/>
    <cellStyle name="Note 2 7 2 2 5" xfId="50004"/>
    <cellStyle name="Note 2 7 2 3" xfId="2948"/>
    <cellStyle name="Note 2 7 2 3 2" xfId="10250"/>
    <cellStyle name="Note 2 7 2 3 3" xfId="17212"/>
    <cellStyle name="Note 2 7 2 3 3 2" xfId="39086"/>
    <cellStyle name="Note 2 7 2 3 4" xfId="28152"/>
    <cellStyle name="Note 2 7 2 4" xfId="6572"/>
    <cellStyle name="Note 2 7 2 4 2" xfId="10251"/>
    <cellStyle name="Note 2 7 2 5" xfId="10252"/>
    <cellStyle name="Note 2 7 2 6" xfId="10248"/>
    <cellStyle name="Note 2 7 2 7" xfId="15309"/>
    <cellStyle name="Note 2 7 2 7 2" xfId="37183"/>
    <cellStyle name="Note 2 7 2 8" xfId="26249"/>
    <cellStyle name="Note 2 7 2 9" xfId="48118"/>
    <cellStyle name="Note 2 7 3" xfId="4178"/>
    <cellStyle name="Note 2 7 3 2" xfId="10253"/>
    <cellStyle name="Note 2 7 3 3" xfId="18442"/>
    <cellStyle name="Note 2 7 3 3 2" xfId="40316"/>
    <cellStyle name="Note 2 7 3 4" xfId="29382"/>
    <cellStyle name="Note 2 7 3 5" xfId="49348"/>
    <cellStyle name="Note 2 7 4" xfId="2292"/>
    <cellStyle name="Note 2 7 4 2" xfId="10254"/>
    <cellStyle name="Note 2 7 4 3" xfId="16556"/>
    <cellStyle name="Note 2 7 4 3 2" xfId="38430"/>
    <cellStyle name="Note 2 7 4 4" xfId="27496"/>
    <cellStyle name="Note 2 7 5" xfId="6462"/>
    <cellStyle name="Note 2 7 5 2" xfId="10255"/>
    <cellStyle name="Note 2 7 6" xfId="10256"/>
    <cellStyle name="Note 2 7 7" xfId="10247"/>
    <cellStyle name="Note 2 7 8" xfId="14653"/>
    <cellStyle name="Note 2 7 8 2" xfId="36527"/>
    <cellStyle name="Note 2 7 9" xfId="25593"/>
    <cellStyle name="Note 2 8" xfId="553"/>
    <cellStyle name="Note 2 8 10" xfId="47626"/>
    <cellStyle name="Note 2 8 2" xfId="1373"/>
    <cellStyle name="Note 2 8 2 2" xfId="5162"/>
    <cellStyle name="Note 2 8 2 2 2" xfId="10259"/>
    <cellStyle name="Note 2 8 2 2 3" xfId="19426"/>
    <cellStyle name="Note 2 8 2 2 3 2" xfId="41300"/>
    <cellStyle name="Note 2 8 2 2 4" xfId="30366"/>
    <cellStyle name="Note 2 8 2 2 5" xfId="50332"/>
    <cellStyle name="Note 2 8 2 3" xfId="3276"/>
    <cellStyle name="Note 2 8 2 3 2" xfId="10260"/>
    <cellStyle name="Note 2 8 2 3 3" xfId="17540"/>
    <cellStyle name="Note 2 8 2 3 3 2" xfId="39414"/>
    <cellStyle name="Note 2 8 2 3 4" xfId="28480"/>
    <cellStyle name="Note 2 8 2 4" xfId="6068"/>
    <cellStyle name="Note 2 8 2 4 2" xfId="10261"/>
    <cellStyle name="Note 2 8 2 5" xfId="10262"/>
    <cellStyle name="Note 2 8 2 6" xfId="10258"/>
    <cellStyle name="Note 2 8 2 7" xfId="15637"/>
    <cellStyle name="Note 2 8 2 7 2" xfId="37511"/>
    <cellStyle name="Note 2 8 2 8" xfId="26577"/>
    <cellStyle name="Note 2 8 2 9" xfId="48446"/>
    <cellStyle name="Note 2 8 3" xfId="4342"/>
    <cellStyle name="Note 2 8 3 2" xfId="10263"/>
    <cellStyle name="Note 2 8 3 3" xfId="18606"/>
    <cellStyle name="Note 2 8 3 3 2" xfId="40480"/>
    <cellStyle name="Note 2 8 3 4" xfId="29546"/>
    <cellStyle name="Note 2 8 3 5" xfId="49512"/>
    <cellStyle name="Note 2 8 4" xfId="2456"/>
    <cellStyle name="Note 2 8 4 2" xfId="10264"/>
    <cellStyle name="Note 2 8 4 3" xfId="16720"/>
    <cellStyle name="Note 2 8 4 3 2" xfId="38594"/>
    <cellStyle name="Note 2 8 4 4" xfId="27660"/>
    <cellStyle name="Note 2 8 5" xfId="6668"/>
    <cellStyle name="Note 2 8 5 2" xfId="10265"/>
    <cellStyle name="Note 2 8 6" xfId="10266"/>
    <cellStyle name="Note 2 8 7" xfId="10257"/>
    <cellStyle name="Note 2 8 8" xfId="14817"/>
    <cellStyle name="Note 2 8 8 2" xfId="36691"/>
    <cellStyle name="Note 2 8 9" xfId="25757"/>
    <cellStyle name="Note 2 9" xfId="881"/>
    <cellStyle name="Note 2 9 2" xfId="4670"/>
    <cellStyle name="Note 2 9 2 2" xfId="10268"/>
    <cellStyle name="Note 2 9 2 3" xfId="18934"/>
    <cellStyle name="Note 2 9 2 3 2" xfId="40808"/>
    <cellStyle name="Note 2 9 2 4" xfId="29874"/>
    <cellStyle name="Note 2 9 2 5" xfId="49840"/>
    <cellStyle name="Note 2 9 3" xfId="2784"/>
    <cellStyle name="Note 2 9 3 2" xfId="10269"/>
    <cellStyle name="Note 2 9 3 3" xfId="17048"/>
    <cellStyle name="Note 2 9 3 3 2" xfId="38922"/>
    <cellStyle name="Note 2 9 3 4" xfId="27988"/>
    <cellStyle name="Note 2 9 4" xfId="6907"/>
    <cellStyle name="Note 2 9 4 2" xfId="10270"/>
    <cellStyle name="Note 2 9 5" xfId="10271"/>
    <cellStyle name="Note 2 9 6" xfId="10267"/>
    <cellStyle name="Note 2 9 7" xfId="15145"/>
    <cellStyle name="Note 2 9 7 2" xfId="37019"/>
    <cellStyle name="Note 2 9 8" xfId="26085"/>
    <cellStyle name="Note 2 9 9" xfId="47954"/>
    <cellStyle name="Note 3" xfId="50922"/>
    <cellStyle name="Note 4" xfId="50943"/>
    <cellStyle name="Note 5" xfId="50959"/>
    <cellStyle name="Note 6" xfId="50974"/>
    <cellStyle name="Note 7" xfId="51003"/>
    <cellStyle name="Note 8" xfId="51006"/>
    <cellStyle name="Note 9" xfId="51022"/>
    <cellStyle name="Output" xfId="11" builtinId="21" customBuiltin="1"/>
    <cellStyle name="Output 2" xfId="10272"/>
    <cellStyle name="Percent 10" xfId="51109"/>
    <cellStyle name="Percent 11" xfId="51139"/>
    <cellStyle name="Percent 12" xfId="50988"/>
    <cellStyle name="Percent 2" xfId="58"/>
    <cellStyle name="Percent 2 2" xfId="10273"/>
    <cellStyle name="Percent 2 2 2" xfId="50918"/>
    <cellStyle name="Percent 3" xfId="59"/>
    <cellStyle name="Percent 3 2" xfId="10274"/>
    <cellStyle name="Percent 4" xfId="50956"/>
    <cellStyle name="Percent 5" xfId="50987"/>
    <cellStyle name="Percent 6" xfId="51004"/>
    <cellStyle name="Percent 7" xfId="51019"/>
    <cellStyle name="Percent 8" xfId="51049"/>
    <cellStyle name="Percent 9" xfId="51079"/>
    <cellStyle name="Title" xfId="2" builtinId="15" customBuiltin="1"/>
    <cellStyle name="Title 2" xfId="10275"/>
    <cellStyle name="Total" xfId="17" builtinId="25" customBuiltin="1"/>
    <cellStyle name="Total 2" xfId="10276"/>
    <cellStyle name="Warning Text" xfId="15" builtinId="11" customBuiltin="1"/>
    <cellStyle name="Warning Text 2" xfId="10277"/>
  </cellStyles>
  <dxfs count="0"/>
  <tableStyles count="0" defaultTableStyle="TableStyleMedium9" defaultPivotStyle="PivotStyleLight16"/>
  <colors>
    <mruColors>
      <color rgb="FF2D8091"/>
      <color rgb="FFDEDEDE"/>
      <color rgb="FFFFFFCC"/>
      <color rgb="FFC5D9DF"/>
      <color rgb="FFE5E5FF"/>
      <color rgb="FF99CCFF"/>
      <color rgb="FFE4E4E4"/>
      <color rgb="FF808080"/>
      <color rgb="FFB2B2B2"/>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149921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14300"/>
          <a:ext cx="1413938" cy="4318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0"/>
          <a:ext cx="1413938" cy="431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1413938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 y="0"/>
          <a:ext cx="1413938" cy="401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163256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1292018</xdr:colOff>
      <xdr:row>1</xdr:row>
      <xdr:rowOff>172781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1413938</xdr:colOff>
      <xdr:row>1</xdr:row>
      <xdr:rowOff>172781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640" y="0"/>
          <a:ext cx="1413938" cy="401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showGridLines="0" tabSelected="1" zoomScaleNormal="100" workbookViewId="0">
      <selection activeCell="B4" sqref="B4:D4"/>
    </sheetView>
  </sheetViews>
  <sheetFormatPr defaultColWidth="9.140625" defaultRowHeight="15" x14ac:dyDescent="0.25"/>
  <cols>
    <col min="1" max="1" width="3.7109375" style="1" customWidth="1"/>
    <col min="2" max="2" width="33.28515625" style="1" customWidth="1"/>
    <col min="3" max="3" width="24.42578125" style="1" customWidth="1"/>
    <col min="4" max="4" width="46.85546875" style="1" customWidth="1"/>
    <col min="5" max="16384" width="9.140625" style="1"/>
  </cols>
  <sheetData>
    <row r="1" spans="1:6" ht="22.15" customHeight="1" x14ac:dyDescent="0.35">
      <c r="A1" s="85"/>
      <c r="B1" s="85"/>
      <c r="C1" s="91"/>
      <c r="D1" s="93" t="s">
        <v>2</v>
      </c>
      <c r="E1" s="90"/>
      <c r="F1" s="90"/>
    </row>
    <row r="2" spans="1:6" ht="14.45" customHeight="1" x14ac:dyDescent="0.35">
      <c r="B2" s="87"/>
      <c r="C2" s="92"/>
      <c r="D2" s="89" t="s">
        <v>7</v>
      </c>
    </row>
    <row r="3" spans="1:6" ht="12.6" customHeight="1" x14ac:dyDescent="0.25">
      <c r="B3" s="87"/>
      <c r="C3" s="87"/>
      <c r="D3" s="127" t="s">
        <v>187</v>
      </c>
    </row>
    <row r="4" spans="1:6" ht="22.15" x14ac:dyDescent="0.35">
      <c r="B4" s="131" t="s">
        <v>11</v>
      </c>
      <c r="C4" s="132"/>
      <c r="D4" s="132"/>
    </row>
    <row r="5" spans="1:6" ht="51" customHeight="1" x14ac:dyDescent="0.3">
      <c r="B5" s="134" t="s">
        <v>171</v>
      </c>
      <c r="C5" s="135"/>
      <c r="D5" s="135"/>
    </row>
    <row r="6" spans="1:6" ht="232.15" customHeight="1" thickBot="1" x14ac:dyDescent="0.3">
      <c r="B6" s="40" t="s">
        <v>86</v>
      </c>
      <c r="C6" s="144" t="s">
        <v>154</v>
      </c>
      <c r="D6" s="145"/>
    </row>
    <row r="7" spans="1:6" s="26" customFormat="1" ht="60.75" customHeight="1" thickBot="1" x14ac:dyDescent="0.3">
      <c r="B7" s="41" t="s">
        <v>83</v>
      </c>
      <c r="C7" s="146" t="s">
        <v>155</v>
      </c>
      <c r="D7" s="147"/>
    </row>
    <row r="8" spans="1:6" s="26" customFormat="1" ht="183.75" customHeight="1" thickBot="1" x14ac:dyDescent="0.3">
      <c r="B8" s="41" t="s">
        <v>87</v>
      </c>
      <c r="C8" s="146" t="s">
        <v>181</v>
      </c>
      <c r="D8" s="148"/>
    </row>
    <row r="9" spans="1:6" s="27" customFormat="1" ht="102" customHeight="1" thickBot="1" x14ac:dyDescent="0.3">
      <c r="A9" s="26"/>
      <c r="B9" s="41" t="s">
        <v>84</v>
      </c>
      <c r="C9" s="146" t="s">
        <v>123</v>
      </c>
      <c r="D9" s="147"/>
    </row>
    <row r="10" spans="1:6" s="26" customFormat="1" ht="92.25" customHeight="1" thickBot="1" x14ac:dyDescent="0.3">
      <c r="B10" s="41" t="s">
        <v>85</v>
      </c>
      <c r="C10" s="146" t="s">
        <v>140</v>
      </c>
      <c r="D10" s="147"/>
    </row>
    <row r="11" spans="1:6" ht="28.5" customHeight="1" x14ac:dyDescent="0.3">
      <c r="B11" s="131" t="s">
        <v>61</v>
      </c>
      <c r="C11" s="132"/>
      <c r="D11" s="132"/>
    </row>
    <row r="12" spans="1:6" ht="224.25" customHeight="1" x14ac:dyDescent="0.25">
      <c r="B12" s="133" t="s">
        <v>130</v>
      </c>
      <c r="C12" s="133"/>
      <c r="D12" s="133"/>
    </row>
    <row r="13" spans="1:6" ht="28.5" customHeight="1" x14ac:dyDescent="0.3">
      <c r="B13" s="131" t="s">
        <v>10</v>
      </c>
      <c r="C13" s="132"/>
      <c r="D13" s="132"/>
    </row>
    <row r="14" spans="1:6" ht="18" customHeight="1" x14ac:dyDescent="0.25">
      <c r="B14" s="136" t="s">
        <v>13</v>
      </c>
      <c r="C14" s="136"/>
      <c r="D14" s="136"/>
    </row>
    <row r="15" spans="1:6" ht="54.75" customHeight="1" x14ac:dyDescent="0.25">
      <c r="B15" s="137" t="s">
        <v>158</v>
      </c>
      <c r="C15" s="137"/>
      <c r="D15" s="137"/>
    </row>
    <row r="16" spans="1:6" s="2" customFormat="1" ht="23.25" customHeight="1" x14ac:dyDescent="0.25">
      <c r="B16" s="138" t="s">
        <v>8</v>
      </c>
      <c r="C16" s="139"/>
      <c r="D16" s="139"/>
    </row>
    <row r="17" spans="2:4" ht="33" customHeight="1" x14ac:dyDescent="0.25">
      <c r="B17" s="129" t="s">
        <v>91</v>
      </c>
      <c r="C17" s="130"/>
      <c r="D17" s="130"/>
    </row>
    <row r="18" spans="2:4" ht="33" customHeight="1" x14ac:dyDescent="0.25">
      <c r="B18" s="129" t="s">
        <v>90</v>
      </c>
      <c r="C18" s="130"/>
      <c r="D18" s="130"/>
    </row>
    <row r="19" spans="2:4" ht="33" customHeight="1" x14ac:dyDescent="0.25">
      <c r="B19" s="129" t="s">
        <v>163</v>
      </c>
      <c r="C19" s="130"/>
      <c r="D19" s="130"/>
    </row>
    <row r="20" spans="2:4" ht="33" customHeight="1" x14ac:dyDescent="0.25">
      <c r="B20" s="129" t="s">
        <v>89</v>
      </c>
      <c r="C20" s="130"/>
      <c r="D20" s="130"/>
    </row>
    <row r="21" spans="2:4" ht="33" customHeight="1" x14ac:dyDescent="0.25">
      <c r="B21" s="129" t="s">
        <v>88</v>
      </c>
      <c r="C21" s="130"/>
      <c r="D21" s="130"/>
    </row>
    <row r="22" spans="2:4" ht="23.25" customHeight="1" x14ac:dyDescent="0.25">
      <c r="B22" s="138" t="s">
        <v>9</v>
      </c>
      <c r="C22" s="139"/>
      <c r="D22" s="139"/>
    </row>
    <row r="23" spans="2:4" ht="33" customHeight="1" x14ac:dyDescent="0.25">
      <c r="B23" s="129" t="s">
        <v>164</v>
      </c>
      <c r="C23" s="130"/>
      <c r="D23" s="130"/>
    </row>
    <row r="24" spans="2:4" ht="70.5" customHeight="1" x14ac:dyDescent="0.25">
      <c r="B24" s="129" t="s">
        <v>172</v>
      </c>
      <c r="C24" s="130"/>
      <c r="D24" s="130"/>
    </row>
    <row r="25" spans="2:4" ht="28.5" customHeight="1" x14ac:dyDescent="0.3">
      <c r="B25" s="131" t="s">
        <v>35</v>
      </c>
      <c r="C25" s="132"/>
      <c r="D25" s="132"/>
    </row>
    <row r="26" spans="2:4" ht="13.5" customHeight="1" x14ac:dyDescent="0.25">
      <c r="B26" s="136" t="s">
        <v>46</v>
      </c>
      <c r="C26" s="136"/>
      <c r="D26" s="136"/>
    </row>
    <row r="27" spans="2:4" x14ac:dyDescent="0.25">
      <c r="B27" s="129" t="s">
        <v>36</v>
      </c>
      <c r="C27" s="130"/>
      <c r="D27" s="130"/>
    </row>
    <row r="28" spans="2:4" x14ac:dyDescent="0.25">
      <c r="B28" s="129" t="s">
        <v>37</v>
      </c>
      <c r="C28" s="130"/>
      <c r="D28" s="130"/>
    </row>
    <row r="29" spans="2:4" x14ac:dyDescent="0.25">
      <c r="B29" s="129" t="s">
        <v>38</v>
      </c>
      <c r="C29" s="130"/>
      <c r="D29" s="130"/>
    </row>
    <row r="30" spans="2:4" x14ac:dyDescent="0.25">
      <c r="B30" s="129"/>
      <c r="C30" s="130"/>
      <c r="D30" s="130"/>
    </row>
    <row r="31" spans="2:4" x14ac:dyDescent="0.25">
      <c r="B31" s="140">
        <v>42737</v>
      </c>
      <c r="C31" s="141"/>
      <c r="D31" s="141"/>
    </row>
    <row r="32" spans="2:4" x14ac:dyDescent="0.25">
      <c r="B32" s="129"/>
      <c r="C32" s="130"/>
      <c r="D32" s="130"/>
    </row>
    <row r="33" spans="2:4" x14ac:dyDescent="0.25">
      <c r="B33" s="142" t="s">
        <v>39</v>
      </c>
      <c r="C33" s="143"/>
      <c r="D33" s="143"/>
    </row>
    <row r="34" spans="2:4" x14ac:dyDescent="0.25">
      <c r="B34" s="129"/>
      <c r="C34" s="130"/>
      <c r="D34" s="130"/>
    </row>
    <row r="35" spans="2:4" x14ac:dyDescent="0.25">
      <c r="B35" s="129" t="s">
        <v>40</v>
      </c>
      <c r="C35" s="130"/>
      <c r="D35" s="130"/>
    </row>
    <row r="36" spans="2:4" x14ac:dyDescent="0.25">
      <c r="B36" s="129" t="s">
        <v>2</v>
      </c>
      <c r="C36" s="130"/>
      <c r="D36" s="130"/>
    </row>
    <row r="37" spans="2:4" x14ac:dyDescent="0.25">
      <c r="B37" s="149" t="s">
        <v>41</v>
      </c>
      <c r="C37" s="130"/>
      <c r="D37" s="130"/>
    </row>
    <row r="38" spans="2:4" x14ac:dyDescent="0.25">
      <c r="B38" s="129"/>
      <c r="C38" s="130"/>
      <c r="D38" s="130"/>
    </row>
    <row r="39" spans="2:4" x14ac:dyDescent="0.25">
      <c r="B39" s="129" t="s">
        <v>42</v>
      </c>
      <c r="C39" s="130"/>
      <c r="D39" s="130"/>
    </row>
    <row r="40" spans="2:4" x14ac:dyDescent="0.25">
      <c r="B40" s="129"/>
      <c r="C40" s="130"/>
      <c r="D40" s="130"/>
    </row>
    <row r="41" spans="2:4" ht="30.75" customHeight="1" x14ac:dyDescent="0.25">
      <c r="B41" s="129" t="s">
        <v>43</v>
      </c>
      <c r="C41" s="130"/>
      <c r="D41" s="130"/>
    </row>
    <row r="42" spans="2:4" x14ac:dyDescent="0.25">
      <c r="B42" s="129"/>
      <c r="C42" s="130"/>
      <c r="D42" s="130"/>
    </row>
    <row r="43" spans="2:4" ht="72" customHeight="1" x14ac:dyDescent="0.25">
      <c r="B43" s="129" t="s">
        <v>180</v>
      </c>
      <c r="C43" s="130"/>
      <c r="D43" s="130"/>
    </row>
    <row r="44" spans="2:4" x14ac:dyDescent="0.25">
      <c r="B44" s="129"/>
      <c r="C44" s="130"/>
      <c r="D44" s="130"/>
    </row>
    <row r="45" spans="2:4" x14ac:dyDescent="0.25">
      <c r="B45" s="129" t="s">
        <v>44</v>
      </c>
      <c r="C45" s="130"/>
      <c r="D45" s="130"/>
    </row>
    <row r="46" spans="2:4" ht="31.5" customHeight="1" x14ac:dyDescent="0.25">
      <c r="B46" s="29" t="s">
        <v>73</v>
      </c>
      <c r="C46" s="28"/>
      <c r="D46" s="28"/>
    </row>
    <row r="47" spans="2:4" ht="47.25" customHeight="1" x14ac:dyDescent="0.25">
      <c r="B47" s="129" t="s">
        <v>45</v>
      </c>
      <c r="C47" s="130"/>
      <c r="D47" s="130"/>
    </row>
    <row r="48" spans="2:4" x14ac:dyDescent="0.25">
      <c r="B48" s="129"/>
      <c r="C48" s="130"/>
      <c r="D48" s="130"/>
    </row>
    <row r="49" spans="2:4" x14ac:dyDescent="0.25">
      <c r="B49" s="129" t="s">
        <v>141</v>
      </c>
      <c r="C49" s="130"/>
      <c r="D49" s="130"/>
    </row>
    <row r="50" spans="2:4" x14ac:dyDescent="0.25">
      <c r="B50" s="129"/>
      <c r="C50" s="130"/>
      <c r="D50" s="130"/>
    </row>
    <row r="51" spans="2:4" x14ac:dyDescent="0.25">
      <c r="B51" s="129"/>
      <c r="C51" s="130"/>
      <c r="D51" s="130"/>
    </row>
    <row r="52" spans="2:4" x14ac:dyDescent="0.25">
      <c r="C52" s="3"/>
      <c r="D52" s="3"/>
    </row>
    <row r="53" spans="2:4" x14ac:dyDescent="0.25">
      <c r="C53" s="3"/>
      <c r="D53" s="3"/>
    </row>
    <row r="54" spans="2:4" x14ac:dyDescent="0.25">
      <c r="C54" s="3"/>
      <c r="D54" s="3"/>
    </row>
    <row r="55" spans="2:4" x14ac:dyDescent="0.25">
      <c r="C55" s="3"/>
      <c r="D55" s="3"/>
    </row>
    <row r="56" spans="2:4" x14ac:dyDescent="0.25">
      <c r="C56" s="3"/>
      <c r="D56" s="3"/>
    </row>
    <row r="57" spans="2:4" x14ac:dyDescent="0.25">
      <c r="C57" s="3"/>
      <c r="D57" s="3"/>
    </row>
    <row r="58" spans="2:4" x14ac:dyDescent="0.25">
      <c r="C58" s="3"/>
      <c r="D58" s="3"/>
    </row>
    <row r="59" spans="2:4" x14ac:dyDescent="0.25">
      <c r="C59" s="3"/>
      <c r="D59" s="3"/>
    </row>
    <row r="60" spans="2:4" x14ac:dyDescent="0.25">
      <c r="C60" s="3"/>
      <c r="D60" s="3"/>
    </row>
    <row r="61" spans="2:4" x14ac:dyDescent="0.25">
      <c r="C61" s="3"/>
      <c r="D61" s="3"/>
    </row>
    <row r="62" spans="2:4" x14ac:dyDescent="0.25">
      <c r="C62" s="3"/>
      <c r="D62" s="3"/>
    </row>
    <row r="63" spans="2:4" x14ac:dyDescent="0.25">
      <c r="C63" s="3"/>
      <c r="D63" s="3"/>
    </row>
    <row r="64" spans="2: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3"/>
      <c r="D225" s="3"/>
    </row>
    <row r="226" spans="3:4" x14ac:dyDescent="0.25">
      <c r="C226" s="3"/>
      <c r="D226" s="3"/>
    </row>
    <row r="227" spans="3:4" x14ac:dyDescent="0.25">
      <c r="C227" s="3"/>
      <c r="D227" s="3"/>
    </row>
    <row r="228" spans="3:4" x14ac:dyDescent="0.25">
      <c r="C228" s="3"/>
      <c r="D228" s="3"/>
    </row>
    <row r="229" spans="3:4" x14ac:dyDescent="0.25">
      <c r="C229" s="3"/>
      <c r="D229" s="3"/>
    </row>
    <row r="230" spans="3:4" x14ac:dyDescent="0.25">
      <c r="C230" s="3"/>
      <c r="D230" s="3"/>
    </row>
    <row r="231" spans="3:4" x14ac:dyDescent="0.25">
      <c r="C231" s="3"/>
      <c r="D231" s="3"/>
    </row>
    <row r="232" spans="3:4" x14ac:dyDescent="0.25">
      <c r="C232" s="3"/>
      <c r="D232" s="3"/>
    </row>
    <row r="233" spans="3:4" x14ac:dyDescent="0.25">
      <c r="C233" s="3"/>
      <c r="D233" s="3"/>
    </row>
    <row r="234" spans="3:4" x14ac:dyDescent="0.25">
      <c r="C234" s="3"/>
      <c r="D234" s="3"/>
    </row>
    <row r="235" spans="3:4" x14ac:dyDescent="0.25">
      <c r="C235" s="3"/>
      <c r="D235" s="3"/>
    </row>
    <row r="236" spans="3:4" x14ac:dyDescent="0.25">
      <c r="C236" s="3"/>
      <c r="D236" s="3"/>
    </row>
    <row r="237" spans="3:4" x14ac:dyDescent="0.25">
      <c r="C237" s="3"/>
      <c r="D237" s="3"/>
    </row>
    <row r="238" spans="3:4" x14ac:dyDescent="0.25">
      <c r="C238" s="3"/>
      <c r="D238" s="3"/>
    </row>
    <row r="239" spans="3:4" x14ac:dyDescent="0.25">
      <c r="C239" s="3"/>
      <c r="D239" s="3"/>
    </row>
    <row r="240" spans="3:4" x14ac:dyDescent="0.25">
      <c r="C240" s="3"/>
      <c r="D240" s="3"/>
    </row>
    <row r="241" spans="3:4" x14ac:dyDescent="0.25">
      <c r="C241" s="3"/>
      <c r="D241" s="3"/>
    </row>
    <row r="242" spans="3:4" x14ac:dyDescent="0.25">
      <c r="C242" s="3"/>
      <c r="D242" s="3"/>
    </row>
    <row r="243" spans="3:4" x14ac:dyDescent="0.25">
      <c r="C243" s="3"/>
      <c r="D243" s="3"/>
    </row>
    <row r="244" spans="3:4" x14ac:dyDescent="0.25">
      <c r="C244" s="3"/>
      <c r="D244" s="3"/>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2:4" x14ac:dyDescent="0.25">
      <c r="C401" s="4"/>
      <c r="D401" s="4"/>
    </row>
    <row r="402" spans="2:4" x14ac:dyDescent="0.25">
      <c r="B402" s="1" t="e">
        <f>+IF(#REF!&gt;1,IF(B401="","",B401+1),"")</f>
        <v>#REF!</v>
      </c>
      <c r="C402" s="4" t="e">
        <f>+IF(B402="","",#REF!)</f>
        <v>#REF!</v>
      </c>
      <c r="D402" s="4"/>
    </row>
  </sheetData>
  <sheetProtection password="DE3B" sheet="1" objects="1" scenarios="1"/>
  <mergeCells count="47">
    <mergeCell ref="B50:D50"/>
    <mergeCell ref="B51:D51"/>
    <mergeCell ref="C6:D6"/>
    <mergeCell ref="C7:D7"/>
    <mergeCell ref="C8:D8"/>
    <mergeCell ref="C9:D9"/>
    <mergeCell ref="C10:D10"/>
    <mergeCell ref="B43:D43"/>
    <mergeCell ref="B44:D44"/>
    <mergeCell ref="B45:D45"/>
    <mergeCell ref="B47:D47"/>
    <mergeCell ref="B48:D48"/>
    <mergeCell ref="B49:D49"/>
    <mergeCell ref="B37:D37"/>
    <mergeCell ref="B38:D38"/>
    <mergeCell ref="B39:D39"/>
    <mergeCell ref="B40:D40"/>
    <mergeCell ref="B41:D41"/>
    <mergeCell ref="B42:D42"/>
    <mergeCell ref="B31:D31"/>
    <mergeCell ref="B32:D32"/>
    <mergeCell ref="B33:D33"/>
    <mergeCell ref="B34:D34"/>
    <mergeCell ref="B35:D35"/>
    <mergeCell ref="B36:D36"/>
    <mergeCell ref="B30:D30"/>
    <mergeCell ref="B19:D19"/>
    <mergeCell ref="B20:D20"/>
    <mergeCell ref="B21:D21"/>
    <mergeCell ref="B22:D22"/>
    <mergeCell ref="B23:D23"/>
    <mergeCell ref="B24:D24"/>
    <mergeCell ref="B25:D25"/>
    <mergeCell ref="B26:D26"/>
    <mergeCell ref="B27:D27"/>
    <mergeCell ref="B28:D28"/>
    <mergeCell ref="B29:D29"/>
    <mergeCell ref="B18:D18"/>
    <mergeCell ref="B11:D11"/>
    <mergeCell ref="B12:D12"/>
    <mergeCell ref="B4:D4"/>
    <mergeCell ref="B5:D5"/>
    <mergeCell ref="B13:D13"/>
    <mergeCell ref="B14:D14"/>
    <mergeCell ref="B15:D15"/>
    <mergeCell ref="B16:D16"/>
    <mergeCell ref="B17:D17"/>
  </mergeCells>
  <hyperlinks>
    <hyperlink ref="B37" display="EHRIncentivePayments@azahcccs.gov"/>
  </hyperlinks>
  <printOptions horizontalCentered="1"/>
  <pageMargins left="0" right="0" top="0.25" bottom="0.5" header="0.25" footer="0.25"/>
  <pageSetup scale="90" fitToWidth="2" fitToHeight="2" orientation="portrait" r:id="rId1"/>
  <headerFooter alignWithMargins="0">
    <oddFooter>&amp;L&amp;8EHR PRF (V13.0 - 03.22.2018)&amp;C&amp;8Page &amp;P of &amp;N&amp;R&amp;8&amp;A</oddFooter>
  </headerFooter>
  <rowBreaks count="2" manualBreakCount="2">
    <brk id="10" min="1" max="3" man="1"/>
    <brk id="24"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2"/>
  <sheetViews>
    <sheetView showGridLines="0" zoomScaleNormal="100" workbookViewId="0">
      <selection activeCell="B4" sqref="B4:D4"/>
    </sheetView>
  </sheetViews>
  <sheetFormatPr defaultColWidth="9.140625" defaultRowHeight="15" x14ac:dyDescent="0.25"/>
  <cols>
    <col min="1" max="1" width="3.7109375" style="1" customWidth="1"/>
    <col min="2" max="2" width="36.42578125" style="1" customWidth="1"/>
    <col min="3" max="3" width="52.5703125" style="1" customWidth="1"/>
    <col min="4" max="4" width="16" style="1" customWidth="1"/>
    <col min="5" max="16384" width="9.140625" style="1"/>
  </cols>
  <sheetData>
    <row r="1" spans="1:4" ht="18" x14ac:dyDescent="0.35">
      <c r="A1" s="85"/>
      <c r="B1" s="85"/>
      <c r="C1" s="86"/>
      <c r="D1" s="94" t="s">
        <v>2</v>
      </c>
    </row>
    <row r="2" spans="1:4" ht="18" x14ac:dyDescent="0.35">
      <c r="B2" s="87"/>
      <c r="C2" s="87"/>
      <c r="D2" s="89" t="s">
        <v>7</v>
      </c>
    </row>
    <row r="3" spans="1:4" ht="12.6" customHeight="1" x14ac:dyDescent="0.25">
      <c r="B3" s="87"/>
      <c r="C3" s="87"/>
      <c r="D3" s="127" t="str">
        <f>Instructions!D3</f>
        <v>Version 13</v>
      </c>
    </row>
    <row r="4" spans="1:4" ht="22.15" x14ac:dyDescent="0.35">
      <c r="B4" s="131" t="s">
        <v>112</v>
      </c>
      <c r="C4" s="132"/>
      <c r="D4" s="132"/>
    </row>
    <row r="5" spans="1:4" ht="13.5" customHeight="1" thickBot="1" x14ac:dyDescent="0.35">
      <c r="B5" s="158" t="s">
        <v>122</v>
      </c>
      <c r="C5" s="158"/>
      <c r="D5" s="158"/>
    </row>
    <row r="6" spans="1:4" ht="106.15" customHeight="1" thickBot="1" x14ac:dyDescent="0.3">
      <c r="B6" s="41" t="s">
        <v>84</v>
      </c>
      <c r="C6" s="146" t="s">
        <v>129</v>
      </c>
      <c r="D6" s="147"/>
    </row>
    <row r="7" spans="1:4" ht="145.15" customHeight="1" thickBot="1" x14ac:dyDescent="0.35">
      <c r="B7" s="40" t="s">
        <v>165</v>
      </c>
      <c r="C7" s="144" t="s">
        <v>137</v>
      </c>
      <c r="D7" s="159"/>
    </row>
    <row r="8" spans="1:4" s="26" customFormat="1" ht="82.5" customHeight="1" thickBot="1" x14ac:dyDescent="0.35">
      <c r="B8" s="41" t="s">
        <v>166</v>
      </c>
      <c r="C8" s="146" t="s">
        <v>136</v>
      </c>
      <c r="D8" s="147"/>
    </row>
    <row r="9" spans="1:4" s="26" customFormat="1" ht="118.5" customHeight="1" thickBot="1" x14ac:dyDescent="0.3">
      <c r="B9" s="41" t="s">
        <v>167</v>
      </c>
      <c r="C9" s="146" t="s">
        <v>131</v>
      </c>
      <c r="D9" s="147"/>
    </row>
    <row r="10" spans="1:4" s="26" customFormat="1" ht="219" customHeight="1" thickBot="1" x14ac:dyDescent="0.3">
      <c r="B10" s="41" t="s">
        <v>168</v>
      </c>
      <c r="C10" s="146" t="s">
        <v>132</v>
      </c>
      <c r="D10" s="147"/>
    </row>
    <row r="11" spans="1:4" s="26" customFormat="1" ht="19.5" customHeight="1" thickBot="1" x14ac:dyDescent="0.3">
      <c r="B11" s="152" t="s">
        <v>126</v>
      </c>
      <c r="C11" s="153"/>
      <c r="D11" s="153"/>
    </row>
    <row r="12" spans="1:4" s="26" customFormat="1" ht="28.5" customHeight="1" thickBot="1" x14ac:dyDescent="0.3">
      <c r="B12" s="154" t="s">
        <v>113</v>
      </c>
      <c r="C12" s="155"/>
      <c r="D12" s="54" t="s">
        <v>114</v>
      </c>
    </row>
    <row r="13" spans="1:4" s="26" customFormat="1" ht="25.9" customHeight="1" thickBot="1" x14ac:dyDescent="0.3">
      <c r="B13" s="156" t="s">
        <v>176</v>
      </c>
      <c r="C13" s="157"/>
      <c r="D13" s="55" t="s">
        <v>115</v>
      </c>
    </row>
    <row r="14" spans="1:4" s="26" customFormat="1" ht="25.9" customHeight="1" thickBot="1" x14ac:dyDescent="0.3">
      <c r="B14" s="156" t="s">
        <v>142</v>
      </c>
      <c r="C14" s="157"/>
      <c r="D14" s="55" t="s">
        <v>121</v>
      </c>
    </row>
    <row r="15" spans="1:4" s="26" customFormat="1" ht="25.9" customHeight="1" thickBot="1" x14ac:dyDescent="0.3">
      <c r="B15" s="156" t="s">
        <v>118</v>
      </c>
      <c r="C15" s="157"/>
      <c r="D15" s="55" t="s">
        <v>115</v>
      </c>
    </row>
    <row r="16" spans="1:4" s="26" customFormat="1" ht="25.9" customHeight="1" thickBot="1" x14ac:dyDescent="0.3">
      <c r="B16" s="156" t="s">
        <v>173</v>
      </c>
      <c r="C16" s="157"/>
      <c r="D16" s="55" t="s">
        <v>121</v>
      </c>
    </row>
    <row r="17" spans="2:4" s="26" customFormat="1" ht="25.9" customHeight="1" thickBot="1" x14ac:dyDescent="0.3">
      <c r="B17" s="156" t="s">
        <v>116</v>
      </c>
      <c r="C17" s="157"/>
      <c r="D17" s="55" t="s">
        <v>117</v>
      </c>
    </row>
    <row r="18" spans="2:4" s="26" customFormat="1" ht="57.75" customHeight="1" thickBot="1" x14ac:dyDescent="0.3">
      <c r="B18" s="156" t="s">
        <v>174</v>
      </c>
      <c r="C18" s="157"/>
      <c r="D18" s="55" t="s">
        <v>117</v>
      </c>
    </row>
    <row r="19" spans="2:4" s="26" customFormat="1" ht="25.9" customHeight="1" thickBot="1" x14ac:dyDescent="0.3">
      <c r="B19" s="156" t="s">
        <v>189</v>
      </c>
      <c r="C19" s="157"/>
      <c r="D19" s="55" t="s">
        <v>117</v>
      </c>
    </row>
    <row r="20" spans="2:4" s="26" customFormat="1" ht="25.9" customHeight="1" thickBot="1" x14ac:dyDescent="0.3">
      <c r="B20" s="156" t="s">
        <v>159</v>
      </c>
      <c r="C20" s="157"/>
      <c r="D20" s="55" t="s">
        <v>120</v>
      </c>
    </row>
    <row r="21" spans="2:4" s="26" customFormat="1" ht="109.15" customHeight="1" thickBot="1" x14ac:dyDescent="0.3">
      <c r="B21" s="156" t="s">
        <v>175</v>
      </c>
      <c r="C21" s="157"/>
      <c r="D21" s="55" t="s">
        <v>117</v>
      </c>
    </row>
    <row r="22" spans="2:4" s="26" customFormat="1" ht="57" customHeight="1" thickBot="1" x14ac:dyDescent="0.3">
      <c r="B22" s="156" t="s">
        <v>124</v>
      </c>
      <c r="C22" s="157"/>
      <c r="D22" s="55" t="s">
        <v>121</v>
      </c>
    </row>
    <row r="23" spans="2:4" s="26" customFormat="1" ht="25.9" customHeight="1" thickBot="1" x14ac:dyDescent="0.3">
      <c r="B23" s="156" t="s">
        <v>119</v>
      </c>
      <c r="C23" s="157"/>
      <c r="D23" s="55" t="s">
        <v>117</v>
      </c>
    </row>
    <row r="24" spans="2:4" s="26" customFormat="1" ht="34.5" customHeight="1" thickBot="1" x14ac:dyDescent="0.3">
      <c r="B24" s="156" t="s">
        <v>139</v>
      </c>
      <c r="C24" s="157"/>
      <c r="D24" s="55" t="s">
        <v>133</v>
      </c>
    </row>
    <row r="25" spans="2:4" s="26" customFormat="1" ht="34.5" customHeight="1" thickBot="1" x14ac:dyDescent="0.3">
      <c r="B25" s="156" t="s">
        <v>138</v>
      </c>
      <c r="C25" s="157"/>
      <c r="D25" s="55" t="s">
        <v>133</v>
      </c>
    </row>
    <row r="26" spans="2:4" s="26" customFormat="1" ht="16.5" customHeight="1" thickBot="1" x14ac:dyDescent="0.3">
      <c r="B26" s="152" t="s">
        <v>125</v>
      </c>
      <c r="C26" s="153"/>
      <c r="D26" s="153"/>
    </row>
    <row r="27" spans="2:4" s="26" customFormat="1" ht="25.9" customHeight="1" thickBot="1" x14ac:dyDescent="0.3">
      <c r="B27" s="156" t="s">
        <v>127</v>
      </c>
      <c r="C27" s="157"/>
      <c r="D27" s="55" t="s">
        <v>120</v>
      </c>
    </row>
    <row r="28" spans="2:4" s="26" customFormat="1" ht="25.9" customHeight="1" thickBot="1" x14ac:dyDescent="0.3">
      <c r="B28" s="156" t="s">
        <v>128</v>
      </c>
      <c r="C28" s="157"/>
      <c r="D28" s="55" t="s">
        <v>120</v>
      </c>
    </row>
    <row r="29" spans="2:4" s="26" customFormat="1" ht="29.1" customHeight="1" thickBot="1" x14ac:dyDescent="0.3">
      <c r="B29" s="156" t="s">
        <v>134</v>
      </c>
      <c r="C29" s="157"/>
      <c r="D29" s="55" t="s">
        <v>120</v>
      </c>
    </row>
    <row r="30" spans="2:4" ht="70.900000000000006" customHeight="1" x14ac:dyDescent="0.25">
      <c r="B30" s="150" t="s">
        <v>177</v>
      </c>
      <c r="C30" s="151"/>
      <c r="D30" s="151"/>
    </row>
    <row r="31" spans="2:4" x14ac:dyDescent="0.25">
      <c r="B31" s="129"/>
      <c r="C31" s="130"/>
      <c r="D31" s="130"/>
    </row>
    <row r="32" spans="2:4" x14ac:dyDescent="0.25">
      <c r="C32" s="3"/>
      <c r="D32" s="3"/>
    </row>
    <row r="33" spans="3:4" x14ac:dyDescent="0.25">
      <c r="C33" s="3"/>
      <c r="D33" s="3"/>
    </row>
    <row r="34" spans="3:4" x14ac:dyDescent="0.25">
      <c r="C34" s="3"/>
      <c r="D34" s="3"/>
    </row>
    <row r="35" spans="3:4" x14ac:dyDescent="0.25">
      <c r="C35" s="3"/>
      <c r="D35" s="3"/>
    </row>
    <row r="36" spans="3:4" x14ac:dyDescent="0.25">
      <c r="C36" s="3"/>
      <c r="D36" s="3"/>
    </row>
    <row r="37" spans="3:4" x14ac:dyDescent="0.25">
      <c r="C37" s="3"/>
      <c r="D37" s="3"/>
    </row>
    <row r="38" spans="3:4" x14ac:dyDescent="0.25">
      <c r="C38" s="3"/>
      <c r="D38" s="3"/>
    </row>
    <row r="39" spans="3:4" x14ac:dyDescent="0.25">
      <c r="C39" s="3"/>
      <c r="D39" s="3"/>
    </row>
    <row r="40" spans="3:4" x14ac:dyDescent="0.25">
      <c r="C40" s="3"/>
      <c r="D40" s="3"/>
    </row>
    <row r="41" spans="3:4" x14ac:dyDescent="0.25">
      <c r="C41" s="3"/>
      <c r="D41" s="3"/>
    </row>
    <row r="42" spans="3:4" x14ac:dyDescent="0.25">
      <c r="C42" s="3"/>
      <c r="D42" s="3"/>
    </row>
    <row r="43" spans="3:4" x14ac:dyDescent="0.25">
      <c r="C43" s="3"/>
      <c r="D43" s="3"/>
    </row>
    <row r="44" spans="3:4" x14ac:dyDescent="0.25">
      <c r="C44" s="3"/>
      <c r="D44" s="3"/>
    </row>
    <row r="45" spans="3:4" x14ac:dyDescent="0.25">
      <c r="C45" s="3"/>
      <c r="D45" s="3"/>
    </row>
    <row r="46" spans="3:4" x14ac:dyDescent="0.25">
      <c r="C46" s="3"/>
      <c r="D46" s="3"/>
    </row>
    <row r="47" spans="3:4" x14ac:dyDescent="0.25">
      <c r="C47" s="3"/>
      <c r="D47" s="3"/>
    </row>
    <row r="48" spans="3:4" x14ac:dyDescent="0.25">
      <c r="C48" s="3"/>
      <c r="D48" s="3"/>
    </row>
    <row r="49" spans="3:4" x14ac:dyDescent="0.25">
      <c r="C49" s="3"/>
      <c r="D49" s="3"/>
    </row>
    <row r="50" spans="3:4" x14ac:dyDescent="0.25">
      <c r="C50" s="3"/>
      <c r="D50" s="3"/>
    </row>
    <row r="51" spans="3:4" x14ac:dyDescent="0.25">
      <c r="C51" s="3"/>
      <c r="D51" s="3"/>
    </row>
    <row r="52" spans="3:4" x14ac:dyDescent="0.25">
      <c r="C52" s="3"/>
      <c r="D52" s="3"/>
    </row>
    <row r="53" spans="3:4" x14ac:dyDescent="0.25">
      <c r="C53" s="3"/>
      <c r="D53" s="3"/>
    </row>
    <row r="54" spans="3:4" x14ac:dyDescent="0.25">
      <c r="C54" s="3"/>
      <c r="D54" s="3"/>
    </row>
    <row r="55" spans="3:4" x14ac:dyDescent="0.25">
      <c r="C55" s="3"/>
      <c r="D55" s="3"/>
    </row>
    <row r="56" spans="3:4" x14ac:dyDescent="0.25">
      <c r="C56" s="3"/>
      <c r="D56" s="3"/>
    </row>
    <row r="57" spans="3:4" x14ac:dyDescent="0.25">
      <c r="C57" s="3"/>
      <c r="D57" s="3"/>
    </row>
    <row r="58" spans="3:4" x14ac:dyDescent="0.25">
      <c r="C58" s="3"/>
      <c r="D58" s="3"/>
    </row>
    <row r="59" spans="3:4" x14ac:dyDescent="0.25">
      <c r="C59" s="3"/>
      <c r="D59" s="3"/>
    </row>
    <row r="60" spans="3:4" x14ac:dyDescent="0.25">
      <c r="C60" s="3"/>
      <c r="D60" s="3"/>
    </row>
    <row r="61" spans="3:4" x14ac:dyDescent="0.25">
      <c r="C61" s="3"/>
      <c r="D61" s="3"/>
    </row>
    <row r="62" spans="3:4" x14ac:dyDescent="0.25">
      <c r="C62" s="3"/>
      <c r="D62" s="3"/>
    </row>
    <row r="63" spans="3:4" x14ac:dyDescent="0.25">
      <c r="C63" s="3"/>
      <c r="D63" s="3"/>
    </row>
    <row r="64" spans="3: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2:4" x14ac:dyDescent="0.25">
      <c r="C369" s="4"/>
      <c r="D369" s="4"/>
    </row>
    <row r="370" spans="2:4" x14ac:dyDescent="0.25">
      <c r="C370" s="4"/>
      <c r="D370" s="4"/>
    </row>
    <row r="371" spans="2:4" x14ac:dyDescent="0.25">
      <c r="C371" s="4"/>
      <c r="D371" s="4"/>
    </row>
    <row r="372" spans="2:4" x14ac:dyDescent="0.25">
      <c r="C372" s="4"/>
      <c r="D372" s="4"/>
    </row>
    <row r="373" spans="2:4" x14ac:dyDescent="0.25">
      <c r="C373" s="4"/>
      <c r="D373" s="4"/>
    </row>
    <row r="374" spans="2:4" x14ac:dyDescent="0.25">
      <c r="C374" s="4"/>
      <c r="D374" s="4"/>
    </row>
    <row r="375" spans="2:4" x14ac:dyDescent="0.25">
      <c r="C375" s="4"/>
      <c r="D375" s="4"/>
    </row>
    <row r="376" spans="2:4" x14ac:dyDescent="0.25">
      <c r="C376" s="4"/>
      <c r="D376" s="4"/>
    </row>
    <row r="377" spans="2:4" x14ac:dyDescent="0.25">
      <c r="C377" s="4"/>
      <c r="D377" s="4"/>
    </row>
    <row r="378" spans="2:4" x14ac:dyDescent="0.25">
      <c r="C378" s="4"/>
      <c r="D378" s="4"/>
    </row>
    <row r="379" spans="2:4" x14ac:dyDescent="0.25">
      <c r="C379" s="4"/>
      <c r="D379" s="4"/>
    </row>
    <row r="380" spans="2:4" x14ac:dyDescent="0.25">
      <c r="C380" s="4"/>
      <c r="D380" s="4"/>
    </row>
    <row r="381" spans="2:4" x14ac:dyDescent="0.25">
      <c r="C381" s="4"/>
      <c r="D381" s="4"/>
    </row>
    <row r="382" spans="2:4" x14ac:dyDescent="0.25">
      <c r="B382" s="1" t="e">
        <f>+IF(#REF!&gt;1,IF(B381="","",B381+1),"")</f>
        <v>#REF!</v>
      </c>
      <c r="C382" s="4" t="e">
        <f>+IF(B382="","",#REF!)</f>
        <v>#REF!</v>
      </c>
      <c r="D382" s="4"/>
    </row>
  </sheetData>
  <sheetProtection password="DE3B" sheet="1" objects="1" scenarios="1"/>
  <mergeCells count="28">
    <mergeCell ref="B24:C24"/>
    <mergeCell ref="B20:C20"/>
    <mergeCell ref="C6:D6"/>
    <mergeCell ref="B14:C14"/>
    <mergeCell ref="B21:C21"/>
    <mergeCell ref="C7:D7"/>
    <mergeCell ref="B19:C19"/>
    <mergeCell ref="B4:D4"/>
    <mergeCell ref="B5:D5"/>
    <mergeCell ref="B16:C16"/>
    <mergeCell ref="C8:D8"/>
    <mergeCell ref="C9:D9"/>
    <mergeCell ref="B30:D30"/>
    <mergeCell ref="B31:D31"/>
    <mergeCell ref="C10:D10"/>
    <mergeCell ref="B11:D11"/>
    <mergeCell ref="B12:C12"/>
    <mergeCell ref="B13:C13"/>
    <mergeCell ref="B17:C17"/>
    <mergeCell ref="B15:C15"/>
    <mergeCell ref="B23:C23"/>
    <mergeCell ref="B27:C27"/>
    <mergeCell ref="B28:C28"/>
    <mergeCell ref="B18:C18"/>
    <mergeCell ref="B22:C22"/>
    <mergeCell ref="B29:C29"/>
    <mergeCell ref="B25:C25"/>
    <mergeCell ref="B26:D26"/>
  </mergeCells>
  <printOptions horizontalCentered="1"/>
  <pageMargins left="0" right="0" top="0.25" bottom="0.4" header="0.25" footer="0.25"/>
  <pageSetup scale="90" fitToWidth="2" fitToHeight="2" orientation="portrait" r:id="rId1"/>
  <headerFooter alignWithMargins="0">
    <oddFooter>&amp;L&amp;8EHR PRF (V13.0 - 03.22.2018)&amp;C&amp;8Page &amp;P of &amp;N&amp;R&amp;8&amp;A</oddFooter>
  </headerFooter>
  <rowBreaks count="1" manualBreakCount="1">
    <brk id="10" min="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04"/>
  <sheetViews>
    <sheetView showGridLines="0" zoomScaleNormal="100" workbookViewId="0">
      <selection activeCell="B4" sqref="B4:F4"/>
    </sheetView>
  </sheetViews>
  <sheetFormatPr defaultColWidth="9.140625" defaultRowHeight="15" x14ac:dyDescent="0.25"/>
  <cols>
    <col min="1" max="1" width="6.5703125" style="1" customWidth="1"/>
    <col min="2" max="2" width="40.7109375" style="1" customWidth="1"/>
    <col min="3" max="5" width="17.7109375" style="1" customWidth="1"/>
    <col min="6" max="6" width="16.140625" style="1" customWidth="1"/>
    <col min="7" max="16384" width="9.140625" style="1"/>
  </cols>
  <sheetData>
    <row r="1" spans="1:6" ht="18" x14ac:dyDescent="0.35">
      <c r="A1" s="85"/>
      <c r="B1" s="85"/>
      <c r="C1" s="86"/>
      <c r="D1" s="94"/>
      <c r="F1" s="94" t="s">
        <v>2</v>
      </c>
    </row>
    <row r="2" spans="1:6" ht="18" x14ac:dyDescent="0.35">
      <c r="B2" s="87"/>
      <c r="C2" s="87"/>
      <c r="D2" s="89"/>
      <c r="F2" s="89" t="s">
        <v>7</v>
      </c>
    </row>
    <row r="3" spans="1:6" ht="12.6" customHeight="1" x14ac:dyDescent="0.3">
      <c r="B3" s="87"/>
      <c r="C3" s="87"/>
      <c r="D3" s="88"/>
      <c r="F3" s="127" t="str">
        <f>Instructions!D3</f>
        <v>Version 13</v>
      </c>
    </row>
    <row r="4" spans="1:6" s="2" customFormat="1" ht="18" customHeight="1" x14ac:dyDescent="0.3">
      <c r="B4" s="160" t="s">
        <v>104</v>
      </c>
      <c r="C4" s="160"/>
      <c r="D4" s="160"/>
      <c r="E4" s="160"/>
      <c r="F4" s="160"/>
    </row>
    <row r="5" spans="1:6" s="2" customFormat="1" ht="5.25" customHeight="1" x14ac:dyDescent="0.3">
      <c r="B5" s="161"/>
      <c r="C5" s="161"/>
      <c r="D5" s="161"/>
      <c r="E5" s="161"/>
      <c r="F5" s="161"/>
    </row>
    <row r="6" spans="1:6" s="2" customFormat="1" ht="18" customHeight="1" x14ac:dyDescent="0.3">
      <c r="B6" s="162" t="s">
        <v>12</v>
      </c>
      <c r="C6" s="162"/>
      <c r="D6" s="162"/>
      <c r="E6" s="162"/>
      <c r="F6" s="162"/>
    </row>
    <row r="7" spans="1:6" s="2" customFormat="1" ht="10.5" customHeight="1" x14ac:dyDescent="0.3">
      <c r="B7" s="161" t="s">
        <v>31</v>
      </c>
      <c r="C7" s="161"/>
      <c r="D7" s="161"/>
      <c r="E7" s="161"/>
      <c r="F7" s="161"/>
    </row>
    <row r="8" spans="1:6" s="10" customFormat="1" ht="15" customHeight="1" x14ac:dyDescent="0.3">
      <c r="B8" s="96" t="s">
        <v>80</v>
      </c>
      <c r="C8" s="180"/>
      <c r="D8" s="180"/>
      <c r="E8" s="181"/>
    </row>
    <row r="9" spans="1:6" s="10" customFormat="1" ht="13.9" x14ac:dyDescent="0.3">
      <c r="B9" s="96" t="s">
        <v>81</v>
      </c>
      <c r="C9" s="192" t="s">
        <v>153</v>
      </c>
      <c r="D9" s="180"/>
      <c r="E9" s="181"/>
    </row>
    <row r="10" spans="1:6" s="10" customFormat="1" ht="15" customHeight="1" x14ac:dyDescent="0.3">
      <c r="B10" s="96" t="s">
        <v>150</v>
      </c>
      <c r="C10" s="190"/>
      <c r="D10" s="190"/>
      <c r="E10" s="191"/>
    </row>
    <row r="11" spans="1:6" s="10" customFormat="1" ht="15" customHeight="1" x14ac:dyDescent="0.3">
      <c r="B11" s="96" t="s">
        <v>151</v>
      </c>
      <c r="C11" s="180"/>
      <c r="D11" s="180"/>
      <c r="E11" s="181"/>
    </row>
    <row r="12" spans="1:6" s="10" customFormat="1" ht="15" customHeight="1" x14ac:dyDescent="0.3">
      <c r="B12" s="96" t="s">
        <v>147</v>
      </c>
      <c r="C12" s="180"/>
      <c r="D12" s="180"/>
      <c r="E12" s="181"/>
    </row>
    <row r="13" spans="1:6" s="10" customFormat="1" ht="15" customHeight="1" x14ac:dyDescent="0.3">
      <c r="B13" s="96" t="s">
        <v>68</v>
      </c>
      <c r="C13" s="180" t="s">
        <v>66</v>
      </c>
      <c r="D13" s="180"/>
      <c r="E13" s="181"/>
    </row>
    <row r="14" spans="1:6" s="10" customFormat="1" ht="15" customHeight="1" x14ac:dyDescent="0.3">
      <c r="B14" s="96" t="s">
        <v>5</v>
      </c>
      <c r="C14" s="180"/>
      <c r="D14" s="180"/>
      <c r="E14" s="181"/>
    </row>
    <row r="15" spans="1:6" s="10" customFormat="1" ht="15" customHeight="1" x14ac:dyDescent="0.3">
      <c r="B15" s="96" t="s">
        <v>6</v>
      </c>
      <c r="C15" s="178"/>
      <c r="D15" s="178"/>
      <c r="E15" s="179"/>
    </row>
    <row r="16" spans="1:6" s="10" customFormat="1" ht="15" customHeight="1" x14ac:dyDescent="0.3">
      <c r="B16" s="96" t="s">
        <v>4</v>
      </c>
      <c r="C16" s="180"/>
      <c r="D16" s="180"/>
      <c r="E16" s="181"/>
    </row>
    <row r="17" spans="1:8" s="10" customFormat="1" ht="15" customHeight="1" x14ac:dyDescent="0.3">
      <c r="B17" s="96" t="s">
        <v>82</v>
      </c>
      <c r="C17" s="180">
        <v>2017</v>
      </c>
      <c r="D17" s="180"/>
      <c r="E17" s="181"/>
    </row>
    <row r="18" spans="1:8" s="10" customFormat="1" ht="15" customHeight="1" x14ac:dyDescent="0.2">
      <c r="B18" s="96" t="s">
        <v>188</v>
      </c>
      <c r="C18" s="193" t="s">
        <v>66</v>
      </c>
      <c r="D18" s="180"/>
      <c r="E18" s="181"/>
    </row>
    <row r="19" spans="1:8" s="10" customFormat="1" ht="15" customHeight="1" x14ac:dyDescent="0.3">
      <c r="B19" s="96" t="s">
        <v>48</v>
      </c>
      <c r="C19" s="194" t="s">
        <v>63</v>
      </c>
      <c r="D19" s="195"/>
      <c r="E19" s="196"/>
    </row>
    <row r="20" spans="1:8" s="10" customFormat="1" ht="15" customHeight="1" x14ac:dyDescent="0.3">
      <c r="B20" s="96" t="s">
        <v>143</v>
      </c>
      <c r="C20" s="180"/>
      <c r="D20" s="180"/>
      <c r="E20" s="181"/>
      <c r="F20" s="60" t="s">
        <v>135</v>
      </c>
    </row>
    <row r="21" spans="1:8" s="10" customFormat="1" ht="15" customHeight="1" x14ac:dyDescent="0.3">
      <c r="B21" s="96" t="s">
        <v>32</v>
      </c>
      <c r="C21" s="180"/>
      <c r="D21" s="180"/>
      <c r="E21" s="180"/>
      <c r="F21" s="61" t="str">
        <f>IF(F23="90-day period"," ","ALERT")</f>
        <v>ALERT</v>
      </c>
    </row>
    <row r="22" spans="1:8" s="10" customFormat="1" ht="15" customHeight="1" x14ac:dyDescent="0.3">
      <c r="B22" s="96" t="s">
        <v>33</v>
      </c>
      <c r="C22" s="185" t="s">
        <v>66</v>
      </c>
      <c r="D22" s="185"/>
      <c r="E22" s="185"/>
      <c r="F22" s="62" t="str">
        <f>IF(F23="90-day period","OK ","PV Dates Entered")</f>
        <v>PV Dates Entered</v>
      </c>
    </row>
    <row r="23" spans="1:8" s="10" customFormat="1" ht="15" customHeight="1" x14ac:dyDescent="0.3">
      <c r="B23" s="96" t="s">
        <v>74</v>
      </c>
      <c r="C23" s="113"/>
      <c r="D23" s="100" t="s">
        <v>78</v>
      </c>
      <c r="E23" s="114"/>
      <c r="F23" s="63" t="str">
        <f>IF(E23=(C23+89),"90-day period","Not a 90-day period")</f>
        <v>Not a 90-day period</v>
      </c>
      <c r="G23" s="38"/>
      <c r="H23" s="34"/>
    </row>
    <row r="24" spans="1:8" ht="15" customHeight="1" x14ac:dyDescent="0.25">
      <c r="B24" s="171"/>
      <c r="C24" s="171"/>
      <c r="D24" s="171"/>
      <c r="E24" s="171"/>
    </row>
    <row r="25" spans="1:8" s="2" customFormat="1" ht="15.75" customHeight="1" x14ac:dyDescent="0.25">
      <c r="B25" s="162" t="s">
        <v>23</v>
      </c>
      <c r="C25" s="162"/>
      <c r="D25" s="162"/>
      <c r="E25" s="162"/>
      <c r="F25" s="162"/>
    </row>
    <row r="26" spans="1:8" ht="12" customHeight="1" x14ac:dyDescent="0.25">
      <c r="A26" s="7"/>
      <c r="B26" s="186" t="s">
        <v>64</v>
      </c>
      <c r="C26" s="186"/>
      <c r="D26" s="186"/>
      <c r="E26" s="186"/>
      <c r="F26" s="186"/>
    </row>
    <row r="27" spans="1:8" ht="12" customHeight="1" x14ac:dyDescent="0.25">
      <c r="A27" s="125" t="s">
        <v>70</v>
      </c>
      <c r="B27" s="187" t="s">
        <v>79</v>
      </c>
      <c r="C27" s="187"/>
      <c r="D27" s="187"/>
      <c r="E27" s="187"/>
      <c r="F27" s="187"/>
    </row>
    <row r="28" spans="1:8" ht="12" customHeight="1" x14ac:dyDescent="0.25">
      <c r="A28" s="31"/>
      <c r="B28" s="186"/>
      <c r="C28" s="186"/>
      <c r="D28" s="186"/>
      <c r="E28" s="186"/>
    </row>
    <row r="29" spans="1:8" ht="12" customHeight="1" x14ac:dyDescent="0.25">
      <c r="A29" s="31"/>
      <c r="B29" s="188" t="s">
        <v>15</v>
      </c>
      <c r="C29" s="188"/>
      <c r="D29" s="188"/>
      <c r="E29" s="188"/>
      <c r="F29" s="188"/>
    </row>
    <row r="30" spans="1:8" ht="31.5" customHeight="1" x14ac:dyDescent="0.25">
      <c r="A30" s="125" t="s">
        <v>70</v>
      </c>
      <c r="B30" s="189" t="s">
        <v>102</v>
      </c>
      <c r="C30" s="189"/>
      <c r="D30" s="189"/>
      <c r="E30" s="189"/>
      <c r="F30" s="189"/>
    </row>
    <row r="31" spans="1:8" ht="12" customHeight="1" x14ac:dyDescent="0.25">
      <c r="B31" s="8" t="s">
        <v>19</v>
      </c>
      <c r="C31" s="184" t="s">
        <v>71</v>
      </c>
      <c r="D31" s="184"/>
      <c r="E31" s="184"/>
    </row>
    <row r="32" spans="1:8" s="10" customFormat="1" ht="15" customHeight="1" x14ac:dyDescent="0.2">
      <c r="B32" s="95" t="s">
        <v>17</v>
      </c>
      <c r="C32" s="182"/>
      <c r="D32" s="182"/>
      <c r="E32" s="183"/>
    </row>
    <row r="33" spans="1:6" s="10" customFormat="1" ht="15" customHeight="1" x14ac:dyDescent="0.2">
      <c r="B33" s="95" t="s">
        <v>30</v>
      </c>
      <c r="C33" s="182"/>
      <c r="D33" s="182"/>
      <c r="E33" s="183"/>
    </row>
    <row r="34" spans="1:6" s="10" customFormat="1" ht="15" customHeight="1" x14ac:dyDescent="0.2">
      <c r="B34" s="95" t="s">
        <v>26</v>
      </c>
      <c r="C34" s="182"/>
      <c r="D34" s="182"/>
      <c r="E34" s="183"/>
    </row>
    <row r="35" spans="1:6" s="10" customFormat="1" ht="15" customHeight="1" x14ac:dyDescent="0.2">
      <c r="B35" s="95" t="s">
        <v>27</v>
      </c>
      <c r="C35" s="182"/>
      <c r="D35" s="182"/>
      <c r="E35" s="183"/>
    </row>
    <row r="36" spans="1:6" s="10" customFormat="1" ht="15" customHeight="1" x14ac:dyDescent="0.2">
      <c r="B36" s="95" t="s">
        <v>28</v>
      </c>
      <c r="C36" s="182"/>
      <c r="D36" s="182"/>
      <c r="E36" s="183"/>
    </row>
    <row r="37" spans="1:6" s="10" customFormat="1" ht="15" customHeight="1" x14ac:dyDescent="0.2">
      <c r="B37" s="95" t="s">
        <v>29</v>
      </c>
      <c r="C37" s="182"/>
      <c r="D37" s="182"/>
      <c r="E37" s="183"/>
    </row>
    <row r="38" spans="1:6" s="10" customFormat="1" ht="15" customHeight="1" x14ac:dyDescent="0.2">
      <c r="B38" s="95" t="s">
        <v>16</v>
      </c>
      <c r="C38" s="165">
        <f>SUM(C32:C37)</f>
        <v>0</v>
      </c>
      <c r="D38" s="165"/>
      <c r="E38" s="166"/>
    </row>
    <row r="39" spans="1:6" s="10" customFormat="1" ht="15" customHeight="1" x14ac:dyDescent="0.2">
      <c r="B39" s="95" t="s">
        <v>49</v>
      </c>
      <c r="C39" s="172">
        <f>C40-C38</f>
        <v>0</v>
      </c>
      <c r="D39" s="172"/>
      <c r="E39" s="173"/>
    </row>
    <row r="40" spans="1:6" s="10" customFormat="1" ht="15" customHeight="1" x14ac:dyDescent="0.2">
      <c r="B40" s="95" t="s">
        <v>14</v>
      </c>
      <c r="C40" s="167"/>
      <c r="D40" s="167"/>
      <c r="E40" s="168"/>
    </row>
    <row r="41" spans="1:6" s="10" customFormat="1" ht="15" customHeight="1" x14ac:dyDescent="0.2">
      <c r="B41" s="95" t="s">
        <v>18</v>
      </c>
      <c r="C41" s="169" t="str">
        <f>IF(ISERROR(C38/C40),"-",C38/C40)</f>
        <v>-</v>
      </c>
      <c r="D41" s="169"/>
      <c r="E41" s="170"/>
    </row>
    <row r="42" spans="1:6" ht="6" customHeight="1" x14ac:dyDescent="0.25">
      <c r="B42" s="171"/>
      <c r="C42" s="171"/>
      <c r="D42" s="171"/>
      <c r="E42" s="171"/>
    </row>
    <row r="43" spans="1:6" ht="15.75" customHeight="1" x14ac:dyDescent="0.25">
      <c r="B43" s="160" t="s">
        <v>24</v>
      </c>
      <c r="C43" s="160"/>
      <c r="D43" s="160"/>
      <c r="E43" s="160"/>
      <c r="F43" s="160"/>
    </row>
    <row r="44" spans="1:6" s="10" customFormat="1" ht="12.75" x14ac:dyDescent="0.2">
      <c r="B44" s="174" t="s">
        <v>65</v>
      </c>
      <c r="C44" s="175"/>
      <c r="D44" s="175"/>
      <c r="E44" s="175"/>
      <c r="F44" s="175"/>
    </row>
    <row r="45" spans="1:6" x14ac:dyDescent="0.25">
      <c r="B45" s="176" t="s">
        <v>25</v>
      </c>
      <c r="C45" s="177"/>
      <c r="D45" s="177"/>
      <c r="E45" s="177"/>
      <c r="F45" s="177"/>
    </row>
    <row r="46" spans="1:6" ht="31.5" customHeight="1" x14ac:dyDescent="0.25">
      <c r="A46" s="125" t="s">
        <v>70</v>
      </c>
      <c r="B46" s="189" t="s">
        <v>103</v>
      </c>
      <c r="C46" s="189"/>
      <c r="D46" s="189"/>
      <c r="E46" s="189"/>
      <c r="F46" s="189"/>
    </row>
    <row r="47" spans="1:6" ht="13.5" customHeight="1" x14ac:dyDescent="0.25">
      <c r="B47" s="8" t="s">
        <v>19</v>
      </c>
      <c r="C47" s="5" t="s">
        <v>72</v>
      </c>
      <c r="D47" s="5" t="s">
        <v>20</v>
      </c>
      <c r="E47" s="5" t="s">
        <v>21</v>
      </c>
    </row>
    <row r="48" spans="1:6" s="10" customFormat="1" ht="15" customHeight="1" x14ac:dyDescent="0.2">
      <c r="B48" s="95" t="s">
        <v>50</v>
      </c>
      <c r="C48" s="115"/>
      <c r="D48" s="115"/>
      <c r="E48" s="115"/>
    </row>
    <row r="49" spans="2:5" s="10" customFormat="1" ht="15" customHeight="1" x14ac:dyDescent="0.2">
      <c r="B49" s="95" t="s">
        <v>51</v>
      </c>
      <c r="C49" s="115"/>
      <c r="D49" s="115"/>
      <c r="E49" s="115"/>
    </row>
    <row r="50" spans="2:5" s="10" customFormat="1" ht="15" customHeight="1" x14ac:dyDescent="0.2">
      <c r="B50" s="95" t="s">
        <v>52</v>
      </c>
      <c r="C50" s="115"/>
      <c r="D50" s="115"/>
      <c r="E50" s="115"/>
    </row>
    <row r="51" spans="2:5" s="10" customFormat="1" ht="15" customHeight="1" x14ac:dyDescent="0.2">
      <c r="B51" s="95" t="s">
        <v>53</v>
      </c>
      <c r="C51" s="115"/>
      <c r="D51" s="115"/>
      <c r="E51" s="115"/>
    </row>
    <row r="52" spans="2:5" s="10" customFormat="1" ht="15" customHeight="1" x14ac:dyDescent="0.2">
      <c r="B52" s="95" t="s">
        <v>54</v>
      </c>
      <c r="C52" s="115"/>
      <c r="D52" s="115"/>
      <c r="E52" s="115"/>
    </row>
    <row r="53" spans="2:5" s="10" customFormat="1" ht="15" customHeight="1" x14ac:dyDescent="0.2">
      <c r="B53" s="95" t="s">
        <v>55</v>
      </c>
      <c r="C53" s="115"/>
      <c r="D53" s="115"/>
      <c r="E53" s="115"/>
    </row>
    <row r="54" spans="2:5" s="10" customFormat="1" ht="15" customHeight="1" x14ac:dyDescent="0.2">
      <c r="B54" s="95" t="s">
        <v>22</v>
      </c>
      <c r="C54" s="101">
        <f t="shared" ref="C54:D54" si="0">SUM(C48:C53)</f>
        <v>0</v>
      </c>
      <c r="D54" s="101">
        <f t="shared" si="0"/>
        <v>0</v>
      </c>
      <c r="E54" s="101">
        <f>SUM(E48:E53)</f>
        <v>0</v>
      </c>
    </row>
    <row r="55" spans="2:5" s="10" customFormat="1" ht="15" customHeight="1" x14ac:dyDescent="0.2">
      <c r="B55" s="95" t="s">
        <v>56</v>
      </c>
      <c r="C55" s="165">
        <f>SUM(C54:E54)</f>
        <v>0</v>
      </c>
      <c r="D55" s="165"/>
      <c r="E55" s="166"/>
    </row>
    <row r="56" spans="2:5" s="10" customFormat="1" ht="15" customHeight="1" x14ac:dyDescent="0.2">
      <c r="B56" s="95" t="s">
        <v>57</v>
      </c>
      <c r="C56" s="172">
        <f>C57-C55</f>
        <v>0</v>
      </c>
      <c r="D56" s="172"/>
      <c r="E56" s="173"/>
    </row>
    <row r="57" spans="2:5" s="10" customFormat="1" ht="15" customHeight="1" x14ac:dyDescent="0.2">
      <c r="B57" s="95" t="s">
        <v>14</v>
      </c>
      <c r="C57" s="167"/>
      <c r="D57" s="167"/>
      <c r="E57" s="168"/>
    </row>
    <row r="58" spans="2:5" s="10" customFormat="1" ht="15" customHeight="1" x14ac:dyDescent="0.2">
      <c r="B58" s="95" t="s">
        <v>18</v>
      </c>
      <c r="C58" s="163" t="str">
        <f>IF(ISERROR(C55/C57),"-",C55/C57)</f>
        <v>-</v>
      </c>
      <c r="D58" s="163"/>
      <c r="E58" s="164"/>
    </row>
    <row r="59" spans="2:5" x14ac:dyDescent="0.25">
      <c r="C59" s="3"/>
      <c r="D59" s="3"/>
      <c r="E59" s="3"/>
    </row>
    <row r="60" spans="2:5" x14ac:dyDescent="0.25">
      <c r="C60" s="3"/>
      <c r="D60" s="3"/>
      <c r="E60" s="3"/>
    </row>
    <row r="61" spans="2:5" x14ac:dyDescent="0.25">
      <c r="C61" s="3"/>
      <c r="D61" s="3"/>
      <c r="E61" s="3"/>
    </row>
    <row r="62" spans="2:5" x14ac:dyDescent="0.25">
      <c r="C62" s="3"/>
      <c r="D62" s="3"/>
      <c r="E62" s="3"/>
    </row>
    <row r="63" spans="2:5" x14ac:dyDescent="0.25">
      <c r="C63" s="3"/>
      <c r="D63" s="3"/>
      <c r="E63" s="3"/>
    </row>
    <row r="64" spans="2:5" x14ac:dyDescent="0.25">
      <c r="C64" s="3"/>
      <c r="D64" s="3"/>
      <c r="E64" s="3"/>
    </row>
    <row r="65" spans="3:5" x14ac:dyDescent="0.25">
      <c r="C65" s="3"/>
      <c r="D65" s="3"/>
      <c r="E65" s="3"/>
    </row>
    <row r="66" spans="3:5" x14ac:dyDescent="0.25">
      <c r="C66" s="3"/>
      <c r="D66" s="3"/>
      <c r="E66" s="3"/>
    </row>
    <row r="67" spans="3:5" x14ac:dyDescent="0.25">
      <c r="C67" s="3"/>
      <c r="D67" s="3"/>
      <c r="E67" s="3"/>
    </row>
    <row r="68" spans="3:5" x14ac:dyDescent="0.25">
      <c r="C68" s="3"/>
      <c r="D68" s="3"/>
      <c r="E68" s="3"/>
    </row>
    <row r="69" spans="3:5" x14ac:dyDescent="0.25">
      <c r="C69" s="3"/>
      <c r="D69" s="3"/>
      <c r="E69" s="3"/>
    </row>
    <row r="70" spans="3:5" x14ac:dyDescent="0.25">
      <c r="C70" s="3"/>
      <c r="D70" s="3"/>
      <c r="E70" s="3"/>
    </row>
    <row r="71" spans="3:5" x14ac:dyDescent="0.25">
      <c r="C71" s="3"/>
      <c r="D71" s="3"/>
      <c r="E71" s="3"/>
    </row>
    <row r="72" spans="3:5" x14ac:dyDescent="0.25">
      <c r="C72" s="3"/>
      <c r="D72" s="3"/>
      <c r="E72" s="3"/>
    </row>
    <row r="73" spans="3:5" x14ac:dyDescent="0.25">
      <c r="C73" s="3"/>
      <c r="D73" s="3"/>
      <c r="E73" s="3"/>
    </row>
    <row r="74" spans="3:5" x14ac:dyDescent="0.25">
      <c r="C74" s="3"/>
      <c r="D74" s="3"/>
      <c r="E74" s="3"/>
    </row>
    <row r="75" spans="3:5" x14ac:dyDescent="0.25">
      <c r="C75" s="3"/>
      <c r="D75" s="3"/>
      <c r="E75" s="3"/>
    </row>
    <row r="76" spans="3:5" x14ac:dyDescent="0.25">
      <c r="C76" s="3"/>
      <c r="D76" s="3"/>
      <c r="E76" s="3"/>
    </row>
    <row r="77" spans="3:5" x14ac:dyDescent="0.25">
      <c r="C77" s="3"/>
      <c r="D77" s="3"/>
      <c r="E77" s="3"/>
    </row>
    <row r="78" spans="3:5" x14ac:dyDescent="0.25">
      <c r="C78" s="3"/>
      <c r="D78" s="3"/>
      <c r="E78" s="3"/>
    </row>
    <row r="79" spans="3:5" x14ac:dyDescent="0.25">
      <c r="C79" s="3"/>
      <c r="D79" s="3"/>
      <c r="E79" s="3"/>
    </row>
    <row r="80" spans="3:5" x14ac:dyDescent="0.25">
      <c r="C80" s="3"/>
      <c r="D80" s="3"/>
      <c r="E80" s="3"/>
    </row>
    <row r="81" spans="3:5" x14ac:dyDescent="0.25">
      <c r="C81" s="3"/>
      <c r="D81" s="3"/>
      <c r="E81" s="3"/>
    </row>
    <row r="82" spans="3:5" x14ac:dyDescent="0.25">
      <c r="C82" s="3"/>
      <c r="D82" s="3"/>
      <c r="E82" s="3"/>
    </row>
    <row r="83" spans="3:5" x14ac:dyDescent="0.25">
      <c r="C83" s="3"/>
      <c r="D83" s="3"/>
      <c r="E83" s="3"/>
    </row>
    <row r="84" spans="3:5" x14ac:dyDescent="0.25">
      <c r="C84" s="3"/>
      <c r="D84" s="3"/>
      <c r="E84" s="3"/>
    </row>
    <row r="85" spans="3:5" x14ac:dyDescent="0.25">
      <c r="C85" s="3"/>
      <c r="D85" s="3"/>
      <c r="E85" s="3"/>
    </row>
    <row r="86" spans="3:5" x14ac:dyDescent="0.25">
      <c r="C86" s="3"/>
      <c r="D86" s="3"/>
      <c r="E86" s="3"/>
    </row>
    <row r="87" spans="3:5" x14ac:dyDescent="0.25">
      <c r="C87" s="3"/>
      <c r="D87" s="3"/>
      <c r="E87" s="3"/>
    </row>
    <row r="88" spans="3:5" x14ac:dyDescent="0.25">
      <c r="C88" s="3"/>
      <c r="D88" s="3"/>
      <c r="E88" s="3"/>
    </row>
    <row r="89" spans="3:5" x14ac:dyDescent="0.25">
      <c r="C89" s="3"/>
      <c r="D89" s="3"/>
      <c r="E89" s="3"/>
    </row>
    <row r="90" spans="3:5" x14ac:dyDescent="0.25">
      <c r="C90" s="3"/>
      <c r="D90" s="3"/>
      <c r="E90" s="3"/>
    </row>
    <row r="91" spans="3:5" x14ac:dyDescent="0.25">
      <c r="C91" s="3"/>
      <c r="D91" s="3"/>
      <c r="E91" s="3"/>
    </row>
    <row r="92" spans="3:5" x14ac:dyDescent="0.25">
      <c r="C92" s="3"/>
      <c r="D92" s="3"/>
      <c r="E92" s="3"/>
    </row>
    <row r="93" spans="3:5" x14ac:dyDescent="0.25">
      <c r="C93" s="3"/>
      <c r="D93" s="3"/>
      <c r="E93" s="3"/>
    </row>
    <row r="94" spans="3:5" x14ac:dyDescent="0.25">
      <c r="C94" s="3"/>
      <c r="D94" s="3"/>
      <c r="E94" s="3"/>
    </row>
    <row r="95" spans="3:5" x14ac:dyDescent="0.25">
      <c r="C95" s="3"/>
      <c r="D95" s="3"/>
      <c r="E95" s="3"/>
    </row>
    <row r="96" spans="3:5" x14ac:dyDescent="0.25">
      <c r="C96" s="3"/>
      <c r="D96" s="3"/>
      <c r="E96" s="3"/>
    </row>
    <row r="97" spans="3:5" x14ac:dyDescent="0.25">
      <c r="C97" s="3"/>
      <c r="D97" s="3"/>
      <c r="E97" s="3"/>
    </row>
    <row r="98" spans="3:5" x14ac:dyDescent="0.25">
      <c r="C98" s="3"/>
      <c r="D98" s="3"/>
      <c r="E98" s="3"/>
    </row>
    <row r="99" spans="3:5" x14ac:dyDescent="0.25">
      <c r="C99" s="3"/>
      <c r="D99" s="3"/>
      <c r="E99" s="3"/>
    </row>
    <row r="100" spans="3:5" x14ac:dyDescent="0.25">
      <c r="C100" s="3"/>
      <c r="D100" s="3"/>
      <c r="E100" s="3"/>
    </row>
    <row r="101" spans="3:5" x14ac:dyDescent="0.25">
      <c r="C101" s="3"/>
      <c r="D101" s="3"/>
      <c r="E101" s="3"/>
    </row>
    <row r="102" spans="3:5" x14ac:dyDescent="0.25">
      <c r="C102" s="3"/>
      <c r="D102" s="3"/>
      <c r="E102" s="3"/>
    </row>
    <row r="103" spans="3:5" x14ac:dyDescent="0.25">
      <c r="C103" s="3"/>
      <c r="D103" s="3"/>
      <c r="E103" s="3"/>
    </row>
    <row r="104" spans="3:5" x14ac:dyDescent="0.25">
      <c r="C104" s="3"/>
      <c r="D104" s="3"/>
      <c r="E104" s="3"/>
    </row>
    <row r="105" spans="3:5" x14ac:dyDescent="0.25">
      <c r="C105" s="3"/>
      <c r="D105" s="3"/>
      <c r="E105" s="3"/>
    </row>
    <row r="106" spans="3:5" x14ac:dyDescent="0.25">
      <c r="C106" s="3"/>
      <c r="D106" s="3"/>
      <c r="E106" s="3"/>
    </row>
    <row r="107" spans="3:5" x14ac:dyDescent="0.25">
      <c r="C107" s="3"/>
      <c r="D107" s="3"/>
      <c r="E107" s="3"/>
    </row>
    <row r="108" spans="3:5" x14ac:dyDescent="0.25">
      <c r="C108" s="3"/>
      <c r="D108" s="3"/>
      <c r="E108" s="3"/>
    </row>
    <row r="109" spans="3:5" x14ac:dyDescent="0.25">
      <c r="C109" s="3"/>
      <c r="D109" s="3"/>
      <c r="E109" s="3"/>
    </row>
    <row r="110" spans="3:5" x14ac:dyDescent="0.25">
      <c r="C110" s="3"/>
      <c r="D110" s="3"/>
      <c r="E110" s="3"/>
    </row>
    <row r="111" spans="3:5" x14ac:dyDescent="0.25">
      <c r="C111" s="3"/>
      <c r="D111" s="3"/>
      <c r="E111" s="3"/>
    </row>
    <row r="112" spans="3:5" x14ac:dyDescent="0.25">
      <c r="C112" s="3"/>
      <c r="D112" s="3"/>
      <c r="E112" s="3"/>
    </row>
    <row r="113" spans="3:5" x14ac:dyDescent="0.25">
      <c r="C113" s="3"/>
      <c r="D113" s="3"/>
      <c r="E113" s="3"/>
    </row>
    <row r="114" spans="3:5" x14ac:dyDescent="0.25">
      <c r="C114" s="3"/>
      <c r="D114" s="3"/>
      <c r="E114" s="3"/>
    </row>
    <row r="115" spans="3:5" x14ac:dyDescent="0.25">
      <c r="C115" s="3"/>
      <c r="D115" s="3"/>
      <c r="E115" s="3"/>
    </row>
    <row r="116" spans="3:5" x14ac:dyDescent="0.25">
      <c r="C116" s="3"/>
      <c r="D116" s="3"/>
      <c r="E116" s="3"/>
    </row>
    <row r="117" spans="3:5" x14ac:dyDescent="0.25">
      <c r="C117" s="3"/>
      <c r="D117" s="3"/>
      <c r="E117" s="3"/>
    </row>
    <row r="118" spans="3:5" x14ac:dyDescent="0.25">
      <c r="C118" s="3"/>
      <c r="D118" s="3"/>
      <c r="E118" s="3"/>
    </row>
    <row r="119" spans="3:5" x14ac:dyDescent="0.25">
      <c r="C119" s="3"/>
      <c r="D119" s="3"/>
      <c r="E119" s="3"/>
    </row>
    <row r="120" spans="3:5" x14ac:dyDescent="0.25">
      <c r="C120" s="3"/>
      <c r="D120" s="3"/>
      <c r="E120" s="3"/>
    </row>
    <row r="121" spans="3:5" x14ac:dyDescent="0.25">
      <c r="C121" s="3"/>
      <c r="D121" s="3"/>
      <c r="E121" s="3"/>
    </row>
    <row r="122" spans="3:5" x14ac:dyDescent="0.25">
      <c r="C122" s="3"/>
      <c r="D122" s="3"/>
      <c r="E122" s="3"/>
    </row>
    <row r="123" spans="3:5" x14ac:dyDescent="0.25">
      <c r="C123" s="3"/>
      <c r="D123" s="3"/>
      <c r="E123" s="3"/>
    </row>
    <row r="124" spans="3:5" x14ac:dyDescent="0.25">
      <c r="C124" s="3"/>
      <c r="D124" s="3"/>
      <c r="E124" s="3"/>
    </row>
    <row r="125" spans="3:5" x14ac:dyDescent="0.25">
      <c r="C125" s="3"/>
      <c r="D125" s="3"/>
      <c r="E125" s="3"/>
    </row>
    <row r="126" spans="3:5" x14ac:dyDescent="0.25">
      <c r="C126" s="3"/>
      <c r="D126" s="3"/>
      <c r="E126" s="3"/>
    </row>
    <row r="127" spans="3:5" x14ac:dyDescent="0.25">
      <c r="C127" s="3"/>
      <c r="D127" s="3"/>
      <c r="E127" s="3"/>
    </row>
    <row r="128" spans="3:5" x14ac:dyDescent="0.25">
      <c r="C128" s="3"/>
      <c r="D128" s="3"/>
      <c r="E128" s="3"/>
    </row>
    <row r="129" spans="3:5" x14ac:dyDescent="0.25">
      <c r="C129" s="3"/>
      <c r="D129" s="3"/>
      <c r="E129" s="3"/>
    </row>
    <row r="130" spans="3:5" x14ac:dyDescent="0.25">
      <c r="C130" s="3"/>
      <c r="D130" s="3"/>
      <c r="E130" s="3"/>
    </row>
    <row r="131" spans="3:5" x14ac:dyDescent="0.25">
      <c r="C131" s="3"/>
      <c r="D131" s="3"/>
      <c r="E131" s="3"/>
    </row>
    <row r="132" spans="3:5" x14ac:dyDescent="0.25">
      <c r="C132" s="3"/>
      <c r="D132" s="3"/>
      <c r="E132" s="3"/>
    </row>
    <row r="133" spans="3:5" x14ac:dyDescent="0.25">
      <c r="C133" s="3"/>
      <c r="D133" s="3"/>
      <c r="E133" s="3"/>
    </row>
    <row r="134" spans="3:5" x14ac:dyDescent="0.25">
      <c r="C134" s="3"/>
      <c r="D134" s="3"/>
      <c r="E134" s="3"/>
    </row>
    <row r="135" spans="3:5" x14ac:dyDescent="0.25">
      <c r="C135" s="3"/>
      <c r="D135" s="3"/>
      <c r="E135" s="3"/>
    </row>
    <row r="136" spans="3:5" x14ac:dyDescent="0.25">
      <c r="C136" s="3"/>
      <c r="D136" s="3"/>
      <c r="E136" s="3"/>
    </row>
    <row r="137" spans="3:5" x14ac:dyDescent="0.25">
      <c r="C137" s="3"/>
      <c r="D137" s="3"/>
      <c r="E137" s="3"/>
    </row>
    <row r="138" spans="3:5" x14ac:dyDescent="0.25">
      <c r="C138" s="3"/>
      <c r="D138" s="3"/>
      <c r="E138" s="3"/>
    </row>
    <row r="139" spans="3:5" x14ac:dyDescent="0.25">
      <c r="C139" s="3"/>
      <c r="D139" s="3"/>
      <c r="E139" s="3"/>
    </row>
    <row r="140" spans="3:5" x14ac:dyDescent="0.25">
      <c r="C140" s="3"/>
      <c r="D140" s="3"/>
      <c r="E140" s="3"/>
    </row>
    <row r="141" spans="3:5" x14ac:dyDescent="0.25">
      <c r="C141" s="3"/>
      <c r="D141" s="3"/>
      <c r="E141" s="3"/>
    </row>
    <row r="142" spans="3:5" x14ac:dyDescent="0.25">
      <c r="C142" s="3"/>
      <c r="D142" s="3"/>
      <c r="E142" s="3"/>
    </row>
    <row r="143" spans="3:5" x14ac:dyDescent="0.25">
      <c r="C143" s="3"/>
      <c r="D143" s="3"/>
      <c r="E143" s="3"/>
    </row>
    <row r="144" spans="3:5" x14ac:dyDescent="0.25">
      <c r="C144" s="3"/>
      <c r="D144" s="3"/>
      <c r="E144" s="3"/>
    </row>
    <row r="145" spans="3:5" x14ac:dyDescent="0.25">
      <c r="C145" s="3"/>
      <c r="D145" s="3"/>
      <c r="E145" s="3"/>
    </row>
    <row r="146" spans="3:5" x14ac:dyDescent="0.25">
      <c r="C146" s="3"/>
      <c r="D146" s="3"/>
      <c r="E146" s="3"/>
    </row>
    <row r="147" spans="3:5" x14ac:dyDescent="0.25">
      <c r="C147" s="3"/>
      <c r="D147" s="3"/>
      <c r="E147" s="3"/>
    </row>
    <row r="148" spans="3:5" x14ac:dyDescent="0.25">
      <c r="C148" s="3"/>
      <c r="D148" s="3"/>
      <c r="E148" s="3"/>
    </row>
    <row r="149" spans="3:5" x14ac:dyDescent="0.25">
      <c r="C149" s="3"/>
      <c r="D149" s="3"/>
      <c r="E149" s="3"/>
    </row>
    <row r="150" spans="3:5" x14ac:dyDescent="0.25">
      <c r="C150" s="3"/>
      <c r="D150" s="3"/>
      <c r="E150" s="3"/>
    </row>
    <row r="151" spans="3:5" x14ac:dyDescent="0.25">
      <c r="C151" s="3"/>
      <c r="D151" s="3"/>
      <c r="E151" s="3"/>
    </row>
    <row r="152" spans="3:5" x14ac:dyDescent="0.25">
      <c r="C152" s="3"/>
      <c r="D152" s="3"/>
      <c r="E152" s="3"/>
    </row>
    <row r="153" spans="3:5" x14ac:dyDescent="0.25">
      <c r="C153" s="3"/>
      <c r="D153" s="3"/>
      <c r="E153" s="3"/>
    </row>
    <row r="154" spans="3:5" x14ac:dyDescent="0.25">
      <c r="C154" s="3"/>
      <c r="D154" s="3"/>
      <c r="E154" s="3"/>
    </row>
    <row r="155" spans="3:5" x14ac:dyDescent="0.25">
      <c r="C155" s="3"/>
      <c r="D155" s="3"/>
      <c r="E155" s="3"/>
    </row>
    <row r="156" spans="3:5" x14ac:dyDescent="0.25">
      <c r="C156" s="3"/>
      <c r="D156" s="3"/>
      <c r="E156" s="3"/>
    </row>
    <row r="157" spans="3:5" x14ac:dyDescent="0.25">
      <c r="C157" s="3"/>
      <c r="D157" s="3"/>
      <c r="E157" s="3"/>
    </row>
    <row r="158" spans="3:5" x14ac:dyDescent="0.25">
      <c r="C158" s="3"/>
      <c r="D158" s="3"/>
      <c r="E158" s="3"/>
    </row>
    <row r="159" spans="3:5" x14ac:dyDescent="0.25">
      <c r="C159" s="3"/>
      <c r="D159" s="3"/>
      <c r="E159" s="3"/>
    </row>
    <row r="160" spans="3:5" x14ac:dyDescent="0.25">
      <c r="C160" s="3"/>
      <c r="D160" s="3"/>
      <c r="E160" s="3"/>
    </row>
    <row r="161" spans="3:5" x14ac:dyDescent="0.25">
      <c r="C161" s="3"/>
      <c r="D161" s="3"/>
      <c r="E161" s="3"/>
    </row>
    <row r="162" spans="3:5" x14ac:dyDescent="0.25">
      <c r="C162" s="3"/>
      <c r="D162" s="3"/>
      <c r="E162" s="3"/>
    </row>
    <row r="163" spans="3:5" x14ac:dyDescent="0.25">
      <c r="C163" s="3"/>
      <c r="D163" s="3"/>
      <c r="E163" s="3"/>
    </row>
    <row r="164" spans="3:5" x14ac:dyDescent="0.25">
      <c r="C164" s="3"/>
      <c r="D164" s="3"/>
      <c r="E164" s="3"/>
    </row>
    <row r="165" spans="3:5" x14ac:dyDescent="0.25">
      <c r="C165" s="3"/>
      <c r="D165" s="3"/>
      <c r="E165" s="3"/>
    </row>
    <row r="166" spans="3:5" x14ac:dyDescent="0.25">
      <c r="C166" s="3"/>
      <c r="D166" s="3"/>
      <c r="E166" s="3"/>
    </row>
    <row r="167" spans="3:5" x14ac:dyDescent="0.25">
      <c r="C167" s="3"/>
      <c r="D167" s="3"/>
      <c r="E167" s="3"/>
    </row>
    <row r="168" spans="3:5" x14ac:dyDescent="0.25">
      <c r="C168" s="3"/>
      <c r="D168" s="3"/>
      <c r="E168" s="3"/>
    </row>
    <row r="169" spans="3:5" x14ac:dyDescent="0.25">
      <c r="C169" s="3"/>
      <c r="D169" s="3"/>
      <c r="E169" s="3"/>
    </row>
    <row r="170" spans="3:5" x14ac:dyDescent="0.25">
      <c r="C170" s="3"/>
      <c r="D170" s="3"/>
      <c r="E170" s="3"/>
    </row>
    <row r="171" spans="3:5" x14ac:dyDescent="0.25">
      <c r="C171" s="3"/>
      <c r="D171" s="3"/>
      <c r="E171" s="3"/>
    </row>
    <row r="172" spans="3:5" x14ac:dyDescent="0.25">
      <c r="C172" s="3"/>
      <c r="D172" s="3"/>
      <c r="E172" s="3"/>
    </row>
    <row r="173" spans="3:5" x14ac:dyDescent="0.25">
      <c r="C173" s="3"/>
      <c r="D173" s="3"/>
      <c r="E173" s="3"/>
    </row>
    <row r="174" spans="3:5" x14ac:dyDescent="0.25">
      <c r="C174" s="3"/>
      <c r="D174" s="3"/>
      <c r="E174" s="3"/>
    </row>
    <row r="175" spans="3:5" x14ac:dyDescent="0.25">
      <c r="C175" s="3"/>
      <c r="D175" s="3"/>
      <c r="E175" s="3"/>
    </row>
    <row r="176" spans="3:5" x14ac:dyDescent="0.25">
      <c r="C176" s="3"/>
      <c r="D176" s="3"/>
      <c r="E176" s="3"/>
    </row>
    <row r="177" spans="3:5" x14ac:dyDescent="0.25">
      <c r="C177" s="3"/>
      <c r="D177" s="3"/>
      <c r="E177" s="3"/>
    </row>
    <row r="178" spans="3:5" x14ac:dyDescent="0.25">
      <c r="C178" s="3"/>
      <c r="D178" s="3"/>
      <c r="E178" s="3"/>
    </row>
    <row r="179" spans="3:5" x14ac:dyDescent="0.25">
      <c r="C179" s="3"/>
      <c r="D179" s="3"/>
      <c r="E179" s="3"/>
    </row>
    <row r="180" spans="3:5" x14ac:dyDescent="0.25">
      <c r="C180" s="3"/>
      <c r="D180" s="3"/>
      <c r="E180" s="3"/>
    </row>
    <row r="181" spans="3:5" x14ac:dyDescent="0.25">
      <c r="C181" s="3"/>
      <c r="D181" s="3"/>
      <c r="E181" s="3"/>
    </row>
    <row r="182" spans="3:5" x14ac:dyDescent="0.25">
      <c r="C182" s="3"/>
      <c r="D182" s="3"/>
      <c r="E182" s="3"/>
    </row>
    <row r="183" spans="3:5" x14ac:dyDescent="0.25">
      <c r="C183" s="3"/>
      <c r="D183" s="3"/>
      <c r="E183" s="3"/>
    </row>
    <row r="184" spans="3:5" x14ac:dyDescent="0.25">
      <c r="C184" s="3"/>
      <c r="D184" s="3"/>
      <c r="E184" s="3"/>
    </row>
    <row r="185" spans="3:5" x14ac:dyDescent="0.25">
      <c r="C185" s="3"/>
      <c r="D185" s="3"/>
      <c r="E185" s="3"/>
    </row>
    <row r="186" spans="3:5" x14ac:dyDescent="0.25">
      <c r="C186" s="3"/>
      <c r="D186" s="3"/>
      <c r="E186" s="3"/>
    </row>
    <row r="187" spans="3:5" x14ac:dyDescent="0.25">
      <c r="C187" s="3"/>
      <c r="D187" s="3"/>
      <c r="E187" s="3"/>
    </row>
    <row r="188" spans="3:5" x14ac:dyDescent="0.25">
      <c r="C188" s="3"/>
      <c r="D188" s="3"/>
      <c r="E188" s="3"/>
    </row>
    <row r="189" spans="3:5" x14ac:dyDescent="0.25">
      <c r="C189" s="3"/>
      <c r="D189" s="3"/>
      <c r="E189" s="3"/>
    </row>
    <row r="190" spans="3:5" x14ac:dyDescent="0.25">
      <c r="C190" s="3"/>
      <c r="D190" s="3"/>
      <c r="E190" s="3"/>
    </row>
    <row r="191" spans="3:5" x14ac:dyDescent="0.25">
      <c r="C191" s="3"/>
      <c r="D191" s="3"/>
      <c r="E191" s="3"/>
    </row>
    <row r="192" spans="3:5" x14ac:dyDescent="0.25">
      <c r="C192" s="3"/>
      <c r="D192" s="3"/>
      <c r="E192" s="3"/>
    </row>
    <row r="193" spans="3:5" x14ac:dyDescent="0.25">
      <c r="C193" s="3"/>
      <c r="D193" s="3"/>
      <c r="E193" s="3"/>
    </row>
    <row r="194" spans="3:5" x14ac:dyDescent="0.25">
      <c r="C194" s="3"/>
      <c r="D194" s="3"/>
      <c r="E194" s="3"/>
    </row>
    <row r="195" spans="3:5" x14ac:dyDescent="0.25">
      <c r="C195" s="3"/>
      <c r="D195" s="3"/>
      <c r="E195" s="3"/>
    </row>
    <row r="196" spans="3:5" x14ac:dyDescent="0.25">
      <c r="C196" s="3"/>
      <c r="D196" s="3"/>
      <c r="E196" s="3"/>
    </row>
    <row r="197" spans="3:5" x14ac:dyDescent="0.25">
      <c r="C197" s="3"/>
      <c r="D197" s="3"/>
      <c r="E197" s="3"/>
    </row>
    <row r="198" spans="3:5" x14ac:dyDescent="0.25">
      <c r="C198" s="3"/>
      <c r="D198" s="3"/>
      <c r="E198" s="3"/>
    </row>
    <row r="199" spans="3:5" x14ac:dyDescent="0.25">
      <c r="C199" s="3"/>
      <c r="D199" s="3"/>
      <c r="E199" s="3"/>
    </row>
    <row r="200" spans="3:5" x14ac:dyDescent="0.25">
      <c r="C200" s="3"/>
      <c r="D200" s="3"/>
      <c r="E200" s="3"/>
    </row>
    <row r="201" spans="3:5" x14ac:dyDescent="0.25">
      <c r="C201" s="3"/>
      <c r="D201" s="3"/>
      <c r="E201" s="3"/>
    </row>
    <row r="202" spans="3:5" x14ac:dyDescent="0.25">
      <c r="C202" s="3"/>
      <c r="D202" s="3"/>
      <c r="E202" s="3"/>
    </row>
    <row r="203" spans="3:5" x14ac:dyDescent="0.25">
      <c r="C203" s="3"/>
      <c r="D203" s="3"/>
      <c r="E203" s="3"/>
    </row>
    <row r="204" spans="3:5" x14ac:dyDescent="0.25">
      <c r="C204" s="3"/>
      <c r="D204" s="3"/>
      <c r="E204" s="3"/>
    </row>
    <row r="205" spans="3:5" x14ac:dyDescent="0.25">
      <c r="C205" s="3"/>
      <c r="D205" s="3"/>
      <c r="E205" s="3"/>
    </row>
    <row r="206" spans="3:5" x14ac:dyDescent="0.25">
      <c r="C206" s="3"/>
      <c r="D206" s="3"/>
      <c r="E206" s="3"/>
    </row>
    <row r="207" spans="3:5" x14ac:dyDescent="0.25">
      <c r="C207" s="3"/>
      <c r="D207" s="3"/>
      <c r="E207" s="3"/>
    </row>
    <row r="208" spans="3:5" x14ac:dyDescent="0.25">
      <c r="C208" s="3"/>
      <c r="D208" s="3"/>
      <c r="E208" s="3"/>
    </row>
    <row r="209" spans="3:5" x14ac:dyDescent="0.25">
      <c r="C209" s="3"/>
      <c r="D209" s="3"/>
      <c r="E209" s="3"/>
    </row>
    <row r="210" spans="3:5" x14ac:dyDescent="0.25">
      <c r="C210" s="3"/>
      <c r="D210" s="3"/>
      <c r="E210" s="3"/>
    </row>
    <row r="211" spans="3:5" x14ac:dyDescent="0.25">
      <c r="C211" s="3"/>
      <c r="D211" s="3"/>
      <c r="E211" s="3"/>
    </row>
    <row r="212" spans="3:5" x14ac:dyDescent="0.25">
      <c r="C212" s="3"/>
      <c r="D212" s="3"/>
      <c r="E212" s="3"/>
    </row>
    <row r="213" spans="3:5" x14ac:dyDescent="0.25">
      <c r="C213" s="3"/>
      <c r="D213" s="3"/>
      <c r="E213" s="3"/>
    </row>
    <row r="214" spans="3:5" x14ac:dyDescent="0.25">
      <c r="C214" s="3"/>
      <c r="D214" s="3"/>
      <c r="E214" s="3"/>
    </row>
    <row r="215" spans="3:5" x14ac:dyDescent="0.25">
      <c r="C215" s="3"/>
      <c r="D215" s="3"/>
      <c r="E215" s="3"/>
    </row>
    <row r="216" spans="3:5" x14ac:dyDescent="0.25">
      <c r="C216" s="3"/>
      <c r="D216" s="3"/>
      <c r="E216" s="3"/>
    </row>
    <row r="217" spans="3:5" x14ac:dyDescent="0.25">
      <c r="C217" s="3"/>
      <c r="D217" s="3"/>
      <c r="E217" s="3"/>
    </row>
    <row r="218" spans="3:5" x14ac:dyDescent="0.25">
      <c r="C218" s="3"/>
      <c r="D218" s="3"/>
      <c r="E218" s="3"/>
    </row>
    <row r="219" spans="3:5" x14ac:dyDescent="0.25">
      <c r="C219" s="3"/>
      <c r="D219" s="3"/>
      <c r="E219" s="3"/>
    </row>
    <row r="220" spans="3:5" x14ac:dyDescent="0.25">
      <c r="C220" s="3"/>
      <c r="D220" s="3"/>
      <c r="E220" s="3"/>
    </row>
    <row r="221" spans="3:5" x14ac:dyDescent="0.25">
      <c r="C221" s="3"/>
      <c r="D221" s="3"/>
      <c r="E221" s="3"/>
    </row>
    <row r="222" spans="3:5" x14ac:dyDescent="0.25">
      <c r="C222" s="3"/>
      <c r="D222" s="3"/>
      <c r="E222" s="3"/>
    </row>
    <row r="223" spans="3:5" x14ac:dyDescent="0.25">
      <c r="C223" s="3"/>
      <c r="D223" s="3"/>
      <c r="E223" s="3"/>
    </row>
    <row r="224" spans="3:5" x14ac:dyDescent="0.25">
      <c r="C224" s="3"/>
      <c r="D224" s="3"/>
      <c r="E224" s="3"/>
    </row>
    <row r="225" spans="3:5" x14ac:dyDescent="0.25">
      <c r="C225" s="3"/>
      <c r="D225" s="3"/>
      <c r="E225" s="3"/>
    </row>
    <row r="226" spans="3:5" x14ac:dyDescent="0.25">
      <c r="C226" s="3"/>
      <c r="D226" s="3"/>
      <c r="E226" s="3"/>
    </row>
    <row r="227" spans="3:5" x14ac:dyDescent="0.25">
      <c r="C227" s="3"/>
      <c r="D227" s="3"/>
      <c r="E227" s="3"/>
    </row>
    <row r="228" spans="3:5" x14ac:dyDescent="0.25">
      <c r="C228" s="3"/>
      <c r="D228" s="3"/>
      <c r="E228" s="3"/>
    </row>
    <row r="229" spans="3:5" x14ac:dyDescent="0.25">
      <c r="C229" s="3"/>
      <c r="D229" s="3"/>
      <c r="E229" s="3"/>
    </row>
    <row r="230" spans="3:5" x14ac:dyDescent="0.25">
      <c r="C230" s="3"/>
      <c r="D230" s="3"/>
      <c r="E230" s="3"/>
    </row>
    <row r="231" spans="3:5" x14ac:dyDescent="0.25">
      <c r="C231" s="3"/>
      <c r="D231" s="3"/>
      <c r="E231" s="3"/>
    </row>
    <row r="232" spans="3:5" x14ac:dyDescent="0.25">
      <c r="C232" s="3"/>
      <c r="D232" s="3"/>
      <c r="E232" s="3"/>
    </row>
    <row r="233" spans="3:5" x14ac:dyDescent="0.25">
      <c r="C233" s="3"/>
      <c r="D233" s="3"/>
      <c r="E233" s="3"/>
    </row>
    <row r="234" spans="3:5" x14ac:dyDescent="0.25">
      <c r="C234" s="3"/>
      <c r="D234" s="3"/>
      <c r="E234" s="3"/>
    </row>
    <row r="235" spans="3:5" x14ac:dyDescent="0.25">
      <c r="C235" s="3"/>
      <c r="D235" s="3"/>
      <c r="E235" s="3"/>
    </row>
    <row r="236" spans="3:5" x14ac:dyDescent="0.25">
      <c r="C236" s="3"/>
      <c r="D236" s="3"/>
      <c r="E236" s="3"/>
    </row>
    <row r="237" spans="3:5" x14ac:dyDescent="0.25">
      <c r="C237" s="3"/>
      <c r="D237" s="3"/>
      <c r="E237" s="3"/>
    </row>
    <row r="238" spans="3:5" x14ac:dyDescent="0.25">
      <c r="C238" s="3"/>
      <c r="D238" s="3"/>
      <c r="E238" s="3"/>
    </row>
    <row r="239" spans="3:5" x14ac:dyDescent="0.25">
      <c r="C239" s="3"/>
      <c r="D239" s="3"/>
      <c r="E239" s="3"/>
    </row>
    <row r="240" spans="3:5" x14ac:dyDescent="0.25">
      <c r="C240" s="3"/>
      <c r="D240" s="3"/>
      <c r="E240" s="3"/>
    </row>
    <row r="241" spans="3:5" x14ac:dyDescent="0.25">
      <c r="C241" s="3"/>
      <c r="D241" s="3"/>
      <c r="E241" s="3"/>
    </row>
    <row r="242" spans="3:5" x14ac:dyDescent="0.25">
      <c r="C242" s="3"/>
      <c r="D242" s="3"/>
      <c r="E242" s="3"/>
    </row>
    <row r="243" spans="3:5" x14ac:dyDescent="0.25">
      <c r="C243" s="3"/>
      <c r="D243" s="3"/>
      <c r="E243" s="3"/>
    </row>
    <row r="244" spans="3:5" x14ac:dyDescent="0.25">
      <c r="C244" s="3"/>
      <c r="D244" s="3"/>
      <c r="E244" s="3"/>
    </row>
    <row r="245" spans="3:5" x14ac:dyDescent="0.25">
      <c r="C245" s="3"/>
      <c r="D245" s="3"/>
      <c r="E245" s="3"/>
    </row>
    <row r="246" spans="3:5" x14ac:dyDescent="0.25">
      <c r="C246" s="3"/>
      <c r="D246" s="3"/>
      <c r="E246" s="3"/>
    </row>
    <row r="247" spans="3:5" x14ac:dyDescent="0.25">
      <c r="C247" s="4"/>
      <c r="D247" s="4"/>
      <c r="E247" s="4"/>
    </row>
    <row r="248" spans="3:5" x14ac:dyDescent="0.25">
      <c r="C248" s="4"/>
      <c r="D248" s="4"/>
      <c r="E248" s="4"/>
    </row>
    <row r="249" spans="3:5" x14ac:dyDescent="0.25">
      <c r="C249" s="4"/>
      <c r="D249" s="4"/>
      <c r="E249" s="4"/>
    </row>
    <row r="250" spans="3:5" x14ac:dyDescent="0.25">
      <c r="C250" s="4"/>
      <c r="D250" s="4"/>
      <c r="E250" s="4"/>
    </row>
    <row r="251" spans="3:5" x14ac:dyDescent="0.25">
      <c r="C251" s="4"/>
      <c r="D251" s="4"/>
      <c r="E251" s="4"/>
    </row>
    <row r="252" spans="3:5" x14ac:dyDescent="0.25">
      <c r="C252" s="4"/>
      <c r="D252" s="4"/>
      <c r="E252" s="4"/>
    </row>
    <row r="253" spans="3:5" x14ac:dyDescent="0.25">
      <c r="C253" s="4"/>
      <c r="D253" s="4"/>
      <c r="E253" s="4"/>
    </row>
    <row r="254" spans="3:5" x14ac:dyDescent="0.25">
      <c r="C254" s="4"/>
      <c r="D254" s="4"/>
      <c r="E254" s="4"/>
    </row>
    <row r="255" spans="3:5" x14ac:dyDescent="0.25">
      <c r="C255" s="4"/>
      <c r="D255" s="4"/>
      <c r="E255" s="4"/>
    </row>
    <row r="256" spans="3:5" x14ac:dyDescent="0.25">
      <c r="C256" s="4"/>
      <c r="D256" s="4"/>
      <c r="E256" s="4"/>
    </row>
    <row r="257" spans="3:5" x14ac:dyDescent="0.25">
      <c r="C257" s="4"/>
      <c r="D257" s="4"/>
      <c r="E257" s="4"/>
    </row>
    <row r="258" spans="3:5" x14ac:dyDescent="0.25">
      <c r="C258" s="4"/>
      <c r="D258" s="4"/>
      <c r="E258" s="4"/>
    </row>
    <row r="259" spans="3:5" x14ac:dyDescent="0.25">
      <c r="C259" s="4"/>
      <c r="D259" s="4"/>
      <c r="E259" s="4"/>
    </row>
    <row r="260" spans="3:5" x14ac:dyDescent="0.25">
      <c r="C260" s="4"/>
      <c r="D260" s="4"/>
      <c r="E260" s="4"/>
    </row>
    <row r="261" spans="3:5" x14ac:dyDescent="0.25">
      <c r="C261" s="4"/>
      <c r="D261" s="4"/>
      <c r="E261" s="4"/>
    </row>
    <row r="262" spans="3:5" x14ac:dyDescent="0.25">
      <c r="C262" s="4"/>
      <c r="D262" s="4"/>
      <c r="E262" s="4"/>
    </row>
    <row r="263" spans="3:5" x14ac:dyDescent="0.25">
      <c r="C263" s="4"/>
      <c r="D263" s="4"/>
      <c r="E263" s="4"/>
    </row>
    <row r="264" spans="3:5" x14ac:dyDescent="0.25">
      <c r="C264" s="4"/>
      <c r="D264" s="4"/>
      <c r="E264" s="4"/>
    </row>
    <row r="265" spans="3:5" x14ac:dyDescent="0.25">
      <c r="C265" s="4"/>
      <c r="D265" s="4"/>
      <c r="E265" s="4"/>
    </row>
    <row r="266" spans="3:5" x14ac:dyDescent="0.25">
      <c r="C266" s="4"/>
      <c r="D266" s="4"/>
      <c r="E266" s="4"/>
    </row>
    <row r="267" spans="3:5" x14ac:dyDescent="0.25">
      <c r="C267" s="4"/>
      <c r="D267" s="4"/>
      <c r="E267" s="4"/>
    </row>
    <row r="268" spans="3:5" x14ac:dyDescent="0.25">
      <c r="C268" s="4"/>
      <c r="D268" s="4"/>
      <c r="E268" s="4"/>
    </row>
    <row r="269" spans="3:5" x14ac:dyDescent="0.25">
      <c r="C269" s="4"/>
      <c r="D269" s="4"/>
      <c r="E269" s="4"/>
    </row>
    <row r="270" spans="3:5" x14ac:dyDescent="0.25">
      <c r="C270" s="4"/>
      <c r="D270" s="4"/>
      <c r="E270" s="4"/>
    </row>
    <row r="271" spans="3:5" x14ac:dyDescent="0.25">
      <c r="C271" s="4"/>
      <c r="D271" s="4"/>
      <c r="E271" s="4"/>
    </row>
    <row r="272" spans="3:5" x14ac:dyDescent="0.25">
      <c r="C272" s="4"/>
      <c r="D272" s="4"/>
      <c r="E272" s="4"/>
    </row>
    <row r="273" spans="3:5" x14ac:dyDescent="0.25">
      <c r="C273" s="4"/>
      <c r="D273" s="4"/>
      <c r="E273" s="4"/>
    </row>
    <row r="274" spans="3:5" x14ac:dyDescent="0.25">
      <c r="C274" s="4"/>
      <c r="D274" s="4"/>
      <c r="E274" s="4"/>
    </row>
    <row r="275" spans="3:5" x14ac:dyDescent="0.25">
      <c r="C275" s="4"/>
      <c r="D275" s="4"/>
      <c r="E275" s="4"/>
    </row>
    <row r="276" spans="3:5" x14ac:dyDescent="0.25">
      <c r="C276" s="4"/>
      <c r="D276" s="4"/>
      <c r="E276" s="4"/>
    </row>
    <row r="277" spans="3:5" x14ac:dyDescent="0.25">
      <c r="C277" s="4"/>
      <c r="D277" s="4"/>
      <c r="E277" s="4"/>
    </row>
    <row r="278" spans="3:5" x14ac:dyDescent="0.25">
      <c r="C278" s="4"/>
      <c r="D278" s="4"/>
      <c r="E278" s="4"/>
    </row>
    <row r="279" spans="3:5" x14ac:dyDescent="0.25">
      <c r="C279" s="4"/>
      <c r="D279" s="4"/>
      <c r="E279" s="4"/>
    </row>
    <row r="280" spans="3:5" x14ac:dyDescent="0.25">
      <c r="C280" s="4"/>
      <c r="D280" s="4"/>
      <c r="E280" s="4"/>
    </row>
    <row r="281" spans="3:5" x14ac:dyDescent="0.25">
      <c r="C281" s="4"/>
      <c r="D281" s="4"/>
      <c r="E281" s="4"/>
    </row>
    <row r="282" spans="3:5" x14ac:dyDescent="0.25">
      <c r="C282" s="4"/>
      <c r="D282" s="4"/>
      <c r="E282" s="4"/>
    </row>
    <row r="283" spans="3:5" x14ac:dyDescent="0.25">
      <c r="C283" s="4"/>
      <c r="D283" s="4"/>
      <c r="E283" s="4"/>
    </row>
    <row r="284" spans="3:5" x14ac:dyDescent="0.25">
      <c r="C284" s="4"/>
      <c r="D284" s="4"/>
      <c r="E284" s="4"/>
    </row>
    <row r="285" spans="3:5" x14ac:dyDescent="0.25">
      <c r="C285" s="4"/>
      <c r="D285" s="4"/>
      <c r="E285" s="4"/>
    </row>
    <row r="286" spans="3:5" x14ac:dyDescent="0.25">
      <c r="C286" s="4"/>
      <c r="D286" s="4"/>
      <c r="E286" s="4"/>
    </row>
    <row r="287" spans="3:5" x14ac:dyDescent="0.25">
      <c r="C287" s="4"/>
      <c r="D287" s="4"/>
      <c r="E287" s="4"/>
    </row>
    <row r="288" spans="3:5" x14ac:dyDescent="0.25">
      <c r="C288" s="4"/>
      <c r="D288" s="4"/>
      <c r="E288" s="4"/>
    </row>
    <row r="289" spans="3:5" x14ac:dyDescent="0.25">
      <c r="C289" s="4"/>
      <c r="D289" s="4"/>
      <c r="E289" s="4"/>
    </row>
    <row r="290" spans="3:5" x14ac:dyDescent="0.25">
      <c r="C290" s="4"/>
      <c r="D290" s="4"/>
      <c r="E290" s="4"/>
    </row>
    <row r="291" spans="3:5" x14ac:dyDescent="0.25">
      <c r="C291" s="4"/>
      <c r="D291" s="4"/>
      <c r="E291" s="4"/>
    </row>
    <row r="292" spans="3:5" x14ac:dyDescent="0.25">
      <c r="C292" s="4"/>
      <c r="D292" s="4"/>
      <c r="E292" s="4"/>
    </row>
    <row r="293" spans="3:5" x14ac:dyDescent="0.25">
      <c r="C293" s="4"/>
      <c r="D293" s="4"/>
      <c r="E293" s="4"/>
    </row>
    <row r="294" spans="3:5" x14ac:dyDescent="0.25">
      <c r="C294" s="4"/>
      <c r="D294" s="4"/>
      <c r="E294" s="4"/>
    </row>
    <row r="295" spans="3:5" x14ac:dyDescent="0.25">
      <c r="C295" s="4"/>
      <c r="D295" s="4"/>
      <c r="E295" s="4"/>
    </row>
    <row r="296" spans="3:5" x14ac:dyDescent="0.25">
      <c r="C296" s="4"/>
      <c r="D296" s="4"/>
      <c r="E296" s="4"/>
    </row>
    <row r="297" spans="3:5" x14ac:dyDescent="0.25">
      <c r="C297" s="4"/>
      <c r="D297" s="4"/>
      <c r="E297" s="4"/>
    </row>
    <row r="298" spans="3:5" x14ac:dyDescent="0.25">
      <c r="C298" s="4"/>
      <c r="D298" s="4"/>
      <c r="E298" s="4"/>
    </row>
    <row r="299" spans="3:5" x14ac:dyDescent="0.25">
      <c r="C299" s="4"/>
      <c r="D299" s="4"/>
      <c r="E299" s="4"/>
    </row>
    <row r="300" spans="3:5" x14ac:dyDescent="0.25">
      <c r="C300" s="4"/>
      <c r="D300" s="4"/>
      <c r="E300" s="4"/>
    </row>
    <row r="301" spans="3:5" x14ac:dyDescent="0.25">
      <c r="C301" s="4"/>
      <c r="D301" s="4"/>
      <c r="E301" s="4"/>
    </row>
    <row r="302" spans="3:5" x14ac:dyDescent="0.25">
      <c r="C302" s="4"/>
      <c r="D302" s="4"/>
      <c r="E302" s="4"/>
    </row>
    <row r="303" spans="3:5" x14ac:dyDescent="0.25">
      <c r="C303" s="4"/>
      <c r="D303" s="4"/>
      <c r="E303" s="4"/>
    </row>
    <row r="304" spans="3:5" x14ac:dyDescent="0.25">
      <c r="C304" s="4"/>
      <c r="D304" s="4"/>
      <c r="E304" s="4"/>
    </row>
    <row r="305" spans="3:5" x14ac:dyDescent="0.25">
      <c r="C305" s="4"/>
      <c r="D305" s="4"/>
      <c r="E305" s="4"/>
    </row>
    <row r="306" spans="3:5" x14ac:dyDescent="0.25">
      <c r="C306" s="4"/>
      <c r="D306" s="4"/>
      <c r="E306" s="4"/>
    </row>
    <row r="307" spans="3:5" x14ac:dyDescent="0.25">
      <c r="C307" s="4"/>
      <c r="D307" s="4"/>
      <c r="E307" s="4"/>
    </row>
    <row r="308" spans="3:5" x14ac:dyDescent="0.25">
      <c r="C308" s="4"/>
      <c r="D308" s="4"/>
      <c r="E308" s="4"/>
    </row>
    <row r="309" spans="3:5" x14ac:dyDescent="0.25">
      <c r="C309" s="4"/>
      <c r="D309" s="4"/>
      <c r="E309" s="4"/>
    </row>
    <row r="310" spans="3:5" x14ac:dyDescent="0.25">
      <c r="C310" s="4"/>
      <c r="D310" s="4"/>
      <c r="E310" s="4"/>
    </row>
    <row r="311" spans="3:5" x14ac:dyDescent="0.25">
      <c r="C311" s="4"/>
      <c r="D311" s="4"/>
      <c r="E311" s="4"/>
    </row>
    <row r="312" spans="3:5" x14ac:dyDescent="0.25">
      <c r="C312" s="4"/>
      <c r="D312" s="4"/>
      <c r="E312" s="4"/>
    </row>
    <row r="313" spans="3:5" x14ac:dyDescent="0.25">
      <c r="C313" s="4"/>
      <c r="D313" s="4"/>
      <c r="E313" s="4"/>
    </row>
    <row r="314" spans="3:5" x14ac:dyDescent="0.25">
      <c r="C314" s="4"/>
      <c r="D314" s="4"/>
      <c r="E314" s="4"/>
    </row>
    <row r="315" spans="3:5" x14ac:dyDescent="0.25">
      <c r="C315" s="4"/>
      <c r="D315" s="4"/>
      <c r="E315" s="4"/>
    </row>
    <row r="316" spans="3:5" x14ac:dyDescent="0.25">
      <c r="C316" s="4"/>
      <c r="D316" s="4"/>
      <c r="E316" s="4"/>
    </row>
    <row r="317" spans="3:5" x14ac:dyDescent="0.25">
      <c r="C317" s="4"/>
      <c r="D317" s="4"/>
      <c r="E317" s="4"/>
    </row>
    <row r="318" spans="3:5" x14ac:dyDescent="0.25">
      <c r="C318" s="4"/>
      <c r="D318" s="4"/>
      <c r="E318" s="4"/>
    </row>
    <row r="319" spans="3:5" x14ac:dyDescent="0.25">
      <c r="C319" s="4"/>
      <c r="D319" s="4"/>
      <c r="E319" s="4"/>
    </row>
    <row r="320" spans="3:5" x14ac:dyDescent="0.25">
      <c r="C320" s="4"/>
      <c r="D320" s="4"/>
      <c r="E320" s="4"/>
    </row>
    <row r="321" spans="3:5" x14ac:dyDescent="0.25">
      <c r="C321" s="4"/>
      <c r="D321" s="4"/>
      <c r="E321" s="4"/>
    </row>
    <row r="322" spans="3:5" x14ac:dyDescent="0.25">
      <c r="C322" s="4"/>
      <c r="D322" s="4"/>
      <c r="E322" s="4"/>
    </row>
    <row r="323" spans="3:5" x14ac:dyDescent="0.25">
      <c r="C323" s="4"/>
      <c r="D323" s="4"/>
      <c r="E323" s="4"/>
    </row>
    <row r="324" spans="3:5" x14ac:dyDescent="0.25">
      <c r="C324" s="4"/>
      <c r="D324" s="4"/>
      <c r="E324" s="4"/>
    </row>
    <row r="325" spans="3:5" x14ac:dyDescent="0.25">
      <c r="C325" s="4"/>
      <c r="D325" s="4"/>
      <c r="E325" s="4"/>
    </row>
    <row r="326" spans="3:5" x14ac:dyDescent="0.25">
      <c r="C326" s="4"/>
      <c r="D326" s="4"/>
      <c r="E326" s="4"/>
    </row>
    <row r="327" spans="3:5" x14ac:dyDescent="0.25">
      <c r="C327" s="4"/>
      <c r="D327" s="4"/>
      <c r="E327" s="4"/>
    </row>
    <row r="328" spans="3:5" x14ac:dyDescent="0.25">
      <c r="C328" s="4"/>
      <c r="D328" s="4"/>
      <c r="E328" s="4"/>
    </row>
    <row r="329" spans="3:5" x14ac:dyDescent="0.25">
      <c r="C329" s="4"/>
      <c r="D329" s="4"/>
      <c r="E329" s="4"/>
    </row>
    <row r="330" spans="3:5" x14ac:dyDescent="0.25">
      <c r="C330" s="4"/>
      <c r="D330" s="4"/>
      <c r="E330" s="4"/>
    </row>
    <row r="331" spans="3:5" x14ac:dyDescent="0.25">
      <c r="C331" s="4"/>
      <c r="D331" s="4"/>
      <c r="E331" s="4"/>
    </row>
    <row r="332" spans="3:5" x14ac:dyDescent="0.25">
      <c r="C332" s="4"/>
      <c r="D332" s="4"/>
      <c r="E332" s="4"/>
    </row>
    <row r="333" spans="3:5" x14ac:dyDescent="0.25">
      <c r="C333" s="4"/>
      <c r="D333" s="4"/>
      <c r="E333" s="4"/>
    </row>
    <row r="334" spans="3:5" x14ac:dyDescent="0.25">
      <c r="C334" s="4"/>
      <c r="D334" s="4"/>
      <c r="E334" s="4"/>
    </row>
    <row r="335" spans="3:5" x14ac:dyDescent="0.25">
      <c r="C335" s="4"/>
      <c r="D335" s="4"/>
      <c r="E335" s="4"/>
    </row>
    <row r="336" spans="3:5" x14ac:dyDescent="0.25">
      <c r="C336" s="4"/>
      <c r="D336" s="4"/>
      <c r="E336" s="4"/>
    </row>
    <row r="337" spans="3:5" x14ac:dyDescent="0.25">
      <c r="C337" s="4"/>
      <c r="D337" s="4"/>
      <c r="E337" s="4"/>
    </row>
    <row r="338" spans="3:5" x14ac:dyDescent="0.25">
      <c r="C338" s="4"/>
      <c r="D338" s="4"/>
      <c r="E338" s="4"/>
    </row>
    <row r="339" spans="3:5" x14ac:dyDescent="0.25">
      <c r="C339" s="4"/>
      <c r="D339" s="4"/>
      <c r="E339" s="4"/>
    </row>
    <row r="340" spans="3:5" x14ac:dyDescent="0.25">
      <c r="C340" s="4"/>
      <c r="D340" s="4"/>
      <c r="E340" s="4"/>
    </row>
    <row r="341" spans="3:5" x14ac:dyDescent="0.25">
      <c r="C341" s="4"/>
      <c r="D341" s="4"/>
      <c r="E341" s="4"/>
    </row>
    <row r="342" spans="3:5" x14ac:dyDescent="0.25">
      <c r="C342" s="4"/>
      <c r="D342" s="4"/>
      <c r="E342" s="4"/>
    </row>
    <row r="343" spans="3:5" x14ac:dyDescent="0.25">
      <c r="C343" s="4"/>
      <c r="D343" s="4"/>
      <c r="E343" s="4"/>
    </row>
    <row r="344" spans="3:5" x14ac:dyDescent="0.25">
      <c r="C344" s="4"/>
      <c r="D344" s="4"/>
      <c r="E344" s="4"/>
    </row>
    <row r="345" spans="3:5" x14ac:dyDescent="0.25">
      <c r="C345" s="4"/>
      <c r="D345" s="4"/>
      <c r="E345" s="4"/>
    </row>
    <row r="346" spans="3:5" x14ac:dyDescent="0.25">
      <c r="C346" s="4"/>
      <c r="D346" s="4"/>
      <c r="E346" s="4"/>
    </row>
    <row r="347" spans="3:5" x14ac:dyDescent="0.25">
      <c r="C347" s="4"/>
      <c r="D347" s="4"/>
      <c r="E347" s="4"/>
    </row>
    <row r="348" spans="3:5" x14ac:dyDescent="0.25">
      <c r="C348" s="4"/>
      <c r="D348" s="4"/>
      <c r="E348" s="4"/>
    </row>
    <row r="349" spans="3:5" x14ac:dyDescent="0.25">
      <c r="C349" s="4"/>
      <c r="D349" s="4"/>
      <c r="E349" s="4"/>
    </row>
    <row r="350" spans="3:5" x14ac:dyDescent="0.25">
      <c r="C350" s="4"/>
      <c r="D350" s="4"/>
      <c r="E350" s="4"/>
    </row>
    <row r="351" spans="3:5" x14ac:dyDescent="0.25">
      <c r="C351" s="4"/>
      <c r="D351" s="4"/>
      <c r="E351" s="4"/>
    </row>
    <row r="352" spans="3:5" x14ac:dyDescent="0.25">
      <c r="C352" s="4"/>
      <c r="D352" s="4"/>
      <c r="E352" s="4"/>
    </row>
    <row r="353" spans="3:5" x14ac:dyDescent="0.25">
      <c r="C353" s="4"/>
      <c r="D353" s="4"/>
      <c r="E353" s="4"/>
    </row>
    <row r="354" spans="3:5" x14ac:dyDescent="0.25">
      <c r="C354" s="4"/>
      <c r="D354" s="4"/>
      <c r="E354" s="4"/>
    </row>
    <row r="355" spans="3:5" x14ac:dyDescent="0.25">
      <c r="C355" s="4"/>
      <c r="D355" s="4"/>
      <c r="E355" s="4"/>
    </row>
    <row r="356" spans="3:5" x14ac:dyDescent="0.25">
      <c r="C356" s="4"/>
      <c r="D356" s="4"/>
      <c r="E356" s="4"/>
    </row>
    <row r="357" spans="3:5" x14ac:dyDescent="0.25">
      <c r="C357" s="4"/>
      <c r="D357" s="4"/>
      <c r="E357" s="4"/>
    </row>
    <row r="358" spans="3:5" x14ac:dyDescent="0.25">
      <c r="C358" s="4"/>
      <c r="D358" s="4"/>
      <c r="E358" s="4"/>
    </row>
    <row r="359" spans="3:5" x14ac:dyDescent="0.25">
      <c r="C359" s="4"/>
      <c r="D359" s="4"/>
      <c r="E359" s="4"/>
    </row>
    <row r="360" spans="3:5" x14ac:dyDescent="0.25">
      <c r="C360" s="4"/>
      <c r="D360" s="4"/>
      <c r="E360" s="4"/>
    </row>
    <row r="361" spans="3:5" x14ac:dyDescent="0.25">
      <c r="C361" s="4"/>
      <c r="D361" s="4"/>
      <c r="E361" s="4"/>
    </row>
    <row r="362" spans="3:5" x14ac:dyDescent="0.25">
      <c r="C362" s="4"/>
      <c r="D362" s="4"/>
      <c r="E362" s="4"/>
    </row>
    <row r="363" spans="3:5" x14ac:dyDescent="0.25">
      <c r="C363" s="4"/>
      <c r="D363" s="4"/>
      <c r="E363" s="4"/>
    </row>
    <row r="364" spans="3:5" x14ac:dyDescent="0.25">
      <c r="C364" s="4"/>
      <c r="D364" s="4"/>
      <c r="E364" s="4"/>
    </row>
    <row r="365" spans="3:5" x14ac:dyDescent="0.25">
      <c r="C365" s="4"/>
      <c r="D365" s="4"/>
      <c r="E365" s="4"/>
    </row>
    <row r="366" spans="3:5" x14ac:dyDescent="0.25">
      <c r="C366" s="4"/>
      <c r="D366" s="4"/>
      <c r="E366" s="4"/>
    </row>
    <row r="367" spans="3:5" x14ac:dyDescent="0.25">
      <c r="C367" s="4"/>
      <c r="D367" s="4"/>
      <c r="E367" s="4"/>
    </row>
    <row r="368" spans="3:5" x14ac:dyDescent="0.25">
      <c r="C368" s="4"/>
      <c r="D368" s="4"/>
      <c r="E368" s="4"/>
    </row>
    <row r="369" spans="3:5" x14ac:dyDescent="0.25">
      <c r="C369" s="4"/>
      <c r="D369" s="4"/>
      <c r="E369" s="4"/>
    </row>
    <row r="370" spans="3:5" x14ac:dyDescent="0.25">
      <c r="C370" s="4"/>
      <c r="D370" s="4"/>
      <c r="E370" s="4"/>
    </row>
    <row r="371" spans="3:5" x14ac:dyDescent="0.25">
      <c r="C371" s="4"/>
      <c r="D371" s="4"/>
      <c r="E371" s="4"/>
    </row>
    <row r="372" spans="3:5" x14ac:dyDescent="0.25">
      <c r="C372" s="4"/>
      <c r="D372" s="4"/>
      <c r="E372" s="4"/>
    </row>
    <row r="373" spans="3:5" x14ac:dyDescent="0.25">
      <c r="C373" s="4"/>
      <c r="D373" s="4"/>
      <c r="E373" s="4"/>
    </row>
    <row r="374" spans="3:5" x14ac:dyDescent="0.25">
      <c r="C374" s="4"/>
      <c r="D374" s="4"/>
      <c r="E374" s="4"/>
    </row>
    <row r="375" spans="3:5" x14ac:dyDescent="0.25">
      <c r="C375" s="4"/>
      <c r="D375" s="4"/>
      <c r="E375" s="4"/>
    </row>
    <row r="376" spans="3:5" x14ac:dyDescent="0.25">
      <c r="C376" s="4"/>
      <c r="D376" s="4"/>
      <c r="E376" s="4"/>
    </row>
    <row r="377" spans="3:5" x14ac:dyDescent="0.25">
      <c r="C377" s="4"/>
      <c r="D377" s="4"/>
      <c r="E377" s="4"/>
    </row>
    <row r="378" spans="3:5" x14ac:dyDescent="0.25">
      <c r="C378" s="4"/>
      <c r="D378" s="4"/>
      <c r="E378" s="4"/>
    </row>
    <row r="379" spans="3:5" x14ac:dyDescent="0.25">
      <c r="C379" s="4"/>
      <c r="D379" s="4"/>
      <c r="E379" s="4"/>
    </row>
    <row r="380" spans="3:5" x14ac:dyDescent="0.25">
      <c r="C380" s="4"/>
      <c r="D380" s="4"/>
      <c r="E380" s="4"/>
    </row>
    <row r="381" spans="3:5" x14ac:dyDescent="0.25">
      <c r="C381" s="4"/>
      <c r="D381" s="4"/>
      <c r="E381" s="4"/>
    </row>
    <row r="382" spans="3:5" x14ac:dyDescent="0.25">
      <c r="C382" s="4"/>
      <c r="D382" s="4"/>
      <c r="E382" s="4"/>
    </row>
    <row r="383" spans="3:5" x14ac:dyDescent="0.25">
      <c r="C383" s="4"/>
      <c r="D383" s="4"/>
      <c r="E383" s="4"/>
    </row>
    <row r="384" spans="3:5" x14ac:dyDescent="0.25">
      <c r="C384" s="4"/>
      <c r="D384" s="4"/>
      <c r="E384" s="4"/>
    </row>
    <row r="385" spans="3:5" x14ac:dyDescent="0.25">
      <c r="C385" s="4"/>
      <c r="D385" s="4"/>
      <c r="E385" s="4"/>
    </row>
    <row r="386" spans="3:5" x14ac:dyDescent="0.25">
      <c r="C386" s="4"/>
      <c r="D386" s="4"/>
      <c r="E386" s="4"/>
    </row>
    <row r="387" spans="3:5" x14ac:dyDescent="0.25">
      <c r="C387" s="4"/>
      <c r="D387" s="4"/>
      <c r="E387" s="4"/>
    </row>
    <row r="388" spans="3:5" x14ac:dyDescent="0.25">
      <c r="C388" s="4"/>
      <c r="D388" s="4"/>
      <c r="E388" s="4"/>
    </row>
    <row r="389" spans="3:5" x14ac:dyDescent="0.25">
      <c r="C389" s="4"/>
      <c r="D389" s="4"/>
      <c r="E389" s="4"/>
    </row>
    <row r="390" spans="3:5" x14ac:dyDescent="0.25">
      <c r="C390" s="4"/>
      <c r="D390" s="4"/>
      <c r="E390" s="4"/>
    </row>
    <row r="391" spans="3:5" x14ac:dyDescent="0.25">
      <c r="C391" s="4"/>
      <c r="D391" s="4"/>
      <c r="E391" s="4"/>
    </row>
    <row r="392" spans="3:5" x14ac:dyDescent="0.25">
      <c r="C392" s="4"/>
      <c r="D392" s="4"/>
      <c r="E392" s="4"/>
    </row>
    <row r="393" spans="3:5" x14ac:dyDescent="0.25">
      <c r="C393" s="4"/>
      <c r="D393" s="4"/>
      <c r="E393" s="4"/>
    </row>
    <row r="394" spans="3:5" x14ac:dyDescent="0.25">
      <c r="C394" s="4"/>
      <c r="D394" s="4"/>
      <c r="E394" s="4"/>
    </row>
    <row r="395" spans="3:5" x14ac:dyDescent="0.25">
      <c r="C395" s="4"/>
      <c r="D395" s="4"/>
      <c r="E395" s="4"/>
    </row>
    <row r="396" spans="3:5" x14ac:dyDescent="0.25">
      <c r="C396" s="4"/>
      <c r="D396" s="4"/>
      <c r="E396" s="4"/>
    </row>
    <row r="397" spans="3:5" x14ac:dyDescent="0.25">
      <c r="C397" s="4"/>
      <c r="D397" s="4"/>
      <c r="E397" s="4"/>
    </row>
    <row r="398" spans="3:5" x14ac:dyDescent="0.25">
      <c r="C398" s="4"/>
      <c r="D398" s="4"/>
      <c r="E398" s="4"/>
    </row>
    <row r="399" spans="3:5" x14ac:dyDescent="0.25">
      <c r="C399" s="4"/>
      <c r="D399" s="4"/>
      <c r="E399" s="4"/>
    </row>
    <row r="400" spans="3:5" x14ac:dyDescent="0.25">
      <c r="C400" s="4"/>
      <c r="D400" s="4"/>
      <c r="E400" s="4"/>
    </row>
    <row r="401" spans="2:5" x14ac:dyDescent="0.25">
      <c r="C401" s="4"/>
      <c r="D401" s="4"/>
      <c r="E401" s="4"/>
    </row>
    <row r="402" spans="2:5" x14ac:dyDescent="0.25">
      <c r="C402" s="4"/>
      <c r="D402" s="4"/>
      <c r="E402" s="4"/>
    </row>
    <row r="403" spans="2:5" x14ac:dyDescent="0.25">
      <c r="C403" s="4"/>
      <c r="D403" s="4"/>
      <c r="E403" s="4"/>
    </row>
    <row r="404" spans="2:5" x14ac:dyDescent="0.25">
      <c r="B404" s="1" t="e">
        <f>+IF(#REF!&gt;1,IF(B403="","",B403+1),"")</f>
        <v>#REF!</v>
      </c>
      <c r="C404" s="4"/>
      <c r="D404" s="4"/>
      <c r="E404" s="4"/>
    </row>
  </sheetData>
  <sheetProtection password="DE3B" sheet="1" objects="1" scenarios="1"/>
  <mergeCells count="46">
    <mergeCell ref="B46:F46"/>
    <mergeCell ref="C21:E21"/>
    <mergeCell ref="C16:E16"/>
    <mergeCell ref="C17:E17"/>
    <mergeCell ref="C18:E18"/>
    <mergeCell ref="C19:E19"/>
    <mergeCell ref="C35:E35"/>
    <mergeCell ref="C36:E36"/>
    <mergeCell ref="C20:E20"/>
    <mergeCell ref="C37:E37"/>
    <mergeCell ref="C32:E32"/>
    <mergeCell ref="C33:E33"/>
    <mergeCell ref="C8:E8"/>
    <mergeCell ref="C10:E10"/>
    <mergeCell ref="C11:E11"/>
    <mergeCell ref="C12:E12"/>
    <mergeCell ref="C14:E14"/>
    <mergeCell ref="C9:E9"/>
    <mergeCell ref="C15:E15"/>
    <mergeCell ref="C13:E13"/>
    <mergeCell ref="C34:E34"/>
    <mergeCell ref="C31:E31"/>
    <mergeCell ref="C22:E22"/>
    <mergeCell ref="B24:E24"/>
    <mergeCell ref="B28:E28"/>
    <mergeCell ref="B25:F25"/>
    <mergeCell ref="B26:F26"/>
    <mergeCell ref="B27:F27"/>
    <mergeCell ref="B29:F29"/>
    <mergeCell ref="B30:F30"/>
    <mergeCell ref="B4:F4"/>
    <mergeCell ref="B5:F5"/>
    <mergeCell ref="B6:F6"/>
    <mergeCell ref="B7:F7"/>
    <mergeCell ref="C58:E58"/>
    <mergeCell ref="C38:E38"/>
    <mergeCell ref="C40:E40"/>
    <mergeCell ref="C55:E55"/>
    <mergeCell ref="C41:E41"/>
    <mergeCell ref="B42:E42"/>
    <mergeCell ref="C39:E39"/>
    <mergeCell ref="C57:E57"/>
    <mergeCell ref="C56:E56"/>
    <mergeCell ref="B43:F43"/>
    <mergeCell ref="B44:F44"/>
    <mergeCell ref="B45:F45"/>
  </mergeCells>
  <phoneticPr fontId="2" type="noConversion"/>
  <dataValidations count="18">
    <dataValidation type="list" allowBlank="1" showInputMessage="1" showErrorMessage="1" promptTitle="Program Participation Year" prompt="The calendar year for which the EPs in your practice are applying for payment." sqref="C17:E17">
      <formula1>"Select from Drop Down Box, Assistance Needed,2011,2012,2013,2014,2015,2016,2017,2018,2019,2020,2021"</formula1>
    </dataValidation>
    <dataValidation type="list" allowBlank="1" showInputMessage="1" showErrorMessage="1" promptTitle="EHR Technology Type (AIU)" prompt="Adoption, Implementation or Upgrade (AIU) requires obtaining certified EHR technology._x000a__x000a_TIP:  Documentation must demonstrate legal contractual obligation." sqref="C18:E18">
      <formula1>"Select from Drop Down Box, Assistance Needed,Adopt,Implement,Upgrade"</formula1>
    </dataValidation>
    <dataValidation type="list" allowBlank="1" showInputMessage="1" showErrorMessage="1" promptTitle="Patient Volume Type" prompt="Technique used to perform measurements. _x000a_- Medicaid Patient Volume or _x000a_- Needy Patient Volume_x000a__x000a_TIP: Only EPs in a FQHC/RHC can select either option." sqref="C22:E22">
      <formula1>"Select from Drop Down Box,Assistance Needed,Medicaid Patient Volume,Needy Patient Volume"</formula1>
    </dataValidation>
    <dataValidation allowBlank="1" showInputMessage="1" showErrorMessage="1" promptTitle="Total Patient Encounters" prompt="Number of ALL Unique Total Patient Encounters (Medicaid &amp; Non-Medicaid) in Patient Volume Reporting Period._x000a__x000a_TIP:  Include All Payers: Medicaid, CHIP, Medicare, Private, Self-Pay, Commercial, Sliding Scale, etc._x000a_" sqref="C40:E40"/>
    <dataValidation type="textLength" allowBlank="1" showInputMessage="1" showErrorMessage="1" error="The data entered is not in the below input format._x000a__x000a_Input format:  15 character alphanumeric string (no spaces)_x000a__x000a_Click Retry or Cancel to continue." promptTitle="CMS EHR Certification ID" prompt="This is a unique number assigned by ONC-Authorized Testing &amp; Certification Board after an EHR system has been successfully certified." sqref="C21:E21">
      <formula1>15</formula1>
      <formula2>15</formula2>
    </dataValidation>
    <dataValidation allowBlank="1" showInputMessage="1" showErrorMessage="1" promptTitle="Patients Paying Below Cost" prompt="Services rendered to an individual on any one day on a sliding scale or that were uncompensated.  _x000a_" sqref="C54:E54"/>
    <dataValidation allowBlank="1" showInputMessage="1" showErrorMessage="1" promptTitle="Total Patient Encounters" prompt="Number of ALL Unique Total Patient Encounters (Needy &amp; Non-Needy) in Patient Volume Reporting Period._x000a__x000a_TIP:  Include All Payers: Medicaid, CHIP, Medicare, Private, Self-Pay, Commercial, Sliding Scale, etc." sqref="C57:E57"/>
    <dataValidation allowBlank="1" showInputMessage="1" showErrorMessage="1" promptTitle="Patient Volume Percentage" prompt="_x000a_Formula defined as:_x000a__x000a_Medicaid Patient Encounters_x000a_              divided by_x000a_  Total Patient Encounters_x000a_" sqref="C41:E41"/>
    <dataValidation allowBlank="1" showInputMessage="1" showErrorMessage="1" promptTitle="Patient Volume Percentage" prompt="_x000a_Formula defined as:_x000a__x000a_Needy Patient Encounters_x000a_             divided by_x000a_ Total Patient Encounters" sqref="C58:E58"/>
    <dataValidation allowBlank="1" showInputMessage="1" showErrorMessage="1" promptTitle="CHIP Patient Encounters" prompt="Services rendered to an individual on any one day where CHIP Title XXI PAID for part or all of the service, individual’s premiums, co-payments, and/or cost sharing._x000a__x000a_TIPS:  (OPTIONAL)_x000a_Out-of-State encounters will trigger eligibility verification audit." sqref="D48:D53"/>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Begin Date of your 90-day Patient Volume Reporting Period.  _x000a__x000a_If the program year is 2015, select a reporting period in 2014._x000a__x000a_TIP:  Must be an exact 90 days." sqref="C23">
      <formula1>40179</formula1>
      <formula2>44107</formula2>
    </dataValidation>
    <dataValidation allowBlank="1" showInputMessage="1" showErrorMessage="1" promptTitle="Medicaid Patient Encounters" prompt="Services rendered on any one day to a Medicaid Title XIX enrolled individual regardless of payment._x000a__x000a_TIPS:  (OPTIONAL)_x000a_Out-of-State encounters will trigger eligibility verification audit." sqref="C32:E37 C48:C53"/>
    <dataValidation allowBlank="1" showInputMessage="1" showErrorMessage="1" promptTitle="Patients Paying Below Cost" prompt="Services rendered to an individual on any one day on a sliding scale or that were uncompensated.  _x000a__x000a_TIPS:  (OPTIONAL)_x000a_Out-of-State encounters will trigger eligibility verification audit." sqref="E48:E53"/>
    <dataValidation errorStyle="information" promptTitle="Patient Volume Reporting Period" prompt="_x000a_ _x000a_" sqref="D23"/>
    <dataValidation allowBlank="1" showInputMessage="1" showErrorMessage="1" promptTitle="EHR Vendor" prompt="This is the vendor for your certified EHR system." sqref="C20:E20"/>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your 90-day Patient Volume Reporting Period.  _x000a__x000a_If the program year is 2015, select a reporting period in 2014._x000a__x000a_TIP:  Must be an exact 90 days." sqref="E23">
      <formula1>40268</formula1>
      <formula2>44196</formula2>
    </dataValidation>
    <dataValidation type="list" allowBlank="1" showInputMessage="1" showErrorMessage="1" promptTitle="Practice Facility Type" prompt="Please describe the type of facility for your Practice." sqref="C13:E13">
      <formula1>"Select from Drop Down Box, Assistance Needed, 638 Tribal, Dental Group, Federally Qualified Health Center (FQHC), Indian Health Services (IHS), Independent Practice Association (IPA), Medical Group, Rural Health Clinic (RHC)"</formula1>
    </dataValidation>
    <dataValidation allowBlank="1" showInputMessage="1" showErrorMessage="1" promptTitle="Group AHCCCS Provider Number" prompt="Enter your Group Payment ID (also known as your Group AHCCCS Provider Number)._x000a__x000a_Complete A-2 Tab if you have additional Clinic AHCCCS Provider Numbers &amp; NPIs." sqref="C12:E12"/>
  </dataValidations>
  <printOptions horizontalCentered="1"/>
  <pageMargins left="0" right="0" top="0.25" bottom="0.5" header="0.05" footer="0.25"/>
  <pageSetup scale="83" orientation="portrait" r:id="rId1"/>
  <headerFooter alignWithMargins="0">
    <oddFooter>&amp;L&amp;8EHR PRF (V13.0 - 03.22.2018)&amp;C&amp;8Page &amp;P of &amp;N&amp;R&amp;8&amp;A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2"/>
  <sheetViews>
    <sheetView showGridLines="0" zoomScaleNormal="100" workbookViewId="0">
      <selection activeCell="C4" sqref="C4:F4"/>
    </sheetView>
  </sheetViews>
  <sheetFormatPr defaultColWidth="9.140625" defaultRowHeight="15" x14ac:dyDescent="0.25"/>
  <cols>
    <col min="1" max="2" width="4" style="1" customWidth="1"/>
    <col min="3" max="3" width="41.5703125" style="1" customWidth="1"/>
    <col min="4" max="4" width="31.28515625" style="1" customWidth="1"/>
    <col min="5" max="5" width="6.140625" style="1" customWidth="1"/>
    <col min="6" max="6" width="22.140625" style="1" customWidth="1"/>
    <col min="7" max="7" width="16.140625" style="1" customWidth="1"/>
    <col min="8" max="16384" width="9.140625" style="1"/>
  </cols>
  <sheetData>
    <row r="1" spans="3:6" ht="18.75" x14ac:dyDescent="0.3">
      <c r="C1" s="85"/>
      <c r="D1" s="86"/>
      <c r="E1" s="94"/>
      <c r="F1" s="94" t="s">
        <v>2</v>
      </c>
    </row>
    <row r="2" spans="3:6" ht="18.75" x14ac:dyDescent="0.3">
      <c r="C2" s="87"/>
      <c r="D2" s="87"/>
      <c r="E2" s="89"/>
      <c r="F2" s="89" t="s">
        <v>7</v>
      </c>
    </row>
    <row r="3" spans="3:6" x14ac:dyDescent="0.25">
      <c r="F3" s="127" t="str">
        <f>Instructions!D3</f>
        <v>Version 13</v>
      </c>
    </row>
    <row r="4" spans="3:6" s="2" customFormat="1" ht="18" customHeight="1" x14ac:dyDescent="0.25">
      <c r="C4" s="160" t="s">
        <v>104</v>
      </c>
      <c r="D4" s="160"/>
      <c r="E4" s="160"/>
      <c r="F4" s="160"/>
    </row>
    <row r="5" spans="3:6" s="2" customFormat="1" ht="5.25" customHeight="1" x14ac:dyDescent="0.25">
      <c r="C5" s="161"/>
      <c r="D5" s="161"/>
      <c r="E5" s="161"/>
      <c r="F5" s="161"/>
    </row>
    <row r="6" spans="3:6" s="2" customFormat="1" ht="18" customHeight="1" x14ac:dyDescent="0.25">
      <c r="C6" s="162" t="s">
        <v>156</v>
      </c>
      <c r="D6" s="162"/>
      <c r="E6" s="162"/>
      <c r="F6" s="162"/>
    </row>
    <row r="7" spans="3:6" s="2" customFormat="1" ht="10.5" customHeight="1" x14ac:dyDescent="0.25">
      <c r="C7" s="161" t="s">
        <v>31</v>
      </c>
      <c r="D7" s="161"/>
      <c r="E7" s="161"/>
      <c r="F7" s="161"/>
    </row>
    <row r="8" spans="3:6" s="10" customFormat="1" ht="15" customHeight="1" x14ac:dyDescent="0.2">
      <c r="C8" s="96" t="str">
        <f>'A-1. Practice Information'!B8</f>
        <v>Group Legal Business Name:</v>
      </c>
      <c r="D8" s="197">
        <f>'A-1. Practice Information'!C8</f>
        <v>0</v>
      </c>
      <c r="E8" s="197"/>
      <c r="F8" s="197"/>
    </row>
    <row r="9" spans="3:6" s="10" customFormat="1" ht="15" customHeight="1" x14ac:dyDescent="0.2">
      <c r="C9" s="96" t="str">
        <f>'A-1. Practice Information'!B9</f>
        <v>Group Doing Business As (dba) Name:</v>
      </c>
      <c r="D9" s="197" t="str">
        <f>'A-1. Practice Information'!C9</f>
        <v>Not Applicable</v>
      </c>
      <c r="E9" s="197"/>
      <c r="F9" s="197"/>
    </row>
    <row r="10" spans="3:6" s="10" customFormat="1" ht="15" customHeight="1" x14ac:dyDescent="0.2">
      <c r="C10" s="96" t="str">
        <f>'A-1. Practice Information'!B10</f>
        <v>Group Payment TIN (EIN):</v>
      </c>
      <c r="D10" s="197">
        <f>'A-1. Practice Information'!C10</f>
        <v>0</v>
      </c>
      <c r="E10" s="197"/>
      <c r="F10" s="197"/>
    </row>
    <row r="11" spans="3:6" s="10" customFormat="1" ht="15" customHeight="1" x14ac:dyDescent="0.2">
      <c r="C11" s="96" t="str">
        <f>'A-1. Practice Information'!B11</f>
        <v>Group Payment NPI:</v>
      </c>
      <c r="D11" s="197">
        <f>'A-1. Practice Information'!C11</f>
        <v>0</v>
      </c>
      <c r="E11" s="197"/>
      <c r="F11" s="197"/>
    </row>
    <row r="12" spans="3:6" s="10" customFormat="1" ht="15" customHeight="1" x14ac:dyDescent="0.2">
      <c r="C12" s="96" t="str">
        <f>'A-1. Practice Information'!B12</f>
        <v>Group Payment ID (APN):</v>
      </c>
      <c r="D12" s="197">
        <f>'A-1. Practice Information'!C12</f>
        <v>0</v>
      </c>
      <c r="E12" s="197"/>
      <c r="F12" s="197"/>
    </row>
    <row r="13" spans="3:6" s="10" customFormat="1" ht="15" customHeight="1" x14ac:dyDescent="0.2">
      <c r="C13" s="96" t="str">
        <f>'A-1. Practice Information'!B13</f>
        <v>Practice Facility Type</v>
      </c>
      <c r="D13" s="197" t="str">
        <f>'A-1. Practice Information'!C13</f>
        <v>Select from Drop Down Box</v>
      </c>
      <c r="E13" s="197"/>
      <c r="F13" s="197"/>
    </row>
    <row r="14" spans="3:6" s="10" customFormat="1" ht="15" customHeight="1" x14ac:dyDescent="0.2">
      <c r="C14" s="96" t="str">
        <f>'A-1. Practice Information'!B14</f>
        <v>Contact Name @ Practice:</v>
      </c>
      <c r="D14" s="197">
        <f>'A-1. Practice Information'!C14</f>
        <v>0</v>
      </c>
      <c r="E14" s="197"/>
      <c r="F14" s="197"/>
    </row>
    <row r="15" spans="3:6" s="10" customFormat="1" ht="15" customHeight="1" x14ac:dyDescent="0.2">
      <c r="C15" s="96" t="str">
        <f>'A-1. Practice Information'!B15</f>
        <v>Contact Phone:</v>
      </c>
      <c r="D15" s="197">
        <f>'A-1. Practice Information'!C15</f>
        <v>0</v>
      </c>
      <c r="E15" s="197"/>
      <c r="F15" s="197"/>
    </row>
    <row r="16" spans="3:6" s="10" customFormat="1" ht="15" customHeight="1" x14ac:dyDescent="0.2">
      <c r="C16" s="96" t="str">
        <f>'A-1. Practice Information'!B16</f>
        <v>Contact Email Address:</v>
      </c>
      <c r="D16" s="197">
        <f>'A-1. Practice Information'!C16</f>
        <v>0</v>
      </c>
      <c r="E16" s="197"/>
      <c r="F16" s="197"/>
    </row>
    <row r="17" spans="2:7" s="10" customFormat="1" ht="15" customHeight="1" x14ac:dyDescent="0.2">
      <c r="C17" s="96" t="str">
        <f>'A-1. Practice Information'!B17</f>
        <v>Program Participation Year (YYYY) :</v>
      </c>
      <c r="D17" s="197">
        <f>'A-1. Practice Information'!C17</f>
        <v>2017</v>
      </c>
      <c r="E17" s="197"/>
      <c r="F17" s="197"/>
    </row>
    <row r="18" spans="2:7" s="10" customFormat="1" ht="15" customHeight="1" x14ac:dyDescent="0.2">
      <c r="C18" s="96" t="str">
        <f>'A-1. Practice Information'!B18</f>
        <v>EHR Technology Attestation Type 1st Year (on file):</v>
      </c>
      <c r="D18" s="197" t="str">
        <f>'A-1. Practice Information'!C18</f>
        <v>Select from Drop Down Box</v>
      </c>
      <c r="E18" s="197"/>
      <c r="F18" s="197"/>
    </row>
    <row r="19" spans="2:7" s="10" customFormat="1" ht="15" customHeight="1" x14ac:dyDescent="0.2">
      <c r="C19" s="96" t="str">
        <f>'A-1. Practice Information'!B19</f>
        <v>EHR Technology Attestation Type Subsequent Years:</v>
      </c>
      <c r="D19" s="197" t="str">
        <f>'A-1. Practice Information'!C19</f>
        <v>Meaningful Use</v>
      </c>
      <c r="E19" s="197"/>
      <c r="F19" s="197"/>
    </row>
    <row r="20" spans="2:7" s="10" customFormat="1" ht="15" customHeight="1" x14ac:dyDescent="0.2">
      <c r="C20" s="96" t="str">
        <f>'A-1. Practice Information'!B20</f>
        <v>EHR Vendor Legal Business Name:</v>
      </c>
      <c r="D20" s="197">
        <f>'A-1. Practice Information'!C20</f>
        <v>0</v>
      </c>
      <c r="E20" s="197"/>
      <c r="F20" s="197"/>
    </row>
    <row r="21" spans="2:7" s="10" customFormat="1" ht="15" customHeight="1" x14ac:dyDescent="0.2">
      <c r="C21" s="96" t="str">
        <f>'A-1. Practice Information'!B21</f>
        <v>CMS EHR Certification ID:</v>
      </c>
      <c r="D21" s="197">
        <f>'A-1. Practice Information'!C21</f>
        <v>0</v>
      </c>
      <c r="E21" s="197"/>
      <c r="F21" s="197"/>
    </row>
    <row r="22" spans="2:7" s="10" customFormat="1" ht="15" customHeight="1" x14ac:dyDescent="0.2">
      <c r="C22" s="96" t="str">
        <f>'A-1. Practice Information'!B22</f>
        <v>Patient Volume Type:</v>
      </c>
      <c r="D22" s="197" t="str">
        <f>'A-1. Practice Information'!C22</f>
        <v>Select from Drop Down Box</v>
      </c>
      <c r="E22" s="197"/>
      <c r="F22" s="197"/>
    </row>
    <row r="23" spans="2:7" s="10" customFormat="1" ht="15" customHeight="1" x14ac:dyDescent="0.2">
      <c r="C23" s="96" t="str">
        <f>'A-1. Practice Information'!B23</f>
        <v>Patient Volume Reporting Period (Start/End):</v>
      </c>
      <c r="D23" s="97">
        <f>'A-1. Practice Information'!C23</f>
        <v>0</v>
      </c>
      <c r="E23" s="98" t="str">
        <f>'A-1. Practice Information'!D23</f>
        <v>to</v>
      </c>
      <c r="F23" s="99">
        <f>'A-1. Practice Information'!E23</f>
        <v>0</v>
      </c>
      <c r="G23" s="38"/>
    </row>
    <row r="24" spans="2:7" s="10" customFormat="1" ht="15" customHeight="1" x14ac:dyDescent="0.25">
      <c r="C24" s="198" t="s">
        <v>148</v>
      </c>
      <c r="D24" s="198"/>
      <c r="E24" s="198"/>
      <c r="F24" s="198"/>
      <c r="G24" s="124" t="s">
        <v>144</v>
      </c>
    </row>
    <row r="25" spans="2:7" ht="34.5" customHeight="1" x14ac:dyDescent="0.25">
      <c r="B25" s="70"/>
      <c r="C25" s="71" t="s">
        <v>157</v>
      </c>
      <c r="D25" s="71" t="s">
        <v>149</v>
      </c>
      <c r="E25" s="75" t="s">
        <v>146</v>
      </c>
      <c r="F25" s="72" t="s">
        <v>145</v>
      </c>
      <c r="G25" s="73" t="s">
        <v>182</v>
      </c>
    </row>
    <row r="26" spans="2:7" x14ac:dyDescent="0.25">
      <c r="B26" s="74"/>
      <c r="C26" s="107"/>
      <c r="D26" s="108"/>
      <c r="E26" s="109"/>
      <c r="F26" s="110"/>
      <c r="G26" s="126"/>
    </row>
    <row r="27" spans="2:7" x14ac:dyDescent="0.25">
      <c r="B27" s="74"/>
      <c r="C27" s="107"/>
      <c r="D27" s="107"/>
      <c r="E27" s="109"/>
      <c r="F27" s="110"/>
      <c r="G27" s="126"/>
    </row>
    <row r="28" spans="2:7" x14ac:dyDescent="0.25">
      <c r="B28" s="74"/>
      <c r="C28" s="107"/>
      <c r="D28" s="108"/>
      <c r="E28" s="109"/>
      <c r="F28" s="110"/>
      <c r="G28" s="126"/>
    </row>
    <row r="29" spans="2:7" x14ac:dyDescent="0.25">
      <c r="B29" s="74"/>
      <c r="C29" s="107"/>
      <c r="D29" s="108"/>
      <c r="E29" s="109"/>
      <c r="F29" s="110"/>
      <c r="G29" s="126"/>
    </row>
    <row r="30" spans="2:7" x14ac:dyDescent="0.25">
      <c r="B30" s="74"/>
      <c r="C30" s="107"/>
      <c r="D30" s="108"/>
      <c r="E30" s="109"/>
      <c r="F30" s="110"/>
      <c r="G30" s="126"/>
    </row>
    <row r="31" spans="2:7" x14ac:dyDescent="0.25">
      <c r="B31" s="74"/>
      <c r="C31" s="107"/>
      <c r="D31" s="108"/>
      <c r="E31" s="109"/>
      <c r="F31" s="110"/>
      <c r="G31" s="126"/>
    </row>
    <row r="32" spans="2:7" x14ac:dyDescent="0.25">
      <c r="B32" s="74"/>
      <c r="C32" s="107"/>
      <c r="D32" s="108"/>
      <c r="E32" s="109"/>
      <c r="F32" s="110"/>
      <c r="G32" s="126"/>
    </row>
    <row r="33" spans="2:7" x14ac:dyDescent="0.25">
      <c r="B33" s="74"/>
      <c r="C33" s="107"/>
      <c r="D33" s="108"/>
      <c r="E33" s="109"/>
      <c r="F33" s="111"/>
      <c r="G33" s="126"/>
    </row>
    <row r="34" spans="2:7" x14ac:dyDescent="0.25">
      <c r="B34" s="74"/>
      <c r="C34" s="107"/>
      <c r="D34" s="112"/>
      <c r="E34" s="109"/>
      <c r="F34" s="111"/>
      <c r="G34" s="126"/>
    </row>
    <row r="35" spans="2:7" x14ac:dyDescent="0.25">
      <c r="B35" s="74"/>
      <c r="C35" s="107"/>
      <c r="D35" s="112"/>
      <c r="E35" s="109"/>
      <c r="F35" s="111"/>
      <c r="G35" s="126"/>
    </row>
    <row r="36" spans="2:7" x14ac:dyDescent="0.25">
      <c r="B36" s="74"/>
      <c r="C36" s="107"/>
      <c r="D36" s="112"/>
      <c r="E36" s="109"/>
      <c r="F36" s="111"/>
      <c r="G36" s="126"/>
    </row>
    <row r="37" spans="2:7" x14ac:dyDescent="0.25">
      <c r="B37" s="74"/>
      <c r="C37" s="107"/>
      <c r="D37" s="112"/>
      <c r="E37" s="109"/>
      <c r="F37" s="111"/>
      <c r="G37" s="126"/>
    </row>
    <row r="38" spans="2:7" x14ac:dyDescent="0.25">
      <c r="B38" s="74"/>
      <c r="C38" s="107"/>
      <c r="D38" s="108"/>
      <c r="E38" s="109"/>
      <c r="F38" s="111"/>
      <c r="G38" s="126"/>
    </row>
    <row r="39" spans="2:7" x14ac:dyDescent="0.25">
      <c r="B39" s="74"/>
      <c r="C39" s="107"/>
      <c r="D39" s="108"/>
      <c r="E39" s="109"/>
      <c r="F39" s="111"/>
      <c r="G39" s="126"/>
    </row>
    <row r="40" spans="2:7" x14ac:dyDescent="0.25">
      <c r="B40" s="74"/>
      <c r="C40" s="107"/>
      <c r="D40" s="108"/>
      <c r="E40" s="109"/>
      <c r="F40" s="111"/>
      <c r="G40" s="126"/>
    </row>
    <row r="41" spans="2:7" ht="14.45" customHeight="1" x14ac:dyDescent="0.25">
      <c r="B41" s="74"/>
      <c r="C41" s="107"/>
      <c r="D41" s="108"/>
      <c r="E41" s="109"/>
      <c r="F41" s="111"/>
      <c r="G41" s="126"/>
    </row>
    <row r="42" spans="2:7" x14ac:dyDescent="0.25">
      <c r="B42" s="74"/>
      <c r="C42" s="107"/>
      <c r="D42" s="108"/>
      <c r="E42" s="109"/>
      <c r="F42" s="111"/>
      <c r="G42" s="126"/>
    </row>
    <row r="43" spans="2:7" x14ac:dyDescent="0.25">
      <c r="B43" s="74"/>
      <c r="C43" s="107"/>
      <c r="D43" s="108"/>
      <c r="E43" s="109"/>
      <c r="F43" s="111"/>
      <c r="G43" s="126"/>
    </row>
    <row r="44" spans="2:7" x14ac:dyDescent="0.25">
      <c r="B44" s="74"/>
      <c r="C44" s="107"/>
      <c r="D44" s="108"/>
      <c r="E44" s="109"/>
      <c r="F44" s="111"/>
      <c r="G44" s="126"/>
    </row>
    <row r="45" spans="2:7" x14ac:dyDescent="0.25">
      <c r="B45" s="74"/>
      <c r="C45" s="107"/>
      <c r="D45" s="108"/>
      <c r="E45" s="109"/>
      <c r="F45" s="111"/>
      <c r="G45" s="126"/>
    </row>
    <row r="46" spans="2:7" x14ac:dyDescent="0.25">
      <c r="B46" s="74"/>
      <c r="C46" s="107"/>
      <c r="D46" s="108"/>
      <c r="E46" s="109"/>
      <c r="F46" s="111"/>
      <c r="G46" s="126"/>
    </row>
    <row r="47" spans="2:7" x14ac:dyDescent="0.25">
      <c r="B47" s="74"/>
      <c r="C47" s="107"/>
      <c r="D47" s="108"/>
      <c r="E47" s="109"/>
      <c r="F47" s="111"/>
      <c r="G47" s="126"/>
    </row>
    <row r="48" spans="2:7" x14ac:dyDescent="0.25">
      <c r="B48" s="74"/>
      <c r="C48" s="107"/>
      <c r="D48" s="108"/>
      <c r="E48" s="109"/>
      <c r="F48" s="111"/>
      <c r="G48" s="126"/>
    </row>
    <row r="49" spans="2:7" x14ac:dyDescent="0.25">
      <c r="B49" s="74"/>
      <c r="C49" s="107"/>
      <c r="D49" s="108"/>
      <c r="E49" s="109"/>
      <c r="F49" s="111"/>
      <c r="G49" s="126"/>
    </row>
    <row r="50" spans="2:7" x14ac:dyDescent="0.25">
      <c r="B50" s="74"/>
      <c r="C50" s="107"/>
      <c r="D50" s="108"/>
      <c r="E50" s="109"/>
      <c r="F50" s="111"/>
      <c r="G50" s="126"/>
    </row>
    <row r="51" spans="2:7" x14ac:dyDescent="0.25">
      <c r="B51" s="74"/>
      <c r="C51" s="107"/>
      <c r="D51" s="108"/>
      <c r="E51" s="109"/>
      <c r="F51" s="111"/>
      <c r="G51" s="126"/>
    </row>
    <row r="52" spans="2:7" x14ac:dyDescent="0.25">
      <c r="B52" s="74"/>
      <c r="C52" s="107"/>
      <c r="D52" s="108"/>
      <c r="E52" s="109"/>
      <c r="F52" s="111"/>
      <c r="G52" s="126"/>
    </row>
    <row r="53" spans="2:7" x14ac:dyDescent="0.25">
      <c r="B53" s="74"/>
      <c r="C53" s="107"/>
      <c r="D53" s="108"/>
      <c r="E53" s="109"/>
      <c r="F53" s="111"/>
      <c r="G53" s="126"/>
    </row>
    <row r="54" spans="2:7" x14ac:dyDescent="0.25">
      <c r="B54" s="74"/>
      <c r="C54" s="107"/>
      <c r="D54" s="108"/>
      <c r="E54" s="109"/>
      <c r="F54" s="111"/>
      <c r="G54" s="126"/>
    </row>
    <row r="55" spans="2:7" x14ac:dyDescent="0.25">
      <c r="B55" s="74"/>
      <c r="C55" s="107"/>
      <c r="D55" s="108"/>
      <c r="E55" s="109"/>
      <c r="F55" s="111"/>
      <c r="G55" s="126"/>
    </row>
    <row r="56" spans="2:7" x14ac:dyDescent="0.25">
      <c r="B56" s="74"/>
      <c r="C56" s="107"/>
      <c r="D56" s="108"/>
      <c r="E56" s="109"/>
      <c r="F56" s="111"/>
      <c r="G56" s="126"/>
    </row>
    <row r="57" spans="2:7" x14ac:dyDescent="0.25">
      <c r="B57" s="74"/>
      <c r="C57" s="107"/>
      <c r="D57" s="108"/>
      <c r="E57" s="109"/>
      <c r="F57" s="111"/>
      <c r="G57" s="126"/>
    </row>
    <row r="58" spans="2:7" x14ac:dyDescent="0.25">
      <c r="B58" s="74"/>
      <c r="C58" s="107"/>
      <c r="D58" s="108"/>
      <c r="E58" s="109"/>
      <c r="F58" s="111"/>
      <c r="G58" s="126"/>
    </row>
    <row r="59" spans="2:7" x14ac:dyDescent="0.25">
      <c r="B59" s="74"/>
      <c r="C59" s="107"/>
      <c r="D59" s="108"/>
      <c r="E59" s="109"/>
      <c r="F59" s="111"/>
      <c r="G59" s="126"/>
    </row>
    <row r="60" spans="2:7" x14ac:dyDescent="0.25">
      <c r="B60" s="74"/>
      <c r="C60" s="107"/>
      <c r="D60" s="108"/>
      <c r="E60" s="109"/>
      <c r="F60" s="111"/>
      <c r="G60" s="126"/>
    </row>
    <row r="61" spans="2:7" x14ac:dyDescent="0.25">
      <c r="B61" s="74"/>
      <c r="C61" s="107"/>
      <c r="D61" s="108"/>
      <c r="E61" s="109"/>
      <c r="F61" s="111"/>
      <c r="G61" s="126"/>
    </row>
    <row r="62" spans="2:7" x14ac:dyDescent="0.25">
      <c r="B62" s="74"/>
      <c r="C62" s="107"/>
      <c r="D62" s="108"/>
      <c r="E62" s="109"/>
      <c r="F62" s="111"/>
      <c r="G62" s="126"/>
    </row>
    <row r="63" spans="2:7" x14ac:dyDescent="0.25">
      <c r="B63" s="74"/>
      <c r="C63" s="107"/>
      <c r="D63" s="108"/>
      <c r="E63" s="109"/>
      <c r="F63" s="111"/>
      <c r="G63" s="126"/>
    </row>
    <row r="64" spans="2:7" x14ac:dyDescent="0.25">
      <c r="B64" s="74"/>
      <c r="C64" s="107"/>
      <c r="D64" s="108"/>
      <c r="E64" s="109"/>
      <c r="F64" s="111"/>
      <c r="G64" s="126"/>
    </row>
    <row r="65" spans="2:7" x14ac:dyDescent="0.25">
      <c r="B65" s="74"/>
      <c r="C65" s="107"/>
      <c r="D65" s="108"/>
      <c r="E65" s="109"/>
      <c r="F65" s="111"/>
      <c r="G65" s="126"/>
    </row>
    <row r="66" spans="2:7" x14ac:dyDescent="0.25">
      <c r="B66" s="74"/>
      <c r="C66" s="107"/>
      <c r="D66" s="108"/>
      <c r="E66" s="109"/>
      <c r="F66" s="111"/>
      <c r="G66" s="126"/>
    </row>
    <row r="67" spans="2:7" x14ac:dyDescent="0.25">
      <c r="B67" s="74"/>
      <c r="C67" s="107"/>
      <c r="D67" s="108"/>
      <c r="E67" s="109"/>
      <c r="F67" s="111"/>
      <c r="G67" s="126"/>
    </row>
    <row r="68" spans="2:7" x14ac:dyDescent="0.25">
      <c r="B68" s="74"/>
      <c r="C68" s="107"/>
      <c r="D68" s="108"/>
      <c r="E68" s="109"/>
      <c r="F68" s="111"/>
      <c r="G68" s="126"/>
    </row>
    <row r="69" spans="2:7" x14ac:dyDescent="0.25">
      <c r="B69" s="74"/>
      <c r="C69" s="107"/>
      <c r="D69" s="108"/>
      <c r="E69" s="109"/>
      <c r="F69" s="111"/>
      <c r="G69" s="126"/>
    </row>
    <row r="70" spans="2:7" x14ac:dyDescent="0.25">
      <c r="B70" s="74"/>
      <c r="C70" s="107"/>
      <c r="D70" s="108"/>
      <c r="E70" s="109"/>
      <c r="F70" s="111"/>
      <c r="G70" s="126"/>
    </row>
    <row r="71" spans="2:7" x14ac:dyDescent="0.25">
      <c r="B71" s="74"/>
      <c r="C71" s="107"/>
      <c r="D71" s="108"/>
      <c r="E71" s="109"/>
      <c r="F71" s="111"/>
      <c r="G71" s="126"/>
    </row>
    <row r="72" spans="2:7" x14ac:dyDescent="0.25">
      <c r="B72" s="74"/>
      <c r="C72" s="107"/>
      <c r="D72" s="108"/>
      <c r="E72" s="109"/>
      <c r="F72" s="111"/>
      <c r="G72" s="126"/>
    </row>
    <row r="73" spans="2:7" x14ac:dyDescent="0.25">
      <c r="B73" s="74"/>
      <c r="C73" s="107"/>
      <c r="D73" s="108"/>
      <c r="E73" s="109"/>
      <c r="F73" s="111"/>
      <c r="G73" s="126"/>
    </row>
    <row r="74" spans="2:7" x14ac:dyDescent="0.25">
      <c r="B74" s="74"/>
      <c r="C74" s="107"/>
      <c r="D74" s="108"/>
      <c r="E74" s="109"/>
      <c r="F74" s="111"/>
      <c r="G74" s="126"/>
    </row>
    <row r="75" spans="2:7" x14ac:dyDescent="0.25">
      <c r="B75" s="74"/>
      <c r="C75" s="107"/>
      <c r="D75" s="108"/>
      <c r="E75" s="109"/>
      <c r="F75" s="111"/>
      <c r="G75" s="126"/>
    </row>
    <row r="76" spans="2:7" x14ac:dyDescent="0.25">
      <c r="D76" s="3"/>
      <c r="E76" s="3"/>
      <c r="F76" s="3"/>
    </row>
    <row r="77" spans="2:7" x14ac:dyDescent="0.25">
      <c r="D77" s="3"/>
      <c r="E77" s="3"/>
      <c r="F77" s="3"/>
    </row>
    <row r="78" spans="2:7" x14ac:dyDescent="0.25">
      <c r="D78" s="3"/>
      <c r="E78" s="3"/>
      <c r="F78" s="3"/>
    </row>
    <row r="79" spans="2:7" x14ac:dyDescent="0.25">
      <c r="D79" s="3"/>
      <c r="E79" s="3"/>
      <c r="F79" s="3"/>
    </row>
    <row r="80" spans="2:7" x14ac:dyDescent="0.25">
      <c r="D80" s="3"/>
      <c r="E80" s="3"/>
      <c r="F80" s="3"/>
    </row>
    <row r="81" spans="4:6" x14ac:dyDescent="0.25">
      <c r="D81" s="3"/>
      <c r="E81" s="3"/>
      <c r="F81" s="3"/>
    </row>
    <row r="82" spans="4:6" x14ac:dyDescent="0.25">
      <c r="D82" s="3"/>
      <c r="E82" s="3"/>
      <c r="F82" s="3"/>
    </row>
    <row r="83" spans="4:6" x14ac:dyDescent="0.25">
      <c r="D83" s="3"/>
      <c r="E83" s="3"/>
      <c r="F83" s="3"/>
    </row>
    <row r="84" spans="4:6" x14ac:dyDescent="0.25">
      <c r="D84" s="3"/>
      <c r="E84" s="3"/>
      <c r="F84" s="3"/>
    </row>
    <row r="85" spans="4:6" x14ac:dyDescent="0.25">
      <c r="D85" s="3"/>
      <c r="E85" s="3"/>
      <c r="F85" s="3"/>
    </row>
    <row r="86" spans="4:6" x14ac:dyDescent="0.25">
      <c r="D86" s="3"/>
      <c r="E86" s="3"/>
      <c r="F86" s="3"/>
    </row>
    <row r="87" spans="4:6" x14ac:dyDescent="0.25">
      <c r="D87" s="3"/>
      <c r="E87" s="3"/>
      <c r="F87" s="3"/>
    </row>
    <row r="88" spans="4:6" x14ac:dyDescent="0.25">
      <c r="D88" s="3"/>
      <c r="E88" s="3"/>
      <c r="F88" s="3"/>
    </row>
    <row r="89" spans="4:6" x14ac:dyDescent="0.25">
      <c r="D89" s="3"/>
      <c r="E89" s="3"/>
      <c r="F89" s="3"/>
    </row>
    <row r="90" spans="4:6" x14ac:dyDescent="0.25">
      <c r="D90" s="3"/>
      <c r="E90" s="3"/>
      <c r="F90" s="3"/>
    </row>
    <row r="91" spans="4:6" x14ac:dyDescent="0.25">
      <c r="D91" s="3"/>
      <c r="E91" s="3"/>
      <c r="F91" s="3"/>
    </row>
    <row r="92" spans="4:6" x14ac:dyDescent="0.25">
      <c r="D92" s="3"/>
      <c r="E92" s="3"/>
      <c r="F92" s="3"/>
    </row>
    <row r="93" spans="4:6" x14ac:dyDescent="0.25">
      <c r="D93" s="3"/>
      <c r="E93" s="3"/>
      <c r="F93" s="3"/>
    </row>
    <row r="94" spans="4:6" x14ac:dyDescent="0.25">
      <c r="D94" s="3"/>
      <c r="E94" s="3"/>
      <c r="F94" s="3"/>
    </row>
    <row r="95" spans="4:6" x14ac:dyDescent="0.25">
      <c r="D95" s="3"/>
      <c r="E95" s="3"/>
      <c r="F95" s="3"/>
    </row>
    <row r="96" spans="4:6" x14ac:dyDescent="0.25">
      <c r="D96" s="3"/>
      <c r="E96" s="3"/>
      <c r="F96" s="3"/>
    </row>
    <row r="97" spans="4:6" x14ac:dyDescent="0.25">
      <c r="D97" s="3"/>
      <c r="E97" s="3"/>
      <c r="F97" s="3"/>
    </row>
    <row r="98" spans="4:6" x14ac:dyDescent="0.25">
      <c r="D98" s="3"/>
      <c r="E98" s="3"/>
      <c r="F98" s="3"/>
    </row>
    <row r="99" spans="4:6" x14ac:dyDescent="0.25">
      <c r="D99" s="3"/>
      <c r="E99" s="3"/>
      <c r="F99" s="3"/>
    </row>
    <row r="100" spans="4:6" x14ac:dyDescent="0.25">
      <c r="D100" s="3"/>
      <c r="E100" s="3"/>
      <c r="F100" s="3"/>
    </row>
    <row r="101" spans="4:6" x14ac:dyDescent="0.25">
      <c r="D101" s="3"/>
      <c r="E101" s="3"/>
      <c r="F101" s="3"/>
    </row>
    <row r="102" spans="4:6" x14ac:dyDescent="0.25">
      <c r="D102" s="3"/>
      <c r="E102" s="3"/>
      <c r="F102" s="3"/>
    </row>
    <row r="103" spans="4:6" x14ac:dyDescent="0.25">
      <c r="D103" s="3"/>
      <c r="E103" s="3"/>
      <c r="F103" s="3"/>
    </row>
    <row r="104" spans="4:6" x14ac:dyDescent="0.25">
      <c r="D104" s="3"/>
      <c r="E104" s="3"/>
      <c r="F104" s="3"/>
    </row>
    <row r="105" spans="4:6" x14ac:dyDescent="0.25">
      <c r="D105" s="3"/>
      <c r="E105" s="3"/>
      <c r="F105" s="3"/>
    </row>
    <row r="106" spans="4:6" x14ac:dyDescent="0.25">
      <c r="D106" s="3"/>
      <c r="E106" s="3"/>
      <c r="F106" s="3"/>
    </row>
    <row r="107" spans="4:6" x14ac:dyDescent="0.25">
      <c r="D107" s="3"/>
      <c r="E107" s="3"/>
      <c r="F107" s="3"/>
    </row>
    <row r="108" spans="4:6" x14ac:dyDescent="0.25">
      <c r="D108" s="3"/>
      <c r="E108" s="3"/>
      <c r="F108" s="3"/>
    </row>
    <row r="109" spans="4:6" x14ac:dyDescent="0.25">
      <c r="D109" s="3"/>
      <c r="E109" s="3"/>
      <c r="F109" s="3"/>
    </row>
    <row r="110" spans="4:6" x14ac:dyDescent="0.25">
      <c r="D110" s="3"/>
      <c r="E110" s="3"/>
      <c r="F110" s="3"/>
    </row>
    <row r="111" spans="4:6" x14ac:dyDescent="0.25">
      <c r="D111" s="3"/>
      <c r="E111" s="3"/>
      <c r="F111" s="3"/>
    </row>
    <row r="112" spans="4:6" x14ac:dyDescent="0.25">
      <c r="D112" s="3"/>
      <c r="E112" s="3"/>
      <c r="F112" s="3"/>
    </row>
    <row r="113" spans="4:6" x14ac:dyDescent="0.25">
      <c r="D113" s="3"/>
      <c r="E113" s="3"/>
      <c r="F113" s="3"/>
    </row>
    <row r="114" spans="4:6" x14ac:dyDescent="0.25">
      <c r="D114" s="3"/>
      <c r="E114" s="3"/>
      <c r="F114" s="3"/>
    </row>
    <row r="115" spans="4:6" x14ac:dyDescent="0.25">
      <c r="D115" s="3"/>
      <c r="E115" s="3"/>
      <c r="F115" s="3"/>
    </row>
    <row r="116" spans="4:6" x14ac:dyDescent="0.25">
      <c r="D116" s="3"/>
      <c r="E116" s="3"/>
      <c r="F116" s="3"/>
    </row>
    <row r="117" spans="4:6" x14ac:dyDescent="0.25">
      <c r="D117" s="3"/>
      <c r="E117" s="3"/>
      <c r="F117" s="3"/>
    </row>
    <row r="118" spans="4:6" x14ac:dyDescent="0.25">
      <c r="D118" s="3"/>
      <c r="E118" s="3"/>
      <c r="F118" s="3"/>
    </row>
    <row r="119" spans="4:6" x14ac:dyDescent="0.25">
      <c r="D119" s="3"/>
      <c r="E119" s="3"/>
      <c r="F119" s="3"/>
    </row>
    <row r="120" spans="4:6" x14ac:dyDescent="0.25">
      <c r="D120" s="3"/>
      <c r="E120" s="3"/>
      <c r="F120" s="3"/>
    </row>
    <row r="121" spans="4:6" x14ac:dyDescent="0.25">
      <c r="D121" s="3"/>
      <c r="E121" s="3"/>
      <c r="F121" s="3"/>
    </row>
    <row r="122" spans="4:6" x14ac:dyDescent="0.25">
      <c r="D122" s="3"/>
      <c r="E122" s="3"/>
      <c r="F122" s="3"/>
    </row>
    <row r="123" spans="4:6" x14ac:dyDescent="0.25">
      <c r="D123" s="3"/>
      <c r="E123" s="3"/>
      <c r="F123" s="3"/>
    </row>
    <row r="124" spans="4:6" x14ac:dyDescent="0.25">
      <c r="D124" s="3"/>
      <c r="E124" s="3"/>
      <c r="F124" s="3"/>
    </row>
    <row r="125" spans="4:6" x14ac:dyDescent="0.25">
      <c r="D125" s="3"/>
      <c r="E125" s="3"/>
      <c r="F125" s="3"/>
    </row>
    <row r="126" spans="4:6" x14ac:dyDescent="0.25">
      <c r="D126" s="3"/>
      <c r="E126" s="3"/>
      <c r="F126" s="3"/>
    </row>
    <row r="127" spans="4:6" x14ac:dyDescent="0.25">
      <c r="D127" s="3"/>
      <c r="E127" s="3"/>
      <c r="F127" s="3"/>
    </row>
    <row r="128" spans="4:6" x14ac:dyDescent="0.25">
      <c r="D128" s="3"/>
      <c r="E128" s="3"/>
      <c r="F128" s="3"/>
    </row>
    <row r="129" spans="4:6" x14ac:dyDescent="0.25">
      <c r="D129" s="3"/>
      <c r="E129" s="3"/>
      <c r="F129" s="3"/>
    </row>
    <row r="130" spans="4:6" x14ac:dyDescent="0.25">
      <c r="D130" s="3"/>
      <c r="E130" s="3"/>
      <c r="F130" s="3"/>
    </row>
    <row r="131" spans="4:6" x14ac:dyDescent="0.25">
      <c r="D131" s="3"/>
      <c r="E131" s="3"/>
      <c r="F131" s="3"/>
    </row>
    <row r="132" spans="4:6" x14ac:dyDescent="0.25">
      <c r="D132" s="3"/>
      <c r="E132" s="3"/>
      <c r="F132" s="3"/>
    </row>
    <row r="133" spans="4:6" x14ac:dyDescent="0.25">
      <c r="D133" s="3"/>
      <c r="E133" s="3"/>
      <c r="F133" s="3"/>
    </row>
    <row r="134" spans="4:6" x14ac:dyDescent="0.25">
      <c r="D134" s="3"/>
      <c r="E134" s="3"/>
      <c r="F134" s="3"/>
    </row>
    <row r="135" spans="4:6" x14ac:dyDescent="0.25">
      <c r="D135" s="3"/>
      <c r="E135" s="3"/>
      <c r="F135" s="3"/>
    </row>
    <row r="136" spans="4:6" x14ac:dyDescent="0.25">
      <c r="D136" s="3"/>
      <c r="E136" s="3"/>
      <c r="F136" s="3"/>
    </row>
    <row r="137" spans="4:6" x14ac:dyDescent="0.25">
      <c r="D137" s="3"/>
      <c r="E137" s="3"/>
      <c r="F137" s="3"/>
    </row>
    <row r="138" spans="4:6" x14ac:dyDescent="0.25">
      <c r="D138" s="3"/>
      <c r="E138" s="3"/>
      <c r="F138" s="3"/>
    </row>
    <row r="139" spans="4:6" x14ac:dyDescent="0.25">
      <c r="D139" s="3"/>
      <c r="E139" s="3"/>
      <c r="F139" s="3"/>
    </row>
    <row r="140" spans="4:6" x14ac:dyDescent="0.25">
      <c r="D140" s="3"/>
      <c r="E140" s="3"/>
      <c r="F140" s="3"/>
    </row>
    <row r="141" spans="4:6" x14ac:dyDescent="0.25">
      <c r="D141" s="3"/>
      <c r="E141" s="3"/>
      <c r="F141" s="3"/>
    </row>
    <row r="142" spans="4:6" x14ac:dyDescent="0.25">
      <c r="D142" s="3"/>
      <c r="E142" s="3"/>
      <c r="F142" s="3"/>
    </row>
    <row r="143" spans="4:6" x14ac:dyDescent="0.25">
      <c r="D143" s="3"/>
      <c r="E143" s="3"/>
      <c r="F143" s="3"/>
    </row>
    <row r="144" spans="4:6" x14ac:dyDescent="0.25">
      <c r="D144" s="3"/>
      <c r="E144" s="3"/>
      <c r="F144" s="3"/>
    </row>
    <row r="145" spans="4:6" x14ac:dyDescent="0.25">
      <c r="D145" s="3"/>
      <c r="E145" s="3"/>
      <c r="F145" s="3"/>
    </row>
    <row r="146" spans="4:6" x14ac:dyDescent="0.25">
      <c r="D146" s="3"/>
      <c r="E146" s="3"/>
      <c r="F146" s="3"/>
    </row>
    <row r="147" spans="4:6" x14ac:dyDescent="0.25">
      <c r="D147" s="3"/>
      <c r="E147" s="3"/>
      <c r="F147" s="3"/>
    </row>
    <row r="148" spans="4:6" x14ac:dyDescent="0.25">
      <c r="D148" s="3"/>
      <c r="E148" s="3"/>
      <c r="F148" s="3"/>
    </row>
    <row r="149" spans="4:6" x14ac:dyDescent="0.25">
      <c r="D149" s="3"/>
      <c r="E149" s="3"/>
      <c r="F149" s="3"/>
    </row>
    <row r="150" spans="4:6" x14ac:dyDescent="0.25">
      <c r="D150" s="3"/>
      <c r="E150" s="3"/>
      <c r="F150" s="3"/>
    </row>
    <row r="151" spans="4:6" x14ac:dyDescent="0.25">
      <c r="D151" s="3"/>
      <c r="E151" s="3"/>
      <c r="F151" s="3"/>
    </row>
    <row r="152" spans="4:6" x14ac:dyDescent="0.25">
      <c r="D152" s="3"/>
      <c r="E152" s="3"/>
      <c r="F152" s="3"/>
    </row>
    <row r="153" spans="4:6" x14ac:dyDescent="0.25">
      <c r="D153" s="3"/>
      <c r="E153" s="3"/>
      <c r="F153" s="3"/>
    </row>
    <row r="154" spans="4:6" x14ac:dyDescent="0.25">
      <c r="D154" s="3"/>
      <c r="E154" s="3"/>
      <c r="F154" s="3"/>
    </row>
    <row r="155" spans="4:6" x14ac:dyDescent="0.25">
      <c r="D155" s="3"/>
      <c r="E155" s="3"/>
      <c r="F155" s="3"/>
    </row>
    <row r="156" spans="4:6" x14ac:dyDescent="0.25">
      <c r="D156" s="3"/>
      <c r="E156" s="3"/>
      <c r="F156" s="3"/>
    </row>
    <row r="157" spans="4:6" x14ac:dyDescent="0.25">
      <c r="D157" s="3"/>
      <c r="E157" s="3"/>
      <c r="F157" s="3"/>
    </row>
    <row r="158" spans="4:6" x14ac:dyDescent="0.25">
      <c r="D158" s="3"/>
      <c r="E158" s="3"/>
      <c r="F158" s="3"/>
    </row>
    <row r="159" spans="4:6" x14ac:dyDescent="0.25">
      <c r="D159" s="3"/>
      <c r="E159" s="3"/>
      <c r="F159" s="3"/>
    </row>
    <row r="160" spans="4:6" x14ac:dyDescent="0.25">
      <c r="D160" s="3"/>
      <c r="E160" s="3"/>
      <c r="F160" s="3"/>
    </row>
    <row r="161" spans="4:6" x14ac:dyDescent="0.25">
      <c r="D161" s="3"/>
      <c r="E161" s="3"/>
      <c r="F161" s="3"/>
    </row>
    <row r="162" spans="4:6" x14ac:dyDescent="0.25">
      <c r="D162" s="3"/>
      <c r="E162" s="3"/>
      <c r="F162" s="3"/>
    </row>
    <row r="163" spans="4:6" x14ac:dyDescent="0.25">
      <c r="D163" s="3"/>
      <c r="E163" s="3"/>
      <c r="F163" s="3"/>
    </row>
    <row r="164" spans="4:6" x14ac:dyDescent="0.25">
      <c r="D164" s="3"/>
      <c r="E164" s="3"/>
      <c r="F164" s="3"/>
    </row>
    <row r="165" spans="4:6" x14ac:dyDescent="0.25">
      <c r="D165" s="3"/>
      <c r="E165" s="3"/>
      <c r="F165" s="3"/>
    </row>
    <row r="166" spans="4:6" x14ac:dyDescent="0.25">
      <c r="D166" s="3"/>
      <c r="E166" s="3"/>
      <c r="F166" s="3"/>
    </row>
    <row r="167" spans="4:6" x14ac:dyDescent="0.25">
      <c r="D167" s="3"/>
      <c r="E167" s="3"/>
      <c r="F167" s="3"/>
    </row>
    <row r="168" spans="4:6" x14ac:dyDescent="0.25">
      <c r="D168" s="3"/>
      <c r="E168" s="3"/>
      <c r="F168" s="3"/>
    </row>
    <row r="169" spans="4:6" x14ac:dyDescent="0.25">
      <c r="D169" s="3"/>
      <c r="E169" s="3"/>
      <c r="F169" s="3"/>
    </row>
    <row r="170" spans="4:6" x14ac:dyDescent="0.25">
      <c r="D170" s="3"/>
      <c r="E170" s="3"/>
      <c r="F170" s="3"/>
    </row>
    <row r="171" spans="4:6" x14ac:dyDescent="0.25">
      <c r="D171" s="3"/>
      <c r="E171" s="3"/>
      <c r="F171" s="3"/>
    </row>
    <row r="172" spans="4:6" x14ac:dyDescent="0.25">
      <c r="D172" s="3"/>
      <c r="E172" s="3"/>
      <c r="F172" s="3"/>
    </row>
    <row r="173" spans="4:6" x14ac:dyDescent="0.25">
      <c r="D173" s="3"/>
      <c r="E173" s="3"/>
      <c r="F173" s="3"/>
    </row>
    <row r="174" spans="4:6" x14ac:dyDescent="0.25">
      <c r="D174" s="3"/>
      <c r="E174" s="3"/>
      <c r="F174" s="3"/>
    </row>
    <row r="175" spans="4:6" x14ac:dyDescent="0.25">
      <c r="D175" s="3"/>
      <c r="E175" s="3"/>
      <c r="F175" s="3"/>
    </row>
    <row r="176" spans="4:6" x14ac:dyDescent="0.25">
      <c r="D176" s="3"/>
      <c r="E176" s="3"/>
      <c r="F176" s="3"/>
    </row>
    <row r="177" spans="4:6" x14ac:dyDescent="0.25">
      <c r="D177" s="3"/>
      <c r="E177" s="3"/>
      <c r="F177" s="3"/>
    </row>
    <row r="178" spans="4:6" x14ac:dyDescent="0.25">
      <c r="D178" s="3"/>
      <c r="E178" s="3"/>
      <c r="F178" s="3"/>
    </row>
    <row r="179" spans="4:6" x14ac:dyDescent="0.25">
      <c r="D179" s="3"/>
      <c r="E179" s="3"/>
      <c r="F179" s="3"/>
    </row>
    <row r="180" spans="4:6" x14ac:dyDescent="0.25">
      <c r="D180" s="3"/>
      <c r="E180" s="3"/>
      <c r="F180" s="3"/>
    </row>
    <row r="181" spans="4:6" x14ac:dyDescent="0.25">
      <c r="D181" s="3"/>
      <c r="E181" s="3"/>
      <c r="F181" s="3"/>
    </row>
    <row r="182" spans="4:6" x14ac:dyDescent="0.25">
      <c r="D182" s="3"/>
      <c r="E182" s="3"/>
      <c r="F182" s="3"/>
    </row>
    <row r="183" spans="4:6" x14ac:dyDescent="0.25">
      <c r="D183" s="3"/>
      <c r="E183" s="3"/>
      <c r="F183" s="3"/>
    </row>
    <row r="184" spans="4:6" x14ac:dyDescent="0.25">
      <c r="D184" s="3"/>
      <c r="E184" s="3"/>
      <c r="F184" s="3"/>
    </row>
    <row r="185" spans="4:6" x14ac:dyDescent="0.25">
      <c r="D185" s="3"/>
      <c r="E185" s="3"/>
      <c r="F185" s="3"/>
    </row>
    <row r="186" spans="4:6" x14ac:dyDescent="0.25">
      <c r="D186" s="3"/>
      <c r="E186" s="3"/>
      <c r="F186" s="3"/>
    </row>
    <row r="187" spans="4:6" x14ac:dyDescent="0.25">
      <c r="D187" s="3"/>
      <c r="E187" s="3"/>
      <c r="F187" s="3"/>
    </row>
    <row r="188" spans="4:6" x14ac:dyDescent="0.25">
      <c r="D188" s="3"/>
      <c r="E188" s="3"/>
      <c r="F188" s="3"/>
    </row>
    <row r="189" spans="4:6" x14ac:dyDescent="0.25">
      <c r="D189" s="3"/>
      <c r="E189" s="3"/>
      <c r="F189" s="3"/>
    </row>
    <row r="190" spans="4:6" x14ac:dyDescent="0.25">
      <c r="D190" s="3"/>
      <c r="E190" s="3"/>
      <c r="F190" s="3"/>
    </row>
    <row r="191" spans="4:6" x14ac:dyDescent="0.25">
      <c r="D191" s="3"/>
      <c r="E191" s="3"/>
      <c r="F191" s="3"/>
    </row>
    <row r="192" spans="4:6" x14ac:dyDescent="0.25">
      <c r="D192" s="3"/>
      <c r="E192" s="3"/>
      <c r="F192" s="3"/>
    </row>
    <row r="193" spans="4:6" x14ac:dyDescent="0.25">
      <c r="D193" s="3"/>
      <c r="E193" s="3"/>
      <c r="F193" s="3"/>
    </row>
    <row r="194" spans="4:6" x14ac:dyDescent="0.25">
      <c r="D194" s="3"/>
      <c r="E194" s="3"/>
      <c r="F194" s="3"/>
    </row>
    <row r="195" spans="4:6" x14ac:dyDescent="0.25">
      <c r="D195" s="3"/>
      <c r="E195" s="3"/>
      <c r="F195" s="3"/>
    </row>
    <row r="196" spans="4:6" x14ac:dyDescent="0.25">
      <c r="D196" s="3"/>
      <c r="E196" s="3"/>
      <c r="F196" s="3"/>
    </row>
    <row r="197" spans="4:6" x14ac:dyDescent="0.25">
      <c r="D197" s="3"/>
      <c r="E197" s="3"/>
      <c r="F197" s="3"/>
    </row>
    <row r="198" spans="4:6" x14ac:dyDescent="0.25">
      <c r="D198" s="3"/>
      <c r="E198" s="3"/>
      <c r="F198" s="3"/>
    </row>
    <row r="199" spans="4:6" x14ac:dyDescent="0.25">
      <c r="D199" s="3"/>
      <c r="E199" s="3"/>
      <c r="F199" s="3"/>
    </row>
    <row r="200" spans="4:6" x14ac:dyDescent="0.25">
      <c r="D200" s="3"/>
      <c r="E200" s="3"/>
      <c r="F200" s="3"/>
    </row>
    <row r="201" spans="4:6" x14ac:dyDescent="0.25">
      <c r="D201" s="3"/>
      <c r="E201" s="3"/>
      <c r="F201" s="3"/>
    </row>
    <row r="202" spans="4:6" x14ac:dyDescent="0.25">
      <c r="D202" s="3"/>
      <c r="E202" s="3"/>
      <c r="F202" s="3"/>
    </row>
    <row r="203" spans="4:6" x14ac:dyDescent="0.25">
      <c r="D203" s="3"/>
      <c r="E203" s="3"/>
      <c r="F203" s="3"/>
    </row>
    <row r="204" spans="4:6" x14ac:dyDescent="0.25">
      <c r="D204" s="3"/>
      <c r="E204" s="3"/>
      <c r="F204" s="3"/>
    </row>
    <row r="205" spans="4:6" x14ac:dyDescent="0.25">
      <c r="D205" s="3"/>
      <c r="E205" s="3"/>
      <c r="F205" s="3"/>
    </row>
    <row r="206" spans="4:6" x14ac:dyDescent="0.25">
      <c r="D206" s="3"/>
      <c r="E206" s="3"/>
      <c r="F206" s="3"/>
    </row>
    <row r="207" spans="4:6" x14ac:dyDescent="0.25">
      <c r="D207" s="3"/>
      <c r="E207" s="3"/>
      <c r="F207" s="3"/>
    </row>
    <row r="208" spans="4:6" x14ac:dyDescent="0.25">
      <c r="D208" s="3"/>
      <c r="E208" s="3"/>
      <c r="F208" s="3"/>
    </row>
    <row r="209" spans="4:6" x14ac:dyDescent="0.25">
      <c r="D209" s="3"/>
      <c r="E209" s="3"/>
      <c r="F209" s="3"/>
    </row>
    <row r="210" spans="4:6" x14ac:dyDescent="0.25">
      <c r="D210" s="3"/>
      <c r="E210" s="3"/>
      <c r="F210" s="3"/>
    </row>
    <row r="211" spans="4:6" x14ac:dyDescent="0.25">
      <c r="D211" s="3"/>
      <c r="E211" s="3"/>
      <c r="F211" s="3"/>
    </row>
    <row r="212" spans="4:6" x14ac:dyDescent="0.25">
      <c r="D212" s="3"/>
      <c r="E212" s="3"/>
      <c r="F212" s="3"/>
    </row>
    <row r="213" spans="4:6" x14ac:dyDescent="0.25">
      <c r="D213" s="3"/>
      <c r="E213" s="3"/>
      <c r="F213" s="3"/>
    </row>
    <row r="214" spans="4:6" x14ac:dyDescent="0.25">
      <c r="D214" s="3"/>
      <c r="E214" s="3"/>
      <c r="F214" s="3"/>
    </row>
    <row r="215" spans="4:6" x14ac:dyDescent="0.25">
      <c r="D215" s="4"/>
      <c r="E215" s="4"/>
      <c r="F215" s="4"/>
    </row>
    <row r="216" spans="4:6" x14ac:dyDescent="0.25">
      <c r="D216" s="4"/>
      <c r="E216" s="4"/>
      <c r="F216" s="4"/>
    </row>
    <row r="217" spans="4:6" x14ac:dyDescent="0.25">
      <c r="D217" s="4"/>
      <c r="E217" s="4"/>
      <c r="F217" s="4"/>
    </row>
    <row r="218" spans="4:6" x14ac:dyDescent="0.25">
      <c r="D218" s="4"/>
      <c r="E218" s="4"/>
      <c r="F218" s="4"/>
    </row>
    <row r="219" spans="4:6" x14ac:dyDescent="0.25">
      <c r="D219" s="4"/>
      <c r="E219" s="4"/>
      <c r="F219" s="4"/>
    </row>
    <row r="220" spans="4:6" x14ac:dyDescent="0.25">
      <c r="D220" s="4"/>
      <c r="E220" s="4"/>
      <c r="F220" s="4"/>
    </row>
    <row r="221" spans="4:6" x14ac:dyDescent="0.25">
      <c r="D221" s="4"/>
      <c r="E221" s="4"/>
      <c r="F221" s="4"/>
    </row>
    <row r="222" spans="4:6" x14ac:dyDescent="0.25">
      <c r="D222" s="4"/>
      <c r="E222" s="4"/>
      <c r="F222" s="4"/>
    </row>
    <row r="223" spans="4:6" x14ac:dyDescent="0.25">
      <c r="D223" s="4"/>
      <c r="E223" s="4"/>
      <c r="F223" s="4"/>
    </row>
    <row r="224" spans="4:6" x14ac:dyDescent="0.25">
      <c r="D224" s="4"/>
      <c r="E224" s="4"/>
      <c r="F224" s="4"/>
    </row>
    <row r="225" spans="4:6" x14ac:dyDescent="0.25">
      <c r="D225" s="4"/>
      <c r="E225" s="4"/>
      <c r="F225" s="4"/>
    </row>
    <row r="226" spans="4:6" x14ac:dyDescent="0.25">
      <c r="D226" s="4"/>
      <c r="E226" s="4"/>
      <c r="F226" s="4"/>
    </row>
    <row r="227" spans="4:6" x14ac:dyDescent="0.25">
      <c r="D227" s="4"/>
      <c r="E227" s="4"/>
      <c r="F227" s="4"/>
    </row>
    <row r="228" spans="4:6" x14ac:dyDescent="0.25">
      <c r="D228" s="4"/>
      <c r="E228" s="4"/>
      <c r="F228" s="4"/>
    </row>
    <row r="229" spans="4:6" x14ac:dyDescent="0.25">
      <c r="D229" s="4"/>
      <c r="E229" s="4"/>
      <c r="F229" s="4"/>
    </row>
    <row r="230" spans="4:6" x14ac:dyDescent="0.25">
      <c r="D230" s="4"/>
      <c r="E230" s="4"/>
      <c r="F230" s="4"/>
    </row>
    <row r="231" spans="4:6" x14ac:dyDescent="0.25">
      <c r="D231" s="4"/>
      <c r="E231" s="4"/>
      <c r="F231" s="4"/>
    </row>
    <row r="232" spans="4:6" x14ac:dyDescent="0.25">
      <c r="D232" s="4"/>
      <c r="E232" s="4"/>
      <c r="F232" s="4"/>
    </row>
    <row r="233" spans="4:6" x14ac:dyDescent="0.25">
      <c r="D233" s="4"/>
      <c r="E233" s="4"/>
      <c r="F233" s="4"/>
    </row>
    <row r="234" spans="4:6" x14ac:dyDescent="0.25">
      <c r="D234" s="4"/>
      <c r="E234" s="4"/>
      <c r="F234" s="4"/>
    </row>
    <row r="235" spans="4:6" x14ac:dyDescent="0.25">
      <c r="D235" s="4"/>
      <c r="E235" s="4"/>
      <c r="F235" s="4"/>
    </row>
    <row r="236" spans="4:6" x14ac:dyDescent="0.25">
      <c r="D236" s="4"/>
      <c r="E236" s="4"/>
      <c r="F236" s="4"/>
    </row>
    <row r="237" spans="4:6" x14ac:dyDescent="0.25">
      <c r="D237" s="4"/>
      <c r="E237" s="4"/>
      <c r="F237" s="4"/>
    </row>
    <row r="238" spans="4:6" x14ac:dyDescent="0.25">
      <c r="D238" s="4"/>
      <c r="E238" s="4"/>
      <c r="F238" s="4"/>
    </row>
    <row r="239" spans="4:6" x14ac:dyDescent="0.25">
      <c r="D239" s="4"/>
      <c r="E239" s="4"/>
      <c r="F239" s="4"/>
    </row>
    <row r="240" spans="4:6" x14ac:dyDescent="0.25">
      <c r="D240" s="4"/>
      <c r="E240" s="4"/>
      <c r="F240" s="4"/>
    </row>
    <row r="241" spans="4:6" x14ac:dyDescent="0.25">
      <c r="D241" s="4"/>
      <c r="E241" s="4"/>
      <c r="F241" s="4"/>
    </row>
    <row r="242" spans="4:6" x14ac:dyDescent="0.25">
      <c r="D242" s="4"/>
      <c r="E242" s="4"/>
      <c r="F242" s="4"/>
    </row>
    <row r="243" spans="4:6" x14ac:dyDescent="0.25">
      <c r="D243" s="4"/>
      <c r="E243" s="4"/>
      <c r="F243" s="4"/>
    </row>
    <row r="244" spans="4:6" x14ac:dyDescent="0.25">
      <c r="D244" s="4"/>
      <c r="E244" s="4"/>
      <c r="F244" s="4"/>
    </row>
    <row r="245" spans="4:6" x14ac:dyDescent="0.25">
      <c r="D245" s="4"/>
      <c r="E245" s="4"/>
      <c r="F245" s="4"/>
    </row>
    <row r="246" spans="4:6" x14ac:dyDescent="0.25">
      <c r="D246" s="4"/>
      <c r="E246" s="4"/>
      <c r="F246" s="4"/>
    </row>
    <row r="247" spans="4:6" x14ac:dyDescent="0.25">
      <c r="D247" s="4"/>
      <c r="E247" s="4"/>
      <c r="F247" s="4"/>
    </row>
    <row r="248" spans="4:6" x14ac:dyDescent="0.25">
      <c r="D248" s="4"/>
      <c r="E248" s="4"/>
      <c r="F248" s="4"/>
    </row>
    <row r="249" spans="4:6" x14ac:dyDescent="0.25">
      <c r="D249" s="4"/>
      <c r="E249" s="4"/>
      <c r="F249" s="4"/>
    </row>
    <row r="250" spans="4:6" x14ac:dyDescent="0.25">
      <c r="D250" s="4"/>
      <c r="E250" s="4"/>
      <c r="F250" s="4"/>
    </row>
    <row r="251" spans="4:6" x14ac:dyDescent="0.25">
      <c r="D251" s="4"/>
      <c r="E251" s="4"/>
      <c r="F251" s="4"/>
    </row>
    <row r="252" spans="4:6" x14ac:dyDescent="0.25">
      <c r="D252" s="4"/>
      <c r="E252" s="4"/>
      <c r="F252" s="4"/>
    </row>
    <row r="253" spans="4:6" x14ac:dyDescent="0.25">
      <c r="D253" s="4"/>
      <c r="E253" s="4"/>
      <c r="F253" s="4"/>
    </row>
    <row r="254" spans="4:6" x14ac:dyDescent="0.25">
      <c r="D254" s="4"/>
      <c r="E254" s="4"/>
      <c r="F254" s="4"/>
    </row>
    <row r="255" spans="4:6" x14ac:dyDescent="0.25">
      <c r="D255" s="4"/>
      <c r="E255" s="4"/>
      <c r="F255" s="4"/>
    </row>
    <row r="256" spans="4:6" x14ac:dyDescent="0.25">
      <c r="D256" s="4"/>
      <c r="E256" s="4"/>
      <c r="F256" s="4"/>
    </row>
    <row r="257" spans="4:6" x14ac:dyDescent="0.25">
      <c r="D257" s="4"/>
      <c r="E257" s="4"/>
      <c r="F257" s="4"/>
    </row>
    <row r="258" spans="4:6" x14ac:dyDescent="0.25">
      <c r="D258" s="4"/>
      <c r="E258" s="4"/>
      <c r="F258" s="4"/>
    </row>
    <row r="259" spans="4:6" x14ac:dyDescent="0.25">
      <c r="D259" s="4"/>
      <c r="E259" s="4"/>
      <c r="F259" s="4"/>
    </row>
    <row r="260" spans="4:6" x14ac:dyDescent="0.25">
      <c r="D260" s="4"/>
      <c r="E260" s="4"/>
      <c r="F260" s="4"/>
    </row>
    <row r="261" spans="4:6" x14ac:dyDescent="0.25">
      <c r="D261" s="4"/>
      <c r="E261" s="4"/>
      <c r="F261" s="4"/>
    </row>
    <row r="262" spans="4:6" x14ac:dyDescent="0.25">
      <c r="D262" s="4"/>
      <c r="E262" s="4"/>
      <c r="F262" s="4"/>
    </row>
    <row r="263" spans="4:6" x14ac:dyDescent="0.25">
      <c r="D263" s="4"/>
      <c r="E263" s="4"/>
      <c r="F263" s="4"/>
    </row>
    <row r="264" spans="4:6" x14ac:dyDescent="0.25">
      <c r="D264" s="4"/>
      <c r="E264" s="4"/>
      <c r="F264" s="4"/>
    </row>
    <row r="265" spans="4:6" x14ac:dyDescent="0.25">
      <c r="D265" s="4"/>
      <c r="E265" s="4"/>
      <c r="F265" s="4"/>
    </row>
    <row r="266" spans="4:6" x14ac:dyDescent="0.25">
      <c r="D266" s="4"/>
      <c r="E266" s="4"/>
      <c r="F266" s="4"/>
    </row>
    <row r="267" spans="4:6" x14ac:dyDescent="0.25">
      <c r="D267" s="4"/>
      <c r="E267" s="4"/>
      <c r="F267" s="4"/>
    </row>
    <row r="268" spans="4:6" x14ac:dyDescent="0.25">
      <c r="D268" s="4"/>
      <c r="E268" s="4"/>
      <c r="F268" s="4"/>
    </row>
    <row r="269" spans="4:6" x14ac:dyDescent="0.25">
      <c r="D269" s="4"/>
      <c r="E269" s="4"/>
      <c r="F269" s="4"/>
    </row>
    <row r="270" spans="4:6" x14ac:dyDescent="0.25">
      <c r="D270" s="4"/>
      <c r="E270" s="4"/>
      <c r="F270" s="4"/>
    </row>
    <row r="271" spans="4:6" x14ac:dyDescent="0.25">
      <c r="D271" s="4"/>
      <c r="E271" s="4"/>
      <c r="F271" s="4"/>
    </row>
    <row r="272" spans="4:6" x14ac:dyDescent="0.25">
      <c r="D272" s="4"/>
      <c r="E272" s="4"/>
      <c r="F272" s="4"/>
    </row>
    <row r="273" spans="4:6" x14ac:dyDescent="0.25">
      <c r="D273" s="4"/>
      <c r="E273" s="4"/>
      <c r="F273" s="4"/>
    </row>
    <row r="274" spans="4:6" x14ac:dyDescent="0.25">
      <c r="D274" s="4"/>
      <c r="E274" s="4"/>
      <c r="F274" s="4"/>
    </row>
    <row r="275" spans="4:6" x14ac:dyDescent="0.25">
      <c r="D275" s="4"/>
      <c r="E275" s="4"/>
      <c r="F275" s="4"/>
    </row>
    <row r="276" spans="4:6" x14ac:dyDescent="0.25">
      <c r="D276" s="4"/>
      <c r="E276" s="4"/>
      <c r="F276" s="4"/>
    </row>
    <row r="277" spans="4:6" x14ac:dyDescent="0.25">
      <c r="D277" s="4"/>
      <c r="E277" s="4"/>
      <c r="F277" s="4"/>
    </row>
    <row r="278" spans="4:6" x14ac:dyDescent="0.25">
      <c r="D278" s="4"/>
      <c r="E278" s="4"/>
      <c r="F278" s="4"/>
    </row>
    <row r="279" spans="4:6" x14ac:dyDescent="0.25">
      <c r="D279" s="4"/>
      <c r="E279" s="4"/>
      <c r="F279" s="4"/>
    </row>
    <row r="280" spans="4:6" x14ac:dyDescent="0.25">
      <c r="D280" s="4"/>
      <c r="E280" s="4"/>
      <c r="F280" s="4"/>
    </row>
    <row r="281" spans="4:6" x14ac:dyDescent="0.25">
      <c r="D281" s="4"/>
      <c r="E281" s="4"/>
      <c r="F281" s="4"/>
    </row>
    <row r="282" spans="4:6" x14ac:dyDescent="0.25">
      <c r="D282" s="4"/>
      <c r="E282" s="4"/>
      <c r="F282" s="4"/>
    </row>
    <row r="283" spans="4:6" x14ac:dyDescent="0.25">
      <c r="D283" s="4"/>
      <c r="E283" s="4"/>
      <c r="F283" s="4"/>
    </row>
    <row r="284" spans="4:6" x14ac:dyDescent="0.25">
      <c r="D284" s="4"/>
      <c r="E284" s="4"/>
      <c r="F284" s="4"/>
    </row>
    <row r="285" spans="4:6" x14ac:dyDescent="0.25">
      <c r="D285" s="4"/>
      <c r="E285" s="4"/>
      <c r="F285" s="4"/>
    </row>
    <row r="286" spans="4:6" x14ac:dyDescent="0.25">
      <c r="D286" s="4"/>
      <c r="E286" s="4"/>
      <c r="F286" s="4"/>
    </row>
    <row r="287" spans="4:6" x14ac:dyDescent="0.25">
      <c r="D287" s="4"/>
      <c r="E287" s="4"/>
      <c r="F287" s="4"/>
    </row>
    <row r="288" spans="4:6" x14ac:dyDescent="0.25">
      <c r="D288" s="4"/>
      <c r="E288" s="4"/>
      <c r="F288" s="4"/>
    </row>
    <row r="289" spans="4:6" x14ac:dyDescent="0.25">
      <c r="D289" s="4"/>
      <c r="E289" s="4"/>
      <c r="F289" s="4"/>
    </row>
    <row r="290" spans="4:6" x14ac:dyDescent="0.25">
      <c r="D290" s="4"/>
      <c r="E290" s="4"/>
      <c r="F290" s="4"/>
    </row>
    <row r="291" spans="4:6" x14ac:dyDescent="0.25">
      <c r="D291" s="4"/>
      <c r="E291" s="4"/>
      <c r="F291" s="4"/>
    </row>
    <row r="292" spans="4:6" x14ac:dyDescent="0.25">
      <c r="D292" s="4"/>
      <c r="E292" s="4"/>
      <c r="F292" s="4"/>
    </row>
    <row r="293" spans="4:6" x14ac:dyDescent="0.25">
      <c r="D293" s="4"/>
      <c r="E293" s="4"/>
      <c r="F293" s="4"/>
    </row>
    <row r="294" spans="4:6" x14ac:dyDescent="0.25">
      <c r="D294" s="4"/>
      <c r="E294" s="4"/>
      <c r="F294" s="4"/>
    </row>
    <row r="295" spans="4:6" x14ac:dyDescent="0.25">
      <c r="D295" s="4"/>
      <c r="E295" s="4"/>
      <c r="F295" s="4"/>
    </row>
    <row r="296" spans="4:6" x14ac:dyDescent="0.25">
      <c r="D296" s="4"/>
      <c r="E296" s="4"/>
      <c r="F296" s="4"/>
    </row>
    <row r="297" spans="4:6" x14ac:dyDescent="0.25">
      <c r="D297" s="4"/>
      <c r="E297" s="4"/>
      <c r="F297" s="4"/>
    </row>
    <row r="298" spans="4:6" x14ac:dyDescent="0.25">
      <c r="D298" s="4"/>
      <c r="E298" s="4"/>
      <c r="F298" s="4"/>
    </row>
    <row r="299" spans="4:6" x14ac:dyDescent="0.25">
      <c r="D299" s="4"/>
      <c r="E299" s="4"/>
      <c r="F299" s="4"/>
    </row>
    <row r="300" spans="4:6" x14ac:dyDescent="0.25">
      <c r="D300" s="4"/>
      <c r="E300" s="4"/>
      <c r="F300" s="4"/>
    </row>
    <row r="301" spans="4:6" x14ac:dyDescent="0.25">
      <c r="D301" s="4"/>
      <c r="E301" s="4"/>
      <c r="F301" s="4"/>
    </row>
    <row r="302" spans="4:6" x14ac:dyDescent="0.25">
      <c r="D302" s="4"/>
      <c r="E302" s="4"/>
      <c r="F302" s="4"/>
    </row>
    <row r="303" spans="4:6" x14ac:dyDescent="0.25">
      <c r="D303" s="4"/>
      <c r="E303" s="4"/>
      <c r="F303" s="4"/>
    </row>
    <row r="304" spans="4:6" x14ac:dyDescent="0.25">
      <c r="D304" s="4"/>
      <c r="E304" s="4"/>
      <c r="F304" s="4"/>
    </row>
    <row r="305" spans="4:6" x14ac:dyDescent="0.25">
      <c r="D305" s="4"/>
      <c r="E305" s="4"/>
      <c r="F305" s="4"/>
    </row>
    <row r="306" spans="4:6" x14ac:dyDescent="0.25">
      <c r="D306" s="4"/>
      <c r="E306" s="4"/>
      <c r="F306" s="4"/>
    </row>
    <row r="307" spans="4:6" x14ac:dyDescent="0.25">
      <c r="D307" s="4"/>
      <c r="E307" s="4"/>
      <c r="F307" s="4"/>
    </row>
    <row r="308" spans="4:6" x14ac:dyDescent="0.25">
      <c r="D308" s="4"/>
      <c r="E308" s="4"/>
      <c r="F308" s="4"/>
    </row>
    <row r="309" spans="4:6" x14ac:dyDescent="0.25">
      <c r="D309" s="4"/>
      <c r="E309" s="4"/>
      <c r="F309" s="4"/>
    </row>
    <row r="310" spans="4:6" x14ac:dyDescent="0.25">
      <c r="D310" s="4"/>
      <c r="E310" s="4"/>
      <c r="F310" s="4"/>
    </row>
    <row r="311" spans="4:6" x14ac:dyDescent="0.25">
      <c r="D311" s="4"/>
      <c r="E311" s="4"/>
      <c r="F311" s="4"/>
    </row>
    <row r="312" spans="4:6" x14ac:dyDescent="0.25">
      <c r="D312" s="4"/>
      <c r="E312" s="4"/>
      <c r="F312" s="4"/>
    </row>
    <row r="313" spans="4:6" x14ac:dyDescent="0.25">
      <c r="D313" s="4"/>
      <c r="E313" s="4"/>
      <c r="F313" s="4"/>
    </row>
    <row r="314" spans="4:6" x14ac:dyDescent="0.25">
      <c r="D314" s="4"/>
      <c r="E314" s="4"/>
      <c r="F314" s="4"/>
    </row>
    <row r="315" spans="4:6" x14ac:dyDescent="0.25">
      <c r="D315" s="4"/>
      <c r="E315" s="4"/>
      <c r="F315" s="4"/>
    </row>
    <row r="316" spans="4:6" x14ac:dyDescent="0.25">
      <c r="D316" s="4"/>
      <c r="E316" s="4"/>
      <c r="F316" s="4"/>
    </row>
    <row r="317" spans="4:6" x14ac:dyDescent="0.25">
      <c r="D317" s="4"/>
      <c r="E317" s="4"/>
      <c r="F317" s="4"/>
    </row>
    <row r="318" spans="4:6" x14ac:dyDescent="0.25">
      <c r="D318" s="4"/>
      <c r="E318" s="4"/>
      <c r="F318" s="4"/>
    </row>
    <row r="319" spans="4:6" x14ac:dyDescent="0.25">
      <c r="D319" s="4"/>
      <c r="E319" s="4"/>
      <c r="F319" s="4"/>
    </row>
    <row r="320" spans="4:6" x14ac:dyDescent="0.25">
      <c r="D320" s="4"/>
      <c r="E320" s="4"/>
      <c r="F320" s="4"/>
    </row>
    <row r="321" spans="4:6" x14ac:dyDescent="0.25">
      <c r="D321" s="4"/>
      <c r="E321" s="4"/>
      <c r="F321" s="4"/>
    </row>
    <row r="322" spans="4:6" x14ac:dyDescent="0.25">
      <c r="D322" s="4"/>
      <c r="E322" s="4"/>
      <c r="F322" s="4"/>
    </row>
    <row r="323" spans="4:6" x14ac:dyDescent="0.25">
      <c r="D323" s="4"/>
      <c r="E323" s="4"/>
      <c r="F323" s="4"/>
    </row>
    <row r="324" spans="4:6" x14ac:dyDescent="0.25">
      <c r="D324" s="4"/>
      <c r="E324" s="4"/>
      <c r="F324" s="4"/>
    </row>
    <row r="325" spans="4:6" x14ac:dyDescent="0.25">
      <c r="D325" s="4"/>
      <c r="E325" s="4"/>
      <c r="F325" s="4"/>
    </row>
    <row r="326" spans="4:6" x14ac:dyDescent="0.25">
      <c r="D326" s="4"/>
      <c r="E326" s="4"/>
      <c r="F326" s="4"/>
    </row>
    <row r="327" spans="4:6" x14ac:dyDescent="0.25">
      <c r="D327" s="4"/>
      <c r="E327" s="4"/>
      <c r="F327" s="4"/>
    </row>
    <row r="328" spans="4:6" x14ac:dyDescent="0.25">
      <c r="D328" s="4"/>
      <c r="E328" s="4"/>
      <c r="F328" s="4"/>
    </row>
    <row r="329" spans="4:6" x14ac:dyDescent="0.25">
      <c r="D329" s="4"/>
      <c r="E329" s="4"/>
      <c r="F329" s="4"/>
    </row>
    <row r="330" spans="4:6" x14ac:dyDescent="0.25">
      <c r="D330" s="4"/>
      <c r="E330" s="4"/>
      <c r="F330" s="4"/>
    </row>
    <row r="331" spans="4:6" x14ac:dyDescent="0.25">
      <c r="D331" s="4"/>
      <c r="E331" s="4"/>
      <c r="F331" s="4"/>
    </row>
    <row r="332" spans="4:6" x14ac:dyDescent="0.25">
      <c r="D332" s="4"/>
      <c r="E332" s="4"/>
      <c r="F332" s="4"/>
    </row>
    <row r="333" spans="4:6" x14ac:dyDescent="0.25">
      <c r="D333" s="4"/>
      <c r="E333" s="4"/>
      <c r="F333" s="4"/>
    </row>
    <row r="334" spans="4:6" x14ac:dyDescent="0.25">
      <c r="D334" s="4"/>
      <c r="E334" s="4"/>
      <c r="F334" s="4"/>
    </row>
    <row r="335" spans="4:6" x14ac:dyDescent="0.25">
      <c r="D335" s="4"/>
      <c r="E335" s="4"/>
      <c r="F335" s="4"/>
    </row>
    <row r="336" spans="4:6" x14ac:dyDescent="0.25">
      <c r="D336" s="4"/>
      <c r="E336" s="4"/>
      <c r="F336" s="4"/>
    </row>
    <row r="337" spans="4:6" x14ac:dyDescent="0.25">
      <c r="D337" s="4"/>
      <c r="E337" s="4"/>
      <c r="F337" s="4"/>
    </row>
    <row r="338" spans="4:6" x14ac:dyDescent="0.25">
      <c r="D338" s="4"/>
      <c r="E338" s="4"/>
      <c r="F338" s="4"/>
    </row>
    <row r="339" spans="4:6" x14ac:dyDescent="0.25">
      <c r="D339" s="4"/>
      <c r="E339" s="4"/>
      <c r="F339" s="4"/>
    </row>
    <row r="340" spans="4:6" x14ac:dyDescent="0.25">
      <c r="D340" s="4"/>
      <c r="E340" s="4"/>
      <c r="F340" s="4"/>
    </row>
    <row r="341" spans="4:6" x14ac:dyDescent="0.25">
      <c r="D341" s="4"/>
      <c r="E341" s="4"/>
      <c r="F341" s="4"/>
    </row>
    <row r="342" spans="4:6" x14ac:dyDescent="0.25">
      <c r="D342" s="4"/>
      <c r="E342" s="4"/>
      <c r="F342" s="4"/>
    </row>
    <row r="343" spans="4:6" x14ac:dyDescent="0.25">
      <c r="D343" s="4"/>
      <c r="E343" s="4"/>
      <c r="F343" s="4"/>
    </row>
    <row r="344" spans="4:6" x14ac:dyDescent="0.25">
      <c r="D344" s="4"/>
      <c r="E344" s="4"/>
      <c r="F344" s="4"/>
    </row>
    <row r="345" spans="4:6" x14ac:dyDescent="0.25">
      <c r="D345" s="4"/>
      <c r="E345" s="4"/>
      <c r="F345" s="4"/>
    </row>
    <row r="346" spans="4:6" x14ac:dyDescent="0.25">
      <c r="D346" s="4"/>
      <c r="E346" s="4"/>
      <c r="F346" s="4"/>
    </row>
    <row r="347" spans="4:6" x14ac:dyDescent="0.25">
      <c r="D347" s="4"/>
      <c r="E347" s="4"/>
      <c r="F347" s="4"/>
    </row>
    <row r="348" spans="4:6" x14ac:dyDescent="0.25">
      <c r="D348" s="4"/>
      <c r="E348" s="4"/>
      <c r="F348" s="4"/>
    </row>
    <row r="349" spans="4:6" x14ac:dyDescent="0.25">
      <c r="D349" s="4"/>
      <c r="E349" s="4"/>
      <c r="F349" s="4"/>
    </row>
    <row r="350" spans="4:6" x14ac:dyDescent="0.25">
      <c r="D350" s="4"/>
      <c r="E350" s="4"/>
      <c r="F350" s="4"/>
    </row>
    <row r="351" spans="4:6" x14ac:dyDescent="0.25">
      <c r="D351" s="4"/>
      <c r="E351" s="4"/>
      <c r="F351" s="4"/>
    </row>
    <row r="352" spans="4:6" x14ac:dyDescent="0.25">
      <c r="D352" s="4"/>
      <c r="E352" s="4"/>
      <c r="F352" s="4"/>
    </row>
    <row r="353" spans="4:6" x14ac:dyDescent="0.25">
      <c r="D353" s="4"/>
      <c r="E353" s="4"/>
      <c r="F353" s="4"/>
    </row>
    <row r="354" spans="4:6" x14ac:dyDescent="0.25">
      <c r="D354" s="4"/>
      <c r="E354" s="4"/>
      <c r="F354" s="4"/>
    </row>
    <row r="355" spans="4:6" x14ac:dyDescent="0.25">
      <c r="D355" s="4"/>
      <c r="E355" s="4"/>
      <c r="F355" s="4"/>
    </row>
    <row r="356" spans="4:6" x14ac:dyDescent="0.25">
      <c r="D356" s="4"/>
      <c r="E356" s="4"/>
      <c r="F356" s="4"/>
    </row>
    <row r="357" spans="4:6" x14ac:dyDescent="0.25">
      <c r="D357" s="4"/>
      <c r="E357" s="4"/>
      <c r="F357" s="4"/>
    </row>
    <row r="358" spans="4:6" x14ac:dyDescent="0.25">
      <c r="D358" s="4"/>
      <c r="E358" s="4"/>
      <c r="F358" s="4"/>
    </row>
    <row r="359" spans="4:6" x14ac:dyDescent="0.25">
      <c r="D359" s="4"/>
      <c r="E359" s="4"/>
      <c r="F359" s="4"/>
    </row>
    <row r="360" spans="4:6" x14ac:dyDescent="0.25">
      <c r="D360" s="4"/>
      <c r="E360" s="4"/>
      <c r="F360" s="4"/>
    </row>
    <row r="361" spans="4:6" x14ac:dyDescent="0.25">
      <c r="D361" s="4"/>
      <c r="E361" s="4"/>
      <c r="F361" s="4"/>
    </row>
    <row r="362" spans="4:6" x14ac:dyDescent="0.25">
      <c r="D362" s="4"/>
      <c r="E362" s="4"/>
      <c r="F362" s="4"/>
    </row>
    <row r="363" spans="4:6" x14ac:dyDescent="0.25">
      <c r="D363" s="4"/>
      <c r="E363" s="4"/>
      <c r="F363" s="4"/>
    </row>
    <row r="364" spans="4:6" x14ac:dyDescent="0.25">
      <c r="D364" s="4"/>
      <c r="E364" s="4"/>
      <c r="F364" s="4"/>
    </row>
    <row r="365" spans="4:6" x14ac:dyDescent="0.25">
      <c r="D365" s="4"/>
      <c r="E365" s="4"/>
      <c r="F365" s="4"/>
    </row>
    <row r="366" spans="4:6" x14ac:dyDescent="0.25">
      <c r="D366" s="4"/>
      <c r="E366" s="4"/>
      <c r="F366" s="4"/>
    </row>
    <row r="367" spans="4:6" x14ac:dyDescent="0.25">
      <c r="D367" s="4"/>
      <c r="E367" s="4"/>
      <c r="F367" s="4"/>
    </row>
    <row r="368" spans="4:6" x14ac:dyDescent="0.25">
      <c r="D368" s="4"/>
      <c r="E368" s="4"/>
      <c r="F368" s="4"/>
    </row>
    <row r="369" spans="3:6" x14ac:dyDescent="0.25">
      <c r="D369" s="4"/>
      <c r="E369" s="4"/>
      <c r="F369" s="4"/>
    </row>
    <row r="370" spans="3:6" x14ac:dyDescent="0.25">
      <c r="D370" s="4"/>
      <c r="E370" s="4"/>
      <c r="F370" s="4"/>
    </row>
    <row r="371" spans="3:6" x14ac:dyDescent="0.25">
      <c r="D371" s="4"/>
      <c r="E371" s="4"/>
      <c r="F371" s="4"/>
    </row>
    <row r="372" spans="3:6" x14ac:dyDescent="0.25">
      <c r="C372" s="1" t="e">
        <f>+IF(#REF!&gt;1,IF(C371="","",C371+1),"")</f>
        <v>#REF!</v>
      </c>
      <c r="D372" s="4"/>
      <c r="E372" s="4"/>
      <c r="F372" s="4"/>
    </row>
  </sheetData>
  <sheetProtection password="DE3B" sheet="1" objects="1" scenarios="1"/>
  <mergeCells count="20">
    <mergeCell ref="C7:F7"/>
    <mergeCell ref="D8:F8"/>
    <mergeCell ref="D9:F9"/>
    <mergeCell ref="D10:F10"/>
    <mergeCell ref="C4:F4"/>
    <mergeCell ref="C5:F5"/>
    <mergeCell ref="C6:F6"/>
    <mergeCell ref="C24:F24"/>
    <mergeCell ref="D22:F22"/>
    <mergeCell ref="D14:F14"/>
    <mergeCell ref="D15:F15"/>
    <mergeCell ref="D16:F16"/>
    <mergeCell ref="D17:F17"/>
    <mergeCell ref="D18:F18"/>
    <mergeCell ref="D19:F19"/>
    <mergeCell ref="D11:F11"/>
    <mergeCell ref="D12:F12"/>
    <mergeCell ref="D20:F20"/>
    <mergeCell ref="D21:F21"/>
    <mergeCell ref="D13:F13"/>
  </mergeCells>
  <dataValidations count="2">
    <dataValidation errorStyle="information" promptTitle="Patient Volume Reporting Period" prompt="_x000a_ _x000a_" sqref="E23"/>
    <dataValidation type="list" allowBlank="1" showInputMessage="1" showErrorMessage="1" sqref="G26:G75">
      <formula1>"B1-RTC,B2-RTC NS,B3-RTC NS,B5-SAF,B6-SAF, B8-BH RF,C2-FQHC,C5-638 FQHC,IC-INT Clinic,01-Group,02-Hospital,03-Rx,04-Lab,05-Clinic,06-ET,29-RHC,30-DME,40-ATT,77-BH OP Clinic,83-Birth Center,90-QMB,99-EVS NSP"</formula1>
    </dataValidation>
  </dataValidations>
  <printOptions horizontalCentered="1"/>
  <pageMargins left="0" right="0" top="0.25" bottom="0.5" header="0.05" footer="0.25"/>
  <pageSetup scale="95" orientation="portrait" r:id="rId1"/>
  <headerFooter alignWithMargins="0">
    <oddFooter>&amp;L&amp;8EHR PRF (V13.0 - 03.22.2018)&amp;C&amp;8Page &amp;P of &amp;N&amp;R&amp;8&amp;A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1002"/>
  <sheetViews>
    <sheetView showGridLines="0" zoomScaleNormal="100" workbookViewId="0">
      <selection activeCell="C4" sqref="C4:G4"/>
    </sheetView>
  </sheetViews>
  <sheetFormatPr defaultColWidth="9.140625" defaultRowHeight="15" x14ac:dyDescent="0.25"/>
  <cols>
    <col min="1" max="1" width="4" style="1" customWidth="1"/>
    <col min="2" max="2" width="4" style="64" bestFit="1" customWidth="1"/>
    <col min="3" max="3" width="40.85546875" style="1" customWidth="1"/>
    <col min="4" max="4" width="8.85546875" style="19" customWidth="1"/>
    <col min="5" max="5" width="20.85546875" style="1" customWidth="1"/>
    <col min="6" max="6" width="10.140625" style="21" customWidth="1"/>
    <col min="7" max="7" width="24.7109375" style="23" customWidth="1"/>
    <col min="8" max="16384" width="9.140625" style="1"/>
  </cols>
  <sheetData>
    <row r="1" spans="2:27" ht="18" x14ac:dyDescent="0.35">
      <c r="C1" s="85"/>
      <c r="D1" s="86"/>
      <c r="E1" s="94"/>
      <c r="F1" s="1"/>
      <c r="G1" s="94" t="s">
        <v>2</v>
      </c>
    </row>
    <row r="2" spans="2:27" ht="18" x14ac:dyDescent="0.35">
      <c r="C2" s="87"/>
      <c r="D2" s="87"/>
      <c r="E2" s="89"/>
      <c r="F2" s="1"/>
      <c r="G2" s="89" t="s">
        <v>7</v>
      </c>
    </row>
    <row r="3" spans="2:27" ht="12.6" customHeight="1" x14ac:dyDescent="0.3">
      <c r="C3" s="87"/>
      <c r="D3" s="87"/>
      <c r="E3" s="89"/>
      <c r="F3" s="1"/>
      <c r="G3" s="127" t="str">
        <f>Instructions!D3</f>
        <v>Version 13</v>
      </c>
    </row>
    <row r="4" spans="2:27" ht="22.15" x14ac:dyDescent="0.35">
      <c r="C4" s="209" t="s">
        <v>47</v>
      </c>
      <c r="D4" s="209"/>
      <c r="E4" s="209"/>
      <c r="F4" s="209"/>
      <c r="G4" s="210"/>
      <c r="AA4" s="16"/>
    </row>
    <row r="5" spans="2:27" s="2" customFormat="1" ht="10.5" customHeight="1" x14ac:dyDescent="0.3">
      <c r="B5" s="17"/>
      <c r="C5" s="161" t="s">
        <v>34</v>
      </c>
      <c r="D5" s="161"/>
      <c r="E5" s="161"/>
      <c r="F5" s="161"/>
      <c r="G5" s="211"/>
      <c r="AA5" s="16"/>
    </row>
    <row r="6" spans="2:27" ht="12" customHeight="1" x14ac:dyDescent="0.3">
      <c r="C6" s="96" t="str">
        <f>'A-1. Practice Information'!B8</f>
        <v>Group Legal Business Name:</v>
      </c>
      <c r="D6" s="197">
        <f>'A-1. Practice Information'!C8</f>
        <v>0</v>
      </c>
      <c r="E6" s="197"/>
      <c r="F6" s="197"/>
      <c r="G6" s="220"/>
      <c r="AA6" s="18"/>
    </row>
    <row r="7" spans="2:27" ht="12" customHeight="1" x14ac:dyDescent="0.3">
      <c r="C7" s="96" t="str">
        <f>'A-1. Practice Information'!B9</f>
        <v>Group Doing Business As (dba) Name:</v>
      </c>
      <c r="D7" s="197" t="str">
        <f>'A-1. Practice Information'!C9</f>
        <v>Not Applicable</v>
      </c>
      <c r="E7" s="197"/>
      <c r="F7" s="197"/>
      <c r="G7" s="220"/>
      <c r="AA7" s="39"/>
    </row>
    <row r="8" spans="2:27" ht="12" customHeight="1" x14ac:dyDescent="0.3">
      <c r="C8" s="96" t="str">
        <f>'A-1. Practice Information'!B10</f>
        <v>Group Payment TIN (EIN):</v>
      </c>
      <c r="D8" s="216">
        <f>'A-1. Practice Information'!C10</f>
        <v>0</v>
      </c>
      <c r="E8" s="216"/>
      <c r="F8" s="216"/>
      <c r="G8" s="217"/>
      <c r="AA8" s="39"/>
    </row>
    <row r="9" spans="2:27" ht="12" customHeight="1" x14ac:dyDescent="0.3">
      <c r="C9" s="96" t="str">
        <f>'A-1. Practice Information'!B11</f>
        <v>Group Payment NPI:</v>
      </c>
      <c r="D9" s="216">
        <f>'A-1. Practice Information'!C11</f>
        <v>0</v>
      </c>
      <c r="E9" s="216"/>
      <c r="F9" s="216"/>
      <c r="G9" s="217"/>
      <c r="AA9" s="39"/>
    </row>
    <row r="10" spans="2:27" ht="12" customHeight="1" x14ac:dyDescent="0.3">
      <c r="C10" s="96" t="str">
        <f>'A-1. Practice Information'!B12</f>
        <v>Group Payment ID (APN):</v>
      </c>
      <c r="D10" s="216">
        <f>'A-1. Practice Information'!C12</f>
        <v>0</v>
      </c>
      <c r="E10" s="216"/>
      <c r="F10" s="216"/>
      <c r="G10" s="217"/>
      <c r="AA10" s="39"/>
    </row>
    <row r="11" spans="2:27" ht="12" customHeight="1" x14ac:dyDescent="0.3">
      <c r="C11" s="96" t="str">
        <f>'A-1. Practice Information'!B13</f>
        <v>Practice Facility Type</v>
      </c>
      <c r="D11" s="216" t="str">
        <f>'A-1. Practice Information'!C13</f>
        <v>Select from Drop Down Box</v>
      </c>
      <c r="E11" s="216"/>
      <c r="F11" s="216"/>
      <c r="G11" s="217"/>
      <c r="AA11" s="33"/>
    </row>
    <row r="12" spans="2:27" ht="12" customHeight="1" x14ac:dyDescent="0.3">
      <c r="C12" s="96" t="str">
        <f>'A-1. Practice Information'!B14</f>
        <v>Contact Name @ Practice:</v>
      </c>
      <c r="D12" s="216">
        <f>'A-1. Practice Information'!C14</f>
        <v>0</v>
      </c>
      <c r="E12" s="216"/>
      <c r="F12" s="216"/>
      <c r="G12" s="217"/>
      <c r="AA12" s="21"/>
    </row>
    <row r="13" spans="2:27" ht="12" customHeight="1" x14ac:dyDescent="0.3">
      <c r="C13" s="96" t="str">
        <f>'A-1. Practice Information'!B15</f>
        <v>Contact Phone:</v>
      </c>
      <c r="D13" s="216">
        <f>'A-1. Practice Information'!C15</f>
        <v>0</v>
      </c>
      <c r="E13" s="216"/>
      <c r="F13" s="216"/>
      <c r="G13" s="217"/>
    </row>
    <row r="14" spans="2:27" ht="12" customHeight="1" x14ac:dyDescent="0.3">
      <c r="C14" s="96" t="str">
        <f>'A-1. Practice Information'!B16</f>
        <v>Contact Email Address:</v>
      </c>
      <c r="D14" s="216">
        <f>'A-1. Practice Information'!C16</f>
        <v>0</v>
      </c>
      <c r="E14" s="216"/>
      <c r="F14" s="216"/>
      <c r="G14" s="217"/>
    </row>
    <row r="15" spans="2:27" ht="12" customHeight="1" x14ac:dyDescent="0.3">
      <c r="C15" s="96" t="str">
        <f>'A-1. Practice Information'!B17</f>
        <v>Program Participation Year (YYYY) :</v>
      </c>
      <c r="D15" s="216">
        <f>'A-1. Practice Information'!C17</f>
        <v>2017</v>
      </c>
      <c r="E15" s="216"/>
      <c r="F15" s="216"/>
      <c r="G15" s="217"/>
    </row>
    <row r="16" spans="2:27" ht="12" customHeight="1" x14ac:dyDescent="0.3">
      <c r="C16" s="96" t="str">
        <f>'A-1. Practice Information'!B18</f>
        <v>EHR Technology Attestation Type 1st Year (on file):</v>
      </c>
      <c r="D16" s="216" t="str">
        <f>'A-1. Practice Information'!C18</f>
        <v>Select from Drop Down Box</v>
      </c>
      <c r="E16" s="216"/>
      <c r="F16" s="216"/>
      <c r="G16" s="217"/>
    </row>
    <row r="17" spans="1:8" ht="12" customHeight="1" x14ac:dyDescent="0.3">
      <c r="A17" s="25"/>
      <c r="C17" s="96" t="str">
        <f>'A-1. Practice Information'!B19</f>
        <v>EHR Technology Attestation Type Subsequent Years:</v>
      </c>
      <c r="D17" s="216" t="str">
        <f>'A-1. Practice Information'!C19</f>
        <v>Meaningful Use</v>
      </c>
      <c r="E17" s="216"/>
      <c r="F17" s="216"/>
      <c r="G17" s="217"/>
    </row>
    <row r="18" spans="1:8" ht="12" customHeight="1" x14ac:dyDescent="0.3">
      <c r="A18" s="25"/>
      <c r="C18" s="96" t="str">
        <f>'A-1. Practice Information'!B20</f>
        <v>EHR Vendor Legal Business Name:</v>
      </c>
      <c r="D18" s="216">
        <f>'A-1. Practice Information'!C20</f>
        <v>0</v>
      </c>
      <c r="E18" s="216"/>
      <c r="F18" s="216"/>
      <c r="G18" s="217"/>
    </row>
    <row r="19" spans="1:8" ht="12" customHeight="1" x14ac:dyDescent="0.3">
      <c r="C19" s="96" t="str">
        <f>'A-1. Practice Information'!B21</f>
        <v>CMS EHR Certification ID:</v>
      </c>
      <c r="D19" s="216">
        <f>'A-1. Practice Information'!C21</f>
        <v>0</v>
      </c>
      <c r="E19" s="216"/>
      <c r="F19" s="216"/>
      <c r="G19" s="217"/>
    </row>
    <row r="20" spans="1:8" ht="12" customHeight="1" x14ac:dyDescent="0.3">
      <c r="C20" s="96" t="str">
        <f>'A-1. Practice Information'!B22</f>
        <v>Patient Volume Type:</v>
      </c>
      <c r="D20" s="218" t="str">
        <f>'A-1. Practice Information'!C22</f>
        <v>Select from Drop Down Box</v>
      </c>
      <c r="E20" s="218"/>
      <c r="F20" s="218"/>
      <c r="G20" s="219"/>
    </row>
    <row r="21" spans="1:8" ht="12" customHeight="1" x14ac:dyDescent="0.3">
      <c r="C21" s="96" t="str">
        <f>'A-1. Practice Information'!B23</f>
        <v>Patient Volume Reporting Period (Start/End):</v>
      </c>
      <c r="D21" s="102"/>
      <c r="E21" s="97">
        <f>'A-1. Practice Information'!C23</f>
        <v>0</v>
      </c>
      <c r="F21" s="98" t="str">
        <f>'A-1. Practice Information'!D23</f>
        <v>to</v>
      </c>
      <c r="G21" s="99">
        <f>'A-1. Practice Information'!E23</f>
        <v>0</v>
      </c>
    </row>
    <row r="22" spans="1:8" s="2" customFormat="1" ht="15.6" x14ac:dyDescent="0.3">
      <c r="B22" s="17"/>
      <c r="C22" s="214" t="str">
        <f>'A-1. Practice Information'!B25</f>
        <v>PRACTICE PATIENT VOLUME</v>
      </c>
      <c r="D22" s="214"/>
      <c r="E22" s="214"/>
      <c r="F22" s="214"/>
      <c r="G22" s="215"/>
    </row>
    <row r="23" spans="1:8" s="10" customFormat="1" ht="12" customHeight="1" x14ac:dyDescent="0.3">
      <c r="B23" s="65"/>
      <c r="C23" s="188" t="str">
        <f>'A-1. Practice Information'!B29</f>
        <v xml:space="preserve"> Medicaid Patient Volume Type</v>
      </c>
      <c r="D23" s="188"/>
      <c r="E23" s="188"/>
      <c r="F23" s="188"/>
      <c r="G23" s="188"/>
      <c r="H23" s="34"/>
    </row>
    <row r="24" spans="1:8" s="10" customFormat="1" ht="12" customHeight="1" x14ac:dyDescent="0.3">
      <c r="B24" s="66"/>
      <c r="C24" s="96" t="str">
        <f>'A-1. Practice Information'!B38</f>
        <v>Practice  Total Medicaid Patient Encounters</v>
      </c>
      <c r="D24" s="201">
        <f>'A-1. Practice Information'!C38</f>
        <v>0</v>
      </c>
      <c r="E24" s="201"/>
      <c r="F24" s="201"/>
      <c r="G24" s="202"/>
    </row>
    <row r="25" spans="1:8" s="10" customFormat="1" ht="12" customHeight="1" x14ac:dyDescent="0.3">
      <c r="B25" s="66"/>
      <c r="C25" s="96" t="str">
        <f>'A-1. Practice Information'!B40</f>
        <v>Practice Total Patient Encounters</v>
      </c>
      <c r="D25" s="201">
        <f>'A-1. Practice Information'!C40</f>
        <v>0</v>
      </c>
      <c r="E25" s="201"/>
      <c r="F25" s="201"/>
      <c r="G25" s="202"/>
    </row>
    <row r="26" spans="1:8" s="10" customFormat="1" ht="12" customHeight="1" x14ac:dyDescent="0.3">
      <c r="B26" s="66"/>
      <c r="C26" s="96" t="str">
        <f>'A-1. Practice Information'!B41</f>
        <v xml:space="preserve">Practice Patient Volume Percentage </v>
      </c>
      <c r="D26" s="203" t="str">
        <f>'A-1. Practice Information'!C41</f>
        <v>-</v>
      </c>
      <c r="E26" s="203"/>
      <c r="F26" s="203"/>
      <c r="G26" s="204"/>
    </row>
    <row r="27" spans="1:8" ht="18" customHeight="1" x14ac:dyDescent="0.3">
      <c r="C27" s="212" t="str">
        <f>'A-1. Practice Information'!B43</f>
        <v>OR</v>
      </c>
      <c r="D27" s="212"/>
      <c r="E27" s="212"/>
      <c r="F27" s="212"/>
      <c r="G27" s="213"/>
    </row>
    <row r="28" spans="1:8" s="10" customFormat="1" ht="12" customHeight="1" x14ac:dyDescent="0.2">
      <c r="B28" s="66"/>
      <c r="C28" s="174" t="str">
        <f>'A-1. Practice Information'!B44</f>
        <v>Needy Patient Volume Type</v>
      </c>
      <c r="D28" s="175"/>
      <c r="E28" s="175"/>
      <c r="F28" s="175"/>
      <c r="G28" s="175"/>
    </row>
    <row r="29" spans="1:8" s="10" customFormat="1" ht="12" customHeight="1" x14ac:dyDescent="0.2">
      <c r="B29" s="66"/>
      <c r="C29" s="96" t="str">
        <f>'A-1. Practice Information'!B55</f>
        <v>Practice  Total Needy Patient Encounters</v>
      </c>
      <c r="D29" s="201">
        <f>'A-1. Practice Information'!C55</f>
        <v>0</v>
      </c>
      <c r="E29" s="201"/>
      <c r="F29" s="201"/>
      <c r="G29" s="202"/>
    </row>
    <row r="30" spans="1:8" s="10" customFormat="1" ht="12" customHeight="1" x14ac:dyDescent="0.2">
      <c r="B30" s="66"/>
      <c r="C30" s="96" t="str">
        <f>'A-1. Practice Information'!B57</f>
        <v>Practice Total Patient Encounters</v>
      </c>
      <c r="D30" s="201">
        <f>'A-1. Practice Information'!C57</f>
        <v>0</v>
      </c>
      <c r="E30" s="201"/>
      <c r="F30" s="201"/>
      <c r="G30" s="202"/>
    </row>
    <row r="31" spans="1:8" s="10" customFormat="1" ht="12" customHeight="1" x14ac:dyDescent="0.2">
      <c r="B31" s="66"/>
      <c r="C31" s="96" t="str">
        <f>'A-1. Practice Information'!B58</f>
        <v xml:space="preserve">Practice Patient Volume Percentage </v>
      </c>
      <c r="D31" s="203" t="str">
        <f>'A-1. Practice Information'!C58</f>
        <v>-</v>
      </c>
      <c r="E31" s="203"/>
      <c r="F31" s="203"/>
      <c r="G31" s="204"/>
    </row>
    <row r="32" spans="1:8" x14ac:dyDescent="0.25">
      <c r="C32" s="205"/>
      <c r="D32" s="205"/>
      <c r="E32" s="205"/>
      <c r="F32" s="205"/>
      <c r="G32" s="206"/>
    </row>
    <row r="33" spans="2:7" ht="23.25" x14ac:dyDescent="0.25">
      <c r="C33" s="207" t="s">
        <v>69</v>
      </c>
      <c r="D33" s="207"/>
      <c r="E33" s="207"/>
      <c r="F33" s="207"/>
      <c r="G33" s="208"/>
    </row>
    <row r="34" spans="2:7" ht="12.75" customHeight="1" x14ac:dyDescent="0.25">
      <c r="C34" s="199" t="s">
        <v>60</v>
      </c>
      <c r="D34" s="199"/>
      <c r="E34" s="199"/>
      <c r="F34" s="199"/>
      <c r="G34" s="200"/>
    </row>
    <row r="35" spans="2:7" ht="42" customHeight="1" x14ac:dyDescent="0.25">
      <c r="C35" s="103" t="s">
        <v>0</v>
      </c>
      <c r="D35" s="104" t="s">
        <v>3</v>
      </c>
      <c r="E35" s="103" t="s">
        <v>59</v>
      </c>
      <c r="F35" s="104" t="s">
        <v>178</v>
      </c>
      <c r="G35" s="103" t="s">
        <v>67</v>
      </c>
    </row>
    <row r="36" spans="2:7" x14ac:dyDescent="0.25">
      <c r="B36" s="116"/>
      <c r="C36" s="117"/>
      <c r="D36" s="118"/>
      <c r="E36" s="117"/>
      <c r="F36" s="119"/>
      <c r="G36" s="120"/>
    </row>
    <row r="37" spans="2:7" x14ac:dyDescent="0.25">
      <c r="B37" s="116"/>
      <c r="C37" s="117"/>
      <c r="D37" s="118"/>
      <c r="E37" s="117"/>
      <c r="F37" s="119"/>
      <c r="G37" s="120"/>
    </row>
    <row r="38" spans="2:7" x14ac:dyDescent="0.25">
      <c r="B38" s="116"/>
      <c r="C38" s="117"/>
      <c r="D38" s="118"/>
      <c r="E38" s="117"/>
      <c r="F38" s="119"/>
      <c r="G38" s="120"/>
    </row>
    <row r="39" spans="2:7" x14ac:dyDescent="0.25">
      <c r="B39" s="116"/>
      <c r="C39" s="117"/>
      <c r="D39" s="118"/>
      <c r="E39" s="117"/>
      <c r="F39" s="119"/>
      <c r="G39" s="120"/>
    </row>
    <row r="40" spans="2:7" x14ac:dyDescent="0.25">
      <c r="B40" s="116"/>
      <c r="C40" s="117"/>
      <c r="D40" s="118"/>
      <c r="E40" s="117"/>
      <c r="F40" s="119"/>
      <c r="G40" s="120"/>
    </row>
    <row r="41" spans="2:7" x14ac:dyDescent="0.25">
      <c r="B41" s="116"/>
      <c r="C41" s="117"/>
      <c r="D41" s="118"/>
      <c r="E41" s="117"/>
      <c r="F41" s="119"/>
      <c r="G41" s="120"/>
    </row>
    <row r="42" spans="2:7" x14ac:dyDescent="0.25">
      <c r="B42" s="116"/>
      <c r="C42" s="117"/>
      <c r="D42" s="118"/>
      <c r="E42" s="117"/>
      <c r="F42" s="119"/>
      <c r="G42" s="120"/>
    </row>
    <row r="43" spans="2:7" x14ac:dyDescent="0.25">
      <c r="B43" s="116"/>
      <c r="C43" s="117"/>
      <c r="D43" s="118"/>
      <c r="E43" s="117"/>
      <c r="F43" s="119"/>
      <c r="G43" s="120"/>
    </row>
    <row r="44" spans="2:7" x14ac:dyDescent="0.25">
      <c r="B44" s="116"/>
      <c r="C44" s="117"/>
      <c r="D44" s="118"/>
      <c r="E44" s="117"/>
      <c r="F44" s="119"/>
      <c r="G44" s="120"/>
    </row>
    <row r="45" spans="2:7" x14ac:dyDescent="0.25">
      <c r="B45" s="116"/>
      <c r="C45" s="117"/>
      <c r="D45" s="118"/>
      <c r="E45" s="117"/>
      <c r="F45" s="119"/>
      <c r="G45" s="120"/>
    </row>
    <row r="46" spans="2:7" x14ac:dyDescent="0.25">
      <c r="B46" s="116"/>
      <c r="C46" s="117"/>
      <c r="D46" s="118"/>
      <c r="E46" s="117"/>
      <c r="F46" s="119"/>
      <c r="G46" s="120"/>
    </row>
    <row r="47" spans="2:7" x14ac:dyDescent="0.25">
      <c r="B47" s="116"/>
      <c r="C47" s="117"/>
      <c r="D47" s="118"/>
      <c r="E47" s="117"/>
      <c r="F47" s="119"/>
      <c r="G47" s="120"/>
    </row>
    <row r="48" spans="2:7" x14ac:dyDescent="0.25">
      <c r="B48" s="116"/>
      <c r="C48" s="117"/>
      <c r="D48" s="118"/>
      <c r="E48" s="117"/>
      <c r="F48" s="119"/>
      <c r="G48" s="120"/>
    </row>
    <row r="49" spans="2:7" x14ac:dyDescent="0.25">
      <c r="B49" s="116"/>
      <c r="C49" s="117"/>
      <c r="D49" s="118"/>
      <c r="E49" s="117"/>
      <c r="F49" s="119"/>
      <c r="G49" s="120"/>
    </row>
    <row r="50" spans="2:7" x14ac:dyDescent="0.25">
      <c r="B50" s="116"/>
      <c r="C50" s="117"/>
      <c r="D50" s="118"/>
      <c r="E50" s="117"/>
      <c r="F50" s="119"/>
      <c r="G50" s="120"/>
    </row>
    <row r="51" spans="2:7" x14ac:dyDescent="0.25">
      <c r="B51" s="116"/>
      <c r="C51" s="117"/>
      <c r="D51" s="118"/>
      <c r="E51" s="117"/>
      <c r="F51" s="119"/>
      <c r="G51" s="120"/>
    </row>
    <row r="52" spans="2:7" x14ac:dyDescent="0.25">
      <c r="B52" s="116"/>
      <c r="C52" s="117"/>
      <c r="D52" s="118"/>
      <c r="E52" s="117"/>
      <c r="F52" s="119"/>
      <c r="G52" s="120"/>
    </row>
    <row r="53" spans="2:7" x14ac:dyDescent="0.25">
      <c r="B53" s="116"/>
      <c r="C53" s="117"/>
      <c r="D53" s="118"/>
      <c r="E53" s="117"/>
      <c r="F53" s="119"/>
      <c r="G53" s="120"/>
    </row>
    <row r="54" spans="2:7" x14ac:dyDescent="0.25">
      <c r="B54" s="116"/>
      <c r="C54" s="117"/>
      <c r="D54" s="118"/>
      <c r="E54" s="117"/>
      <c r="F54" s="119"/>
      <c r="G54" s="120"/>
    </row>
    <row r="55" spans="2:7" x14ac:dyDescent="0.25">
      <c r="B55" s="116"/>
      <c r="C55" s="117"/>
      <c r="D55" s="118"/>
      <c r="E55" s="117"/>
      <c r="F55" s="119"/>
      <c r="G55" s="120"/>
    </row>
    <row r="56" spans="2:7" x14ac:dyDescent="0.25">
      <c r="B56" s="116"/>
      <c r="C56" s="117"/>
      <c r="D56" s="118"/>
      <c r="E56" s="117"/>
      <c r="F56" s="119"/>
      <c r="G56" s="120"/>
    </row>
    <row r="57" spans="2:7" x14ac:dyDescent="0.25">
      <c r="B57" s="116"/>
      <c r="C57" s="117"/>
      <c r="D57" s="118"/>
      <c r="E57" s="117"/>
      <c r="F57" s="119"/>
      <c r="G57" s="120"/>
    </row>
    <row r="58" spans="2:7" x14ac:dyDescent="0.25">
      <c r="B58" s="116"/>
      <c r="C58" s="117"/>
      <c r="D58" s="118"/>
      <c r="E58" s="117"/>
      <c r="F58" s="119"/>
      <c r="G58" s="120"/>
    </row>
    <row r="59" spans="2:7" x14ac:dyDescent="0.25">
      <c r="B59" s="116"/>
      <c r="C59" s="117"/>
      <c r="D59" s="118"/>
      <c r="E59" s="117"/>
      <c r="F59" s="119"/>
      <c r="G59" s="120"/>
    </row>
    <row r="60" spans="2:7" x14ac:dyDescent="0.25">
      <c r="B60" s="116"/>
      <c r="C60" s="117"/>
      <c r="D60" s="118"/>
      <c r="E60" s="117"/>
      <c r="F60" s="119"/>
      <c r="G60" s="120"/>
    </row>
    <row r="61" spans="2:7" x14ac:dyDescent="0.25">
      <c r="B61" s="116"/>
      <c r="C61" s="117"/>
      <c r="D61" s="118"/>
      <c r="E61" s="117"/>
      <c r="F61" s="119"/>
      <c r="G61" s="120"/>
    </row>
    <row r="62" spans="2:7" x14ac:dyDescent="0.25">
      <c r="B62" s="116"/>
      <c r="C62" s="117"/>
      <c r="D62" s="118"/>
      <c r="E62" s="117"/>
      <c r="F62" s="119"/>
      <c r="G62" s="120"/>
    </row>
    <row r="63" spans="2:7" x14ac:dyDescent="0.25">
      <c r="B63" s="116"/>
      <c r="C63" s="117"/>
      <c r="D63" s="118"/>
      <c r="E63" s="117"/>
      <c r="F63" s="119"/>
      <c r="G63" s="120"/>
    </row>
    <row r="64" spans="2:7" x14ac:dyDescent="0.25">
      <c r="B64" s="116"/>
      <c r="C64" s="117"/>
      <c r="D64" s="118"/>
      <c r="E64" s="117"/>
      <c r="F64" s="119"/>
      <c r="G64" s="120"/>
    </row>
    <row r="65" spans="2:7" x14ac:dyDescent="0.25">
      <c r="B65" s="116"/>
      <c r="C65" s="117"/>
      <c r="D65" s="118"/>
      <c r="E65" s="117"/>
      <c r="F65" s="119"/>
      <c r="G65" s="120"/>
    </row>
    <row r="66" spans="2:7" x14ac:dyDescent="0.25">
      <c r="B66" s="116"/>
      <c r="C66" s="117"/>
      <c r="D66" s="118"/>
      <c r="E66" s="117"/>
      <c r="F66" s="119"/>
      <c r="G66" s="120"/>
    </row>
    <row r="67" spans="2:7" x14ac:dyDescent="0.25">
      <c r="B67" s="116"/>
      <c r="C67" s="117"/>
      <c r="D67" s="118"/>
      <c r="E67" s="117"/>
      <c r="F67" s="119"/>
      <c r="G67" s="120"/>
    </row>
    <row r="68" spans="2:7" x14ac:dyDescent="0.25">
      <c r="B68" s="116"/>
      <c r="C68" s="117"/>
      <c r="D68" s="118"/>
      <c r="E68" s="117"/>
      <c r="F68" s="119"/>
      <c r="G68" s="120"/>
    </row>
    <row r="69" spans="2:7" x14ac:dyDescent="0.25">
      <c r="B69" s="116"/>
      <c r="C69" s="117"/>
      <c r="D69" s="118"/>
      <c r="E69" s="117"/>
      <c r="F69" s="119"/>
      <c r="G69" s="120"/>
    </row>
    <row r="70" spans="2:7" x14ac:dyDescent="0.25">
      <c r="B70" s="116"/>
      <c r="C70" s="117"/>
      <c r="D70" s="118"/>
      <c r="E70" s="117"/>
      <c r="F70" s="119"/>
      <c r="G70" s="120"/>
    </row>
    <row r="71" spans="2:7" x14ac:dyDescent="0.25">
      <c r="B71" s="116"/>
      <c r="C71" s="117"/>
      <c r="D71" s="118"/>
      <c r="E71" s="117"/>
      <c r="F71" s="119"/>
      <c r="G71" s="120"/>
    </row>
    <row r="72" spans="2:7" x14ac:dyDescent="0.25">
      <c r="B72" s="116"/>
      <c r="C72" s="117"/>
      <c r="D72" s="118"/>
      <c r="E72" s="117"/>
      <c r="F72" s="119"/>
      <c r="G72" s="120"/>
    </row>
    <row r="73" spans="2:7" x14ac:dyDescent="0.25">
      <c r="B73" s="116"/>
      <c r="C73" s="117"/>
      <c r="D73" s="118"/>
      <c r="E73" s="117"/>
      <c r="F73" s="119"/>
      <c r="G73" s="120"/>
    </row>
    <row r="74" spans="2:7" x14ac:dyDescent="0.25">
      <c r="B74" s="116"/>
      <c r="C74" s="117"/>
      <c r="D74" s="118"/>
      <c r="E74" s="117"/>
      <c r="F74" s="119"/>
      <c r="G74" s="120"/>
    </row>
    <row r="75" spans="2:7" x14ac:dyDescent="0.25">
      <c r="B75" s="116"/>
      <c r="C75" s="117"/>
      <c r="D75" s="118"/>
      <c r="E75" s="117"/>
      <c r="F75" s="119"/>
      <c r="G75" s="120"/>
    </row>
    <row r="76" spans="2:7" x14ac:dyDescent="0.25">
      <c r="B76" s="116"/>
      <c r="C76" s="117"/>
      <c r="D76" s="118"/>
      <c r="E76" s="117"/>
      <c r="F76" s="119"/>
      <c r="G76" s="120"/>
    </row>
    <row r="77" spans="2:7" x14ac:dyDescent="0.25">
      <c r="B77" s="116"/>
      <c r="C77" s="117"/>
      <c r="D77" s="118"/>
      <c r="E77" s="117"/>
      <c r="F77" s="119"/>
      <c r="G77" s="120"/>
    </row>
    <row r="78" spans="2:7" x14ac:dyDescent="0.25">
      <c r="B78" s="116"/>
      <c r="C78" s="117"/>
      <c r="D78" s="118"/>
      <c r="E78" s="117"/>
      <c r="F78" s="119"/>
      <c r="G78" s="120"/>
    </row>
    <row r="79" spans="2:7" x14ac:dyDescent="0.25">
      <c r="B79" s="116"/>
      <c r="C79" s="117"/>
      <c r="D79" s="118"/>
      <c r="E79" s="117"/>
      <c r="F79" s="119"/>
      <c r="G79" s="120"/>
    </row>
    <row r="80" spans="2:7" x14ac:dyDescent="0.25">
      <c r="B80" s="116"/>
      <c r="C80" s="117"/>
      <c r="D80" s="118"/>
      <c r="E80" s="117"/>
      <c r="F80" s="119"/>
      <c r="G80" s="120"/>
    </row>
    <row r="81" spans="2:7" x14ac:dyDescent="0.25">
      <c r="B81" s="116"/>
      <c r="C81" s="117"/>
      <c r="D81" s="118"/>
      <c r="E81" s="117"/>
      <c r="F81" s="119"/>
      <c r="G81" s="120"/>
    </row>
    <row r="82" spans="2:7" x14ac:dyDescent="0.25">
      <c r="B82" s="116"/>
      <c r="C82" s="117"/>
      <c r="D82" s="118"/>
      <c r="E82" s="117"/>
      <c r="F82" s="119"/>
      <c r="G82" s="120"/>
    </row>
    <row r="83" spans="2:7" x14ac:dyDescent="0.25">
      <c r="B83" s="116"/>
      <c r="C83" s="117"/>
      <c r="D83" s="118"/>
      <c r="E83" s="117"/>
      <c r="F83" s="119"/>
      <c r="G83" s="120"/>
    </row>
    <row r="84" spans="2:7" x14ac:dyDescent="0.25">
      <c r="B84" s="116"/>
      <c r="C84" s="117"/>
      <c r="D84" s="118"/>
      <c r="E84" s="117"/>
      <c r="F84" s="119"/>
      <c r="G84" s="120"/>
    </row>
    <row r="85" spans="2:7" x14ac:dyDescent="0.25">
      <c r="B85" s="116"/>
      <c r="C85" s="117"/>
      <c r="D85" s="118"/>
      <c r="E85" s="117"/>
      <c r="F85" s="119"/>
      <c r="G85" s="120"/>
    </row>
    <row r="86" spans="2:7" x14ac:dyDescent="0.25">
      <c r="B86" s="116"/>
      <c r="C86" s="117"/>
      <c r="D86" s="118"/>
      <c r="E86" s="117"/>
      <c r="F86" s="119"/>
      <c r="G86" s="120"/>
    </row>
    <row r="87" spans="2:7" x14ac:dyDescent="0.25">
      <c r="B87" s="116"/>
      <c r="C87" s="117"/>
      <c r="D87" s="118"/>
      <c r="E87" s="117"/>
      <c r="F87" s="119"/>
      <c r="G87" s="120"/>
    </row>
    <row r="88" spans="2:7" x14ac:dyDescent="0.25">
      <c r="B88" s="116"/>
      <c r="C88" s="117"/>
      <c r="D88" s="118"/>
      <c r="E88" s="117"/>
      <c r="F88" s="119"/>
      <c r="G88" s="120"/>
    </row>
    <row r="89" spans="2:7" x14ac:dyDescent="0.25">
      <c r="B89" s="116"/>
      <c r="C89" s="117"/>
      <c r="D89" s="118"/>
      <c r="E89" s="117"/>
      <c r="F89" s="119"/>
      <c r="G89" s="120"/>
    </row>
    <row r="90" spans="2:7" x14ac:dyDescent="0.25">
      <c r="B90" s="116"/>
      <c r="C90" s="117"/>
      <c r="D90" s="118"/>
      <c r="E90" s="117"/>
      <c r="F90" s="119"/>
      <c r="G90" s="120"/>
    </row>
    <row r="91" spans="2:7" x14ac:dyDescent="0.25">
      <c r="B91" s="116"/>
      <c r="C91" s="117"/>
      <c r="D91" s="118"/>
      <c r="E91" s="117"/>
      <c r="F91" s="119"/>
      <c r="G91" s="120"/>
    </row>
    <row r="92" spans="2:7" x14ac:dyDescent="0.25">
      <c r="B92" s="116"/>
      <c r="C92" s="117"/>
      <c r="D92" s="118"/>
      <c r="E92" s="117"/>
      <c r="F92" s="119"/>
      <c r="G92" s="120"/>
    </row>
    <row r="93" spans="2:7" x14ac:dyDescent="0.25">
      <c r="B93" s="116"/>
      <c r="C93" s="117"/>
      <c r="D93" s="118"/>
      <c r="E93" s="117"/>
      <c r="F93" s="119"/>
      <c r="G93" s="120"/>
    </row>
    <row r="94" spans="2:7" x14ac:dyDescent="0.25">
      <c r="B94" s="116"/>
      <c r="C94" s="117"/>
      <c r="D94" s="118"/>
      <c r="E94" s="117"/>
      <c r="F94" s="119"/>
      <c r="G94" s="120"/>
    </row>
    <row r="95" spans="2:7" x14ac:dyDescent="0.25">
      <c r="B95" s="116"/>
      <c r="C95" s="117"/>
      <c r="D95" s="118"/>
      <c r="E95" s="117"/>
      <c r="F95" s="119"/>
      <c r="G95" s="120"/>
    </row>
    <row r="96" spans="2:7" x14ac:dyDescent="0.25">
      <c r="B96" s="116"/>
      <c r="C96" s="117"/>
      <c r="D96" s="118"/>
      <c r="E96" s="117"/>
      <c r="F96" s="119"/>
      <c r="G96" s="120"/>
    </row>
    <row r="97" spans="2:7" x14ac:dyDescent="0.25">
      <c r="B97" s="116"/>
      <c r="C97" s="117"/>
      <c r="D97" s="118"/>
      <c r="E97" s="117"/>
      <c r="F97" s="119"/>
      <c r="G97" s="120"/>
    </row>
    <row r="98" spans="2:7" x14ac:dyDescent="0.25">
      <c r="B98" s="116"/>
      <c r="C98" s="117"/>
      <c r="D98" s="118"/>
      <c r="E98" s="117"/>
      <c r="F98" s="119"/>
      <c r="G98" s="120"/>
    </row>
    <row r="99" spans="2:7" x14ac:dyDescent="0.25">
      <c r="B99" s="116"/>
      <c r="C99" s="117"/>
      <c r="D99" s="118"/>
      <c r="E99" s="117"/>
      <c r="F99" s="119"/>
      <c r="G99" s="120"/>
    </row>
    <row r="100" spans="2:7" x14ac:dyDescent="0.25">
      <c r="B100" s="116"/>
      <c r="C100" s="117"/>
      <c r="D100" s="118"/>
      <c r="E100" s="117"/>
      <c r="F100" s="119"/>
      <c r="G100" s="120"/>
    </row>
    <row r="101" spans="2:7" x14ac:dyDescent="0.25">
      <c r="B101" s="116"/>
      <c r="C101" s="117"/>
      <c r="D101" s="118"/>
      <c r="E101" s="117"/>
      <c r="F101" s="119"/>
      <c r="G101" s="120"/>
    </row>
    <row r="102" spans="2:7" x14ac:dyDescent="0.25">
      <c r="B102" s="116"/>
      <c r="C102" s="117"/>
      <c r="D102" s="118"/>
      <c r="E102" s="117"/>
      <c r="F102" s="119"/>
      <c r="G102" s="120"/>
    </row>
    <row r="103" spans="2:7" x14ac:dyDescent="0.25">
      <c r="B103" s="116"/>
      <c r="C103" s="117"/>
      <c r="D103" s="118"/>
      <c r="E103" s="117"/>
      <c r="F103" s="119"/>
      <c r="G103" s="120"/>
    </row>
    <row r="104" spans="2:7" x14ac:dyDescent="0.25">
      <c r="B104" s="116"/>
      <c r="C104" s="117"/>
      <c r="D104" s="118"/>
      <c r="E104" s="117"/>
      <c r="F104" s="119"/>
      <c r="G104" s="120"/>
    </row>
    <row r="105" spans="2:7" x14ac:dyDescent="0.25">
      <c r="B105" s="116"/>
      <c r="C105" s="117"/>
      <c r="D105" s="118"/>
      <c r="E105" s="117"/>
      <c r="F105" s="119"/>
      <c r="G105" s="120"/>
    </row>
    <row r="106" spans="2:7" x14ac:dyDescent="0.25">
      <c r="B106" s="116"/>
      <c r="C106" s="117"/>
      <c r="D106" s="118"/>
      <c r="E106" s="117"/>
      <c r="F106" s="119"/>
      <c r="G106" s="120"/>
    </row>
    <row r="107" spans="2:7" x14ac:dyDescent="0.25">
      <c r="B107" s="116"/>
      <c r="C107" s="117"/>
      <c r="D107" s="118"/>
      <c r="E107" s="117"/>
      <c r="F107" s="119"/>
      <c r="G107" s="120"/>
    </row>
    <row r="108" spans="2:7" x14ac:dyDescent="0.25">
      <c r="B108" s="116"/>
      <c r="C108" s="117"/>
      <c r="D108" s="118"/>
      <c r="E108" s="117"/>
      <c r="F108" s="119"/>
      <c r="G108" s="120"/>
    </row>
    <row r="109" spans="2:7" x14ac:dyDescent="0.25">
      <c r="B109" s="116"/>
      <c r="C109" s="117"/>
      <c r="D109" s="118"/>
      <c r="E109" s="117"/>
      <c r="F109" s="119"/>
      <c r="G109" s="120"/>
    </row>
    <row r="110" spans="2:7" x14ac:dyDescent="0.25">
      <c r="B110" s="116"/>
      <c r="C110" s="117"/>
      <c r="D110" s="118"/>
      <c r="E110" s="117"/>
      <c r="F110" s="119"/>
      <c r="G110" s="120"/>
    </row>
    <row r="111" spans="2:7" x14ac:dyDescent="0.25">
      <c r="B111" s="116"/>
      <c r="C111" s="117"/>
      <c r="D111" s="118"/>
      <c r="E111" s="117"/>
      <c r="F111" s="119"/>
      <c r="G111" s="120"/>
    </row>
    <row r="112" spans="2:7" x14ac:dyDescent="0.25">
      <c r="B112" s="116"/>
      <c r="C112" s="117"/>
      <c r="D112" s="118"/>
      <c r="E112" s="117"/>
      <c r="F112" s="119"/>
      <c r="G112" s="120"/>
    </row>
    <row r="113" spans="2:7" x14ac:dyDescent="0.25">
      <c r="B113" s="116"/>
      <c r="C113" s="117"/>
      <c r="D113" s="118"/>
      <c r="E113" s="117"/>
      <c r="F113" s="119"/>
      <c r="G113" s="120"/>
    </row>
    <row r="114" spans="2:7" x14ac:dyDescent="0.25">
      <c r="B114" s="116"/>
      <c r="C114" s="117"/>
      <c r="D114" s="118"/>
      <c r="E114" s="117"/>
      <c r="F114" s="119"/>
      <c r="G114" s="120"/>
    </row>
    <row r="115" spans="2:7" x14ac:dyDescent="0.25">
      <c r="B115" s="116"/>
      <c r="C115" s="117"/>
      <c r="D115" s="118"/>
      <c r="E115" s="117"/>
      <c r="F115" s="119"/>
      <c r="G115" s="120"/>
    </row>
    <row r="116" spans="2:7" x14ac:dyDescent="0.25">
      <c r="B116" s="116"/>
      <c r="C116" s="117"/>
      <c r="D116" s="118"/>
      <c r="E116" s="117"/>
      <c r="F116" s="119"/>
      <c r="G116" s="120"/>
    </row>
    <row r="117" spans="2:7" x14ac:dyDescent="0.25">
      <c r="B117" s="116"/>
      <c r="C117" s="117"/>
      <c r="D117" s="118"/>
      <c r="E117" s="117"/>
      <c r="F117" s="119"/>
      <c r="G117" s="120"/>
    </row>
    <row r="118" spans="2:7" x14ac:dyDescent="0.25">
      <c r="B118" s="116"/>
      <c r="C118" s="117"/>
      <c r="D118" s="118"/>
      <c r="E118" s="117"/>
      <c r="F118" s="119"/>
      <c r="G118" s="120"/>
    </row>
    <row r="119" spans="2:7" x14ac:dyDescent="0.25">
      <c r="B119" s="116"/>
      <c r="C119" s="117"/>
      <c r="D119" s="118"/>
      <c r="E119" s="117"/>
      <c r="F119" s="119"/>
      <c r="G119" s="120"/>
    </row>
    <row r="120" spans="2:7" x14ac:dyDescent="0.25">
      <c r="B120" s="116"/>
      <c r="C120" s="117"/>
      <c r="D120" s="118"/>
      <c r="E120" s="117"/>
      <c r="F120" s="119"/>
      <c r="G120" s="120"/>
    </row>
    <row r="121" spans="2:7" x14ac:dyDescent="0.25">
      <c r="B121" s="116"/>
      <c r="C121" s="117"/>
      <c r="D121" s="118"/>
      <c r="E121" s="117"/>
      <c r="F121" s="119"/>
      <c r="G121" s="120"/>
    </row>
    <row r="122" spans="2:7" x14ac:dyDescent="0.25">
      <c r="B122" s="116"/>
      <c r="C122" s="117"/>
      <c r="D122" s="118"/>
      <c r="E122" s="117"/>
      <c r="F122" s="119"/>
      <c r="G122" s="120"/>
    </row>
    <row r="123" spans="2:7" x14ac:dyDescent="0.25">
      <c r="B123" s="116"/>
      <c r="C123" s="117"/>
      <c r="D123" s="118"/>
      <c r="E123" s="117"/>
      <c r="F123" s="119"/>
      <c r="G123" s="120"/>
    </row>
    <row r="124" spans="2:7" x14ac:dyDescent="0.25">
      <c r="B124" s="116"/>
      <c r="C124" s="117"/>
      <c r="D124" s="118"/>
      <c r="E124" s="117"/>
      <c r="F124" s="119"/>
      <c r="G124" s="120"/>
    </row>
    <row r="125" spans="2:7" x14ac:dyDescent="0.25">
      <c r="B125" s="116"/>
      <c r="C125" s="117"/>
      <c r="D125" s="118"/>
      <c r="E125" s="117"/>
      <c r="F125" s="119"/>
      <c r="G125" s="120"/>
    </row>
    <row r="126" spans="2:7" x14ac:dyDescent="0.25">
      <c r="B126" s="116"/>
      <c r="C126" s="117"/>
      <c r="D126" s="118"/>
      <c r="E126" s="117"/>
      <c r="F126" s="119"/>
      <c r="G126" s="120"/>
    </row>
    <row r="127" spans="2:7" x14ac:dyDescent="0.25">
      <c r="B127" s="116"/>
      <c r="C127" s="117"/>
      <c r="D127" s="118"/>
      <c r="E127" s="117"/>
      <c r="F127" s="119"/>
      <c r="G127" s="120"/>
    </row>
    <row r="128" spans="2:7" x14ac:dyDescent="0.25">
      <c r="B128" s="116"/>
      <c r="C128" s="117"/>
      <c r="D128" s="118"/>
      <c r="E128" s="117"/>
      <c r="F128" s="119"/>
      <c r="G128" s="120"/>
    </row>
    <row r="129" spans="2:7" x14ac:dyDescent="0.25">
      <c r="B129" s="116"/>
      <c r="C129" s="117"/>
      <c r="D129" s="118"/>
      <c r="E129" s="117"/>
      <c r="F129" s="119"/>
      <c r="G129" s="120"/>
    </row>
    <row r="130" spans="2:7" x14ac:dyDescent="0.25">
      <c r="B130" s="116"/>
      <c r="C130" s="117"/>
      <c r="D130" s="118"/>
      <c r="E130" s="117"/>
      <c r="F130" s="119"/>
      <c r="G130" s="120"/>
    </row>
    <row r="131" spans="2:7" x14ac:dyDescent="0.25">
      <c r="B131" s="116"/>
      <c r="C131" s="117"/>
      <c r="D131" s="118"/>
      <c r="E131" s="117"/>
      <c r="F131" s="119"/>
      <c r="G131" s="120"/>
    </row>
    <row r="132" spans="2:7" x14ac:dyDescent="0.25">
      <c r="B132" s="116"/>
      <c r="C132" s="117"/>
      <c r="D132" s="118"/>
      <c r="E132" s="117"/>
      <c r="F132" s="119"/>
      <c r="G132" s="120"/>
    </row>
    <row r="133" spans="2:7" x14ac:dyDescent="0.25">
      <c r="B133" s="116"/>
      <c r="C133" s="117"/>
      <c r="D133" s="118"/>
      <c r="E133" s="117"/>
      <c r="F133" s="119"/>
      <c r="G133" s="120"/>
    </row>
    <row r="134" spans="2:7" x14ac:dyDescent="0.25">
      <c r="B134" s="116"/>
      <c r="C134" s="117"/>
      <c r="D134" s="118"/>
      <c r="E134" s="117"/>
      <c r="F134" s="119"/>
      <c r="G134" s="120"/>
    </row>
    <row r="135" spans="2:7" x14ac:dyDescent="0.25">
      <c r="B135" s="116"/>
      <c r="C135" s="117"/>
      <c r="D135" s="118"/>
      <c r="E135" s="117"/>
      <c r="F135" s="119"/>
      <c r="G135" s="120"/>
    </row>
    <row r="136" spans="2:7" x14ac:dyDescent="0.25">
      <c r="B136" s="116"/>
      <c r="C136" s="117"/>
      <c r="D136" s="118"/>
      <c r="E136" s="117"/>
      <c r="F136" s="119"/>
      <c r="G136" s="120"/>
    </row>
    <row r="137" spans="2:7" x14ac:dyDescent="0.25">
      <c r="B137" s="116"/>
      <c r="C137" s="117"/>
      <c r="D137" s="118"/>
      <c r="E137" s="117"/>
      <c r="F137" s="119"/>
      <c r="G137" s="120"/>
    </row>
    <row r="138" spans="2:7" x14ac:dyDescent="0.25">
      <c r="B138" s="116"/>
      <c r="C138" s="117"/>
      <c r="D138" s="118"/>
      <c r="E138" s="117"/>
      <c r="F138" s="119"/>
      <c r="G138" s="120"/>
    </row>
    <row r="139" spans="2:7" x14ac:dyDescent="0.25">
      <c r="B139" s="116"/>
      <c r="C139" s="117"/>
      <c r="D139" s="118"/>
      <c r="E139" s="117"/>
      <c r="F139" s="119"/>
      <c r="G139" s="120"/>
    </row>
    <row r="140" spans="2:7" x14ac:dyDescent="0.25">
      <c r="B140" s="116"/>
      <c r="C140" s="117"/>
      <c r="D140" s="118"/>
      <c r="E140" s="117"/>
      <c r="F140" s="119"/>
      <c r="G140" s="120"/>
    </row>
    <row r="141" spans="2:7" x14ac:dyDescent="0.25">
      <c r="B141" s="116"/>
      <c r="C141" s="117"/>
      <c r="D141" s="118"/>
      <c r="E141" s="117"/>
      <c r="F141" s="119"/>
      <c r="G141" s="120"/>
    </row>
    <row r="142" spans="2:7" x14ac:dyDescent="0.25">
      <c r="B142" s="116"/>
      <c r="C142" s="117"/>
      <c r="D142" s="118"/>
      <c r="E142" s="117"/>
      <c r="F142" s="119"/>
      <c r="G142" s="120"/>
    </row>
    <row r="143" spans="2:7" x14ac:dyDescent="0.25">
      <c r="B143" s="116"/>
      <c r="C143" s="117"/>
      <c r="D143" s="118"/>
      <c r="E143" s="117"/>
      <c r="F143" s="119"/>
      <c r="G143" s="120"/>
    </row>
    <row r="144" spans="2:7" x14ac:dyDescent="0.25">
      <c r="B144" s="116"/>
      <c r="C144" s="117"/>
      <c r="D144" s="118"/>
      <c r="E144" s="117"/>
      <c r="F144" s="119"/>
      <c r="G144" s="120"/>
    </row>
    <row r="145" spans="2:7" x14ac:dyDescent="0.25">
      <c r="B145" s="116"/>
      <c r="C145" s="117"/>
      <c r="D145" s="118"/>
      <c r="E145" s="117"/>
      <c r="F145" s="119"/>
      <c r="G145" s="120"/>
    </row>
    <row r="146" spans="2:7" x14ac:dyDescent="0.25">
      <c r="B146" s="116"/>
      <c r="C146" s="117"/>
      <c r="D146" s="118"/>
      <c r="E146" s="117"/>
      <c r="F146" s="119"/>
      <c r="G146" s="120"/>
    </row>
    <row r="147" spans="2:7" x14ac:dyDescent="0.25">
      <c r="B147" s="116"/>
      <c r="C147" s="117"/>
      <c r="D147" s="118"/>
      <c r="E147" s="117"/>
      <c r="F147" s="119"/>
      <c r="G147" s="120"/>
    </row>
    <row r="148" spans="2:7" x14ac:dyDescent="0.25">
      <c r="B148" s="116"/>
      <c r="C148" s="117"/>
      <c r="D148" s="118"/>
      <c r="E148" s="117"/>
      <c r="F148" s="119"/>
      <c r="G148" s="120"/>
    </row>
    <row r="149" spans="2:7" x14ac:dyDescent="0.25">
      <c r="B149" s="116"/>
      <c r="C149" s="117"/>
      <c r="D149" s="118"/>
      <c r="E149" s="117"/>
      <c r="F149" s="119"/>
      <c r="G149" s="120"/>
    </row>
    <row r="150" spans="2:7" x14ac:dyDescent="0.25">
      <c r="B150" s="116"/>
      <c r="C150" s="117"/>
      <c r="D150" s="118"/>
      <c r="E150" s="117"/>
      <c r="F150" s="119"/>
      <c r="G150" s="120"/>
    </row>
    <row r="151" spans="2:7" x14ac:dyDescent="0.25">
      <c r="B151" s="116"/>
      <c r="C151" s="117"/>
      <c r="D151" s="118"/>
      <c r="E151" s="117"/>
      <c r="F151" s="119"/>
      <c r="G151" s="120"/>
    </row>
    <row r="152" spans="2:7" x14ac:dyDescent="0.25">
      <c r="B152" s="116"/>
      <c r="C152" s="117"/>
      <c r="D152" s="118"/>
      <c r="E152" s="117"/>
      <c r="F152" s="119"/>
      <c r="G152" s="120"/>
    </row>
    <row r="153" spans="2:7" x14ac:dyDescent="0.25">
      <c r="B153" s="116"/>
      <c r="C153" s="117"/>
      <c r="D153" s="118"/>
      <c r="E153" s="117"/>
      <c r="F153" s="119"/>
      <c r="G153" s="120"/>
    </row>
    <row r="154" spans="2:7" x14ac:dyDescent="0.25">
      <c r="B154" s="116"/>
      <c r="C154" s="117"/>
      <c r="D154" s="118"/>
      <c r="E154" s="117"/>
      <c r="F154" s="119"/>
      <c r="G154" s="120"/>
    </row>
    <row r="155" spans="2:7" x14ac:dyDescent="0.25">
      <c r="B155" s="116"/>
      <c r="C155" s="117"/>
      <c r="D155" s="118"/>
      <c r="E155" s="117"/>
      <c r="F155" s="119"/>
      <c r="G155" s="120"/>
    </row>
    <row r="156" spans="2:7" x14ac:dyDescent="0.25">
      <c r="B156" s="116"/>
      <c r="C156" s="117"/>
      <c r="D156" s="118"/>
      <c r="E156" s="117"/>
      <c r="F156" s="119"/>
      <c r="G156" s="120"/>
    </row>
    <row r="157" spans="2:7" x14ac:dyDescent="0.25">
      <c r="B157" s="116"/>
      <c r="C157" s="117"/>
      <c r="D157" s="118"/>
      <c r="E157" s="117"/>
      <c r="F157" s="119"/>
      <c r="G157" s="120"/>
    </row>
    <row r="158" spans="2:7" x14ac:dyDescent="0.25">
      <c r="B158" s="116"/>
      <c r="C158" s="117"/>
      <c r="D158" s="118"/>
      <c r="E158" s="117"/>
      <c r="F158" s="119"/>
      <c r="G158" s="120"/>
    </row>
    <row r="159" spans="2:7" x14ac:dyDescent="0.25">
      <c r="B159" s="116"/>
      <c r="C159" s="117"/>
      <c r="D159" s="118"/>
      <c r="E159" s="117"/>
      <c r="F159" s="119"/>
      <c r="G159" s="120"/>
    </row>
    <row r="160" spans="2:7" x14ac:dyDescent="0.25">
      <c r="B160" s="116"/>
      <c r="C160" s="117"/>
      <c r="D160" s="118"/>
      <c r="E160" s="117"/>
      <c r="F160" s="119"/>
      <c r="G160" s="120"/>
    </row>
    <row r="161" spans="2:7" x14ac:dyDescent="0.25">
      <c r="B161" s="116"/>
      <c r="C161" s="117"/>
      <c r="D161" s="118"/>
      <c r="E161" s="117"/>
      <c r="F161" s="119"/>
      <c r="G161" s="120"/>
    </row>
    <row r="162" spans="2:7" x14ac:dyDescent="0.25">
      <c r="B162" s="116"/>
      <c r="C162" s="117"/>
      <c r="D162" s="118"/>
      <c r="E162" s="117"/>
      <c r="F162" s="119"/>
      <c r="G162" s="120"/>
    </row>
    <row r="163" spans="2:7" x14ac:dyDescent="0.25">
      <c r="B163" s="116"/>
      <c r="C163" s="117"/>
      <c r="D163" s="118"/>
      <c r="E163" s="117"/>
      <c r="F163" s="119"/>
      <c r="G163" s="120"/>
    </row>
    <row r="164" spans="2:7" x14ac:dyDescent="0.25">
      <c r="B164" s="116"/>
      <c r="C164" s="117"/>
      <c r="D164" s="118"/>
      <c r="E164" s="117"/>
      <c r="F164" s="119"/>
      <c r="G164" s="120"/>
    </row>
    <row r="165" spans="2:7" x14ac:dyDescent="0.25">
      <c r="B165" s="116"/>
      <c r="C165" s="117"/>
      <c r="D165" s="118"/>
      <c r="E165" s="117"/>
      <c r="F165" s="119"/>
      <c r="G165" s="120"/>
    </row>
    <row r="166" spans="2:7" x14ac:dyDescent="0.25">
      <c r="B166" s="116"/>
      <c r="C166" s="117"/>
      <c r="D166" s="118"/>
      <c r="E166" s="117"/>
      <c r="F166" s="119"/>
      <c r="G166" s="120"/>
    </row>
    <row r="167" spans="2:7" x14ac:dyDescent="0.25">
      <c r="B167" s="116"/>
      <c r="C167" s="117"/>
      <c r="D167" s="118"/>
      <c r="E167" s="117"/>
      <c r="F167" s="119"/>
      <c r="G167" s="120"/>
    </row>
    <row r="168" spans="2:7" x14ac:dyDescent="0.25">
      <c r="B168" s="116"/>
      <c r="C168" s="117"/>
      <c r="D168" s="118"/>
      <c r="E168" s="117"/>
      <c r="F168" s="119"/>
      <c r="G168" s="120"/>
    </row>
    <row r="169" spans="2:7" x14ac:dyDescent="0.25">
      <c r="B169" s="116"/>
      <c r="C169" s="117"/>
      <c r="D169" s="118"/>
      <c r="E169" s="117"/>
      <c r="F169" s="119"/>
      <c r="G169" s="120"/>
    </row>
    <row r="170" spans="2:7" x14ac:dyDescent="0.25">
      <c r="B170" s="116"/>
      <c r="C170" s="117"/>
      <c r="D170" s="118"/>
      <c r="E170" s="117"/>
      <c r="F170" s="119"/>
      <c r="G170" s="120"/>
    </row>
    <row r="171" spans="2:7" x14ac:dyDescent="0.25">
      <c r="B171" s="116"/>
      <c r="C171" s="117"/>
      <c r="D171" s="118"/>
      <c r="E171" s="117"/>
      <c r="F171" s="119"/>
      <c r="G171" s="120"/>
    </row>
    <row r="172" spans="2:7" x14ac:dyDescent="0.25">
      <c r="B172" s="116"/>
      <c r="C172" s="117"/>
      <c r="D172" s="118"/>
      <c r="E172" s="117"/>
      <c r="F172" s="119"/>
      <c r="G172" s="120"/>
    </row>
    <row r="173" spans="2:7" x14ac:dyDescent="0.25">
      <c r="B173" s="116"/>
      <c r="C173" s="117"/>
      <c r="D173" s="118"/>
      <c r="E173" s="117"/>
      <c r="F173" s="119"/>
      <c r="G173" s="120"/>
    </row>
    <row r="174" spans="2:7" x14ac:dyDescent="0.25">
      <c r="B174" s="116"/>
      <c r="C174" s="117"/>
      <c r="D174" s="118"/>
      <c r="E174" s="117"/>
      <c r="F174" s="119"/>
      <c r="G174" s="120"/>
    </row>
    <row r="175" spans="2:7" x14ac:dyDescent="0.25">
      <c r="B175" s="116"/>
      <c r="C175" s="117"/>
      <c r="D175" s="118"/>
      <c r="E175" s="117"/>
      <c r="F175" s="119"/>
      <c r="G175" s="120"/>
    </row>
    <row r="176" spans="2:7" x14ac:dyDescent="0.25">
      <c r="B176" s="116"/>
      <c r="C176" s="117"/>
      <c r="D176" s="118"/>
      <c r="E176" s="117"/>
      <c r="F176" s="119"/>
      <c r="G176" s="120"/>
    </row>
    <row r="177" spans="2:7" x14ac:dyDescent="0.25">
      <c r="B177" s="116"/>
      <c r="C177" s="117"/>
      <c r="D177" s="118"/>
      <c r="E177" s="117"/>
      <c r="F177" s="119"/>
      <c r="G177" s="120"/>
    </row>
    <row r="178" spans="2:7" x14ac:dyDescent="0.25">
      <c r="B178" s="116"/>
      <c r="C178" s="117"/>
      <c r="D178" s="118"/>
      <c r="E178" s="117"/>
      <c r="F178" s="119"/>
      <c r="G178" s="120"/>
    </row>
    <row r="179" spans="2:7" x14ac:dyDescent="0.25">
      <c r="B179" s="116"/>
      <c r="C179" s="117"/>
      <c r="D179" s="118"/>
      <c r="E179" s="117"/>
      <c r="F179" s="119"/>
      <c r="G179" s="120"/>
    </row>
    <row r="180" spans="2:7" x14ac:dyDescent="0.25">
      <c r="B180" s="116"/>
      <c r="C180" s="117"/>
      <c r="D180" s="118"/>
      <c r="E180" s="117"/>
      <c r="F180" s="119"/>
      <c r="G180" s="120"/>
    </row>
    <row r="181" spans="2:7" x14ac:dyDescent="0.25">
      <c r="B181" s="116"/>
      <c r="C181" s="117"/>
      <c r="D181" s="118"/>
      <c r="E181" s="117"/>
      <c r="F181" s="119"/>
      <c r="G181" s="120"/>
    </row>
    <row r="182" spans="2:7" x14ac:dyDescent="0.25">
      <c r="B182" s="116"/>
      <c r="C182" s="117"/>
      <c r="D182" s="118"/>
      <c r="E182" s="117"/>
      <c r="F182" s="119"/>
      <c r="G182" s="120"/>
    </row>
    <row r="183" spans="2:7" x14ac:dyDescent="0.25">
      <c r="B183" s="116"/>
      <c r="C183" s="117"/>
      <c r="D183" s="118"/>
      <c r="E183" s="117"/>
      <c r="F183" s="119"/>
      <c r="G183" s="120"/>
    </row>
    <row r="184" spans="2:7" x14ac:dyDescent="0.25">
      <c r="B184" s="116"/>
      <c r="C184" s="117"/>
      <c r="D184" s="118"/>
      <c r="E184" s="117"/>
      <c r="F184" s="119"/>
      <c r="G184" s="120"/>
    </row>
    <row r="185" spans="2:7" x14ac:dyDescent="0.25">
      <c r="B185" s="116"/>
      <c r="C185" s="117"/>
      <c r="D185" s="118"/>
      <c r="E185" s="117"/>
      <c r="F185" s="119"/>
      <c r="G185" s="120"/>
    </row>
    <row r="186" spans="2:7" x14ac:dyDescent="0.25">
      <c r="B186" s="116"/>
      <c r="C186" s="117"/>
      <c r="D186" s="118"/>
      <c r="E186" s="117"/>
      <c r="F186" s="119"/>
      <c r="G186" s="120"/>
    </row>
    <row r="187" spans="2:7" x14ac:dyDescent="0.25">
      <c r="B187" s="116"/>
      <c r="C187" s="117"/>
      <c r="D187" s="118"/>
      <c r="E187" s="117"/>
      <c r="F187" s="119"/>
      <c r="G187" s="120"/>
    </row>
    <row r="188" spans="2:7" x14ac:dyDescent="0.25">
      <c r="B188" s="116"/>
      <c r="C188" s="117"/>
      <c r="D188" s="118"/>
      <c r="E188" s="117"/>
      <c r="F188" s="119"/>
      <c r="G188" s="120"/>
    </row>
    <row r="189" spans="2:7" x14ac:dyDescent="0.25">
      <c r="B189" s="116"/>
      <c r="C189" s="117"/>
      <c r="D189" s="118"/>
      <c r="E189" s="117"/>
      <c r="F189" s="119"/>
      <c r="G189" s="120"/>
    </row>
    <row r="190" spans="2:7" x14ac:dyDescent="0.25">
      <c r="B190" s="116"/>
      <c r="C190" s="117"/>
      <c r="D190" s="118"/>
      <c r="E190" s="117"/>
      <c r="F190" s="119"/>
      <c r="G190" s="120"/>
    </row>
    <row r="191" spans="2:7" x14ac:dyDescent="0.25">
      <c r="B191" s="116"/>
      <c r="C191" s="117"/>
      <c r="D191" s="118"/>
      <c r="E191" s="117"/>
      <c r="F191" s="119"/>
      <c r="G191" s="120"/>
    </row>
    <row r="192" spans="2:7" x14ac:dyDescent="0.25">
      <c r="B192" s="116"/>
      <c r="C192" s="117"/>
      <c r="D192" s="118"/>
      <c r="E192" s="117"/>
      <c r="F192" s="119"/>
      <c r="G192" s="120"/>
    </row>
    <row r="193" spans="2:7" x14ac:dyDescent="0.25">
      <c r="B193" s="116"/>
      <c r="C193" s="117"/>
      <c r="D193" s="118"/>
      <c r="E193" s="117"/>
      <c r="F193" s="119"/>
      <c r="G193" s="120"/>
    </row>
    <row r="194" spans="2:7" x14ac:dyDescent="0.25">
      <c r="B194" s="116"/>
      <c r="C194" s="117"/>
      <c r="D194" s="118"/>
      <c r="E194" s="117"/>
      <c r="F194" s="119"/>
      <c r="G194" s="120"/>
    </row>
    <row r="195" spans="2:7" x14ac:dyDescent="0.25">
      <c r="B195" s="116"/>
      <c r="C195" s="117"/>
      <c r="D195" s="118"/>
      <c r="E195" s="117"/>
      <c r="F195" s="119"/>
      <c r="G195" s="120"/>
    </row>
    <row r="196" spans="2:7" x14ac:dyDescent="0.25">
      <c r="B196" s="116"/>
      <c r="C196" s="117"/>
      <c r="D196" s="118"/>
      <c r="E196" s="117"/>
      <c r="F196" s="119"/>
      <c r="G196" s="120"/>
    </row>
    <row r="197" spans="2:7" x14ac:dyDescent="0.25">
      <c r="B197" s="116"/>
      <c r="C197" s="117"/>
      <c r="D197" s="118"/>
      <c r="E197" s="117"/>
      <c r="F197" s="119"/>
      <c r="G197" s="120"/>
    </row>
    <row r="198" spans="2:7" x14ac:dyDescent="0.25">
      <c r="B198" s="116"/>
      <c r="C198" s="117"/>
      <c r="D198" s="118"/>
      <c r="E198" s="117"/>
      <c r="F198" s="119"/>
      <c r="G198" s="120"/>
    </row>
    <row r="199" spans="2:7" x14ac:dyDescent="0.25">
      <c r="B199" s="116"/>
      <c r="C199" s="117"/>
      <c r="D199" s="118"/>
      <c r="E199" s="117"/>
      <c r="F199" s="119"/>
      <c r="G199" s="120"/>
    </row>
    <row r="200" spans="2:7" x14ac:dyDescent="0.25">
      <c r="B200" s="116"/>
      <c r="C200" s="117"/>
      <c r="D200" s="118"/>
      <c r="E200" s="117"/>
      <c r="F200" s="119"/>
      <c r="G200" s="120"/>
    </row>
    <row r="201" spans="2:7" x14ac:dyDescent="0.25">
      <c r="B201" s="116"/>
      <c r="C201" s="117"/>
      <c r="D201" s="118"/>
      <c r="E201" s="117"/>
      <c r="F201" s="119"/>
      <c r="G201" s="120"/>
    </row>
    <row r="202" spans="2:7" x14ac:dyDescent="0.25">
      <c r="B202" s="116"/>
      <c r="C202" s="117"/>
      <c r="D202" s="118"/>
      <c r="E202" s="117"/>
      <c r="F202" s="119"/>
      <c r="G202" s="120"/>
    </row>
    <row r="203" spans="2:7" x14ac:dyDescent="0.25">
      <c r="B203" s="116"/>
      <c r="C203" s="117"/>
      <c r="D203" s="118"/>
      <c r="E203" s="117"/>
      <c r="F203" s="119"/>
      <c r="G203" s="120"/>
    </row>
    <row r="204" spans="2:7" x14ac:dyDescent="0.25">
      <c r="B204" s="116"/>
      <c r="C204" s="117"/>
      <c r="D204" s="118"/>
      <c r="E204" s="117"/>
      <c r="F204" s="119"/>
      <c r="G204" s="120"/>
    </row>
    <row r="205" spans="2:7" x14ac:dyDescent="0.25">
      <c r="B205" s="116"/>
      <c r="C205" s="117"/>
      <c r="D205" s="118"/>
      <c r="E205" s="117"/>
      <c r="F205" s="119"/>
      <c r="G205" s="120"/>
    </row>
    <row r="206" spans="2:7" x14ac:dyDescent="0.25">
      <c r="B206" s="116"/>
      <c r="C206" s="117"/>
      <c r="D206" s="118"/>
      <c r="E206" s="117"/>
      <c r="F206" s="119"/>
      <c r="G206" s="120"/>
    </row>
    <row r="207" spans="2:7" x14ac:dyDescent="0.25">
      <c r="B207" s="116"/>
      <c r="C207" s="117"/>
      <c r="D207" s="118"/>
      <c r="E207" s="117"/>
      <c r="F207" s="119"/>
      <c r="G207" s="120"/>
    </row>
    <row r="208" spans="2:7" x14ac:dyDescent="0.25">
      <c r="B208" s="116"/>
      <c r="C208" s="117"/>
      <c r="D208" s="118"/>
      <c r="E208" s="117"/>
      <c r="F208" s="119"/>
      <c r="G208" s="120"/>
    </row>
    <row r="209" spans="2:7" x14ac:dyDescent="0.25">
      <c r="B209" s="116"/>
      <c r="C209" s="117"/>
      <c r="D209" s="118"/>
      <c r="E209" s="117"/>
      <c r="F209" s="119"/>
      <c r="G209" s="120"/>
    </row>
    <row r="210" spans="2:7" x14ac:dyDescent="0.25">
      <c r="B210" s="116"/>
      <c r="C210" s="117"/>
      <c r="D210" s="118"/>
      <c r="E210" s="117"/>
      <c r="F210" s="119"/>
      <c r="G210" s="120"/>
    </row>
    <row r="211" spans="2:7" x14ac:dyDescent="0.25">
      <c r="B211" s="116"/>
      <c r="C211" s="117"/>
      <c r="D211" s="118"/>
      <c r="E211" s="117"/>
      <c r="F211" s="119"/>
      <c r="G211" s="120"/>
    </row>
    <row r="212" spans="2:7" x14ac:dyDescent="0.25">
      <c r="B212" s="116"/>
      <c r="C212" s="117"/>
      <c r="D212" s="118"/>
      <c r="E212" s="117"/>
      <c r="F212" s="119"/>
      <c r="G212" s="120"/>
    </row>
    <row r="213" spans="2:7" x14ac:dyDescent="0.25">
      <c r="B213" s="116"/>
      <c r="C213" s="117"/>
      <c r="D213" s="118"/>
      <c r="E213" s="117"/>
      <c r="F213" s="119"/>
      <c r="G213" s="120"/>
    </row>
    <row r="214" spans="2:7" x14ac:dyDescent="0.25">
      <c r="B214" s="116"/>
      <c r="C214" s="117"/>
      <c r="D214" s="118"/>
      <c r="E214" s="117"/>
      <c r="F214" s="119"/>
      <c r="G214" s="120"/>
    </row>
    <row r="215" spans="2:7" x14ac:dyDescent="0.25">
      <c r="B215" s="116"/>
      <c r="C215" s="117"/>
      <c r="D215" s="118"/>
      <c r="E215" s="117"/>
      <c r="F215" s="119"/>
      <c r="G215" s="120"/>
    </row>
    <row r="216" spans="2:7" x14ac:dyDescent="0.25">
      <c r="B216" s="116"/>
      <c r="C216" s="117"/>
      <c r="D216" s="118"/>
      <c r="E216" s="117"/>
      <c r="F216" s="119"/>
      <c r="G216" s="120"/>
    </row>
    <row r="217" spans="2:7" x14ac:dyDescent="0.25">
      <c r="B217" s="116"/>
      <c r="C217" s="117"/>
      <c r="D217" s="118"/>
      <c r="E217" s="117"/>
      <c r="F217" s="119"/>
      <c r="G217" s="120"/>
    </row>
    <row r="218" spans="2:7" x14ac:dyDescent="0.25">
      <c r="B218" s="116"/>
      <c r="C218" s="117"/>
      <c r="D218" s="118"/>
      <c r="E218" s="117"/>
      <c r="F218" s="119"/>
      <c r="G218" s="120"/>
    </row>
    <row r="219" spans="2:7" x14ac:dyDescent="0.25">
      <c r="B219" s="116"/>
      <c r="C219" s="117"/>
      <c r="D219" s="118"/>
      <c r="E219" s="117"/>
      <c r="F219" s="119"/>
      <c r="G219" s="120"/>
    </row>
    <row r="220" spans="2:7" x14ac:dyDescent="0.25">
      <c r="B220" s="116"/>
      <c r="C220" s="117"/>
      <c r="D220" s="118"/>
      <c r="E220" s="117"/>
      <c r="F220" s="119"/>
      <c r="G220" s="120"/>
    </row>
    <row r="221" spans="2:7" x14ac:dyDescent="0.25">
      <c r="B221" s="116"/>
      <c r="C221" s="117"/>
      <c r="D221" s="118"/>
      <c r="E221" s="117"/>
      <c r="F221" s="119"/>
      <c r="G221" s="120"/>
    </row>
    <row r="222" spans="2:7" x14ac:dyDescent="0.25">
      <c r="B222" s="116"/>
      <c r="C222" s="117"/>
      <c r="D222" s="118"/>
      <c r="E222" s="117"/>
      <c r="F222" s="119"/>
      <c r="G222" s="120"/>
    </row>
    <row r="223" spans="2:7" x14ac:dyDescent="0.25">
      <c r="B223" s="116"/>
      <c r="C223" s="117"/>
      <c r="D223" s="118"/>
      <c r="E223" s="117"/>
      <c r="F223" s="119"/>
      <c r="G223" s="120"/>
    </row>
    <row r="224" spans="2:7" x14ac:dyDescent="0.25">
      <c r="B224" s="116"/>
      <c r="C224" s="117"/>
      <c r="D224" s="118"/>
      <c r="E224" s="117"/>
      <c r="F224" s="119"/>
      <c r="G224" s="120"/>
    </row>
    <row r="225" spans="2:7" x14ac:dyDescent="0.25">
      <c r="B225" s="116"/>
      <c r="C225" s="117"/>
      <c r="D225" s="118"/>
      <c r="E225" s="117"/>
      <c r="F225" s="119"/>
      <c r="G225" s="120"/>
    </row>
    <row r="226" spans="2:7" x14ac:dyDescent="0.25">
      <c r="B226" s="116"/>
      <c r="C226" s="117"/>
      <c r="D226" s="118"/>
      <c r="E226" s="117"/>
      <c r="F226" s="119"/>
      <c r="G226" s="120"/>
    </row>
    <row r="227" spans="2:7" x14ac:dyDescent="0.25">
      <c r="B227" s="116"/>
      <c r="C227" s="117"/>
      <c r="D227" s="118"/>
      <c r="E227" s="117"/>
      <c r="F227" s="119"/>
      <c r="G227" s="120"/>
    </row>
    <row r="228" spans="2:7" x14ac:dyDescent="0.25">
      <c r="B228" s="116"/>
      <c r="C228" s="117"/>
      <c r="D228" s="118"/>
      <c r="E228" s="117"/>
      <c r="F228" s="119"/>
      <c r="G228" s="120"/>
    </row>
    <row r="229" spans="2:7" x14ac:dyDescent="0.25">
      <c r="B229" s="116"/>
      <c r="C229" s="117"/>
      <c r="D229" s="118"/>
      <c r="E229" s="117"/>
      <c r="F229" s="119"/>
      <c r="G229" s="120"/>
    </row>
    <row r="230" spans="2:7" x14ac:dyDescent="0.25">
      <c r="B230" s="116"/>
      <c r="C230" s="117"/>
      <c r="D230" s="118"/>
      <c r="E230" s="117"/>
      <c r="F230" s="119"/>
      <c r="G230" s="120"/>
    </row>
    <row r="231" spans="2:7" x14ac:dyDescent="0.25">
      <c r="B231" s="116"/>
      <c r="C231" s="117"/>
      <c r="D231" s="118"/>
      <c r="E231" s="117"/>
      <c r="F231" s="119"/>
      <c r="G231" s="120"/>
    </row>
    <row r="232" spans="2:7" x14ac:dyDescent="0.25">
      <c r="B232" s="116"/>
      <c r="C232" s="117"/>
      <c r="D232" s="118"/>
      <c r="E232" s="117"/>
      <c r="F232" s="119"/>
      <c r="G232" s="120"/>
    </row>
    <row r="233" spans="2:7" x14ac:dyDescent="0.25">
      <c r="B233" s="116"/>
      <c r="C233" s="117"/>
      <c r="D233" s="118"/>
      <c r="E233" s="117"/>
      <c r="F233" s="119"/>
      <c r="G233" s="120"/>
    </row>
    <row r="234" spans="2:7" x14ac:dyDescent="0.25">
      <c r="B234" s="116"/>
      <c r="C234" s="117"/>
      <c r="D234" s="118"/>
      <c r="E234" s="117"/>
      <c r="F234" s="119"/>
      <c r="G234" s="120"/>
    </row>
    <row r="235" spans="2:7" x14ac:dyDescent="0.25">
      <c r="B235" s="116"/>
      <c r="C235" s="117"/>
      <c r="D235" s="118"/>
      <c r="E235" s="117"/>
      <c r="F235" s="119"/>
      <c r="G235" s="120"/>
    </row>
    <row r="236" spans="2:7" x14ac:dyDescent="0.25">
      <c r="B236" s="116"/>
      <c r="C236" s="117"/>
      <c r="D236" s="118"/>
      <c r="E236" s="117"/>
      <c r="F236" s="119"/>
      <c r="G236" s="120"/>
    </row>
    <row r="237" spans="2:7" x14ac:dyDescent="0.25">
      <c r="B237" s="116"/>
      <c r="C237" s="117"/>
      <c r="D237" s="118"/>
      <c r="E237" s="117"/>
      <c r="F237" s="119"/>
      <c r="G237" s="120"/>
    </row>
    <row r="238" spans="2:7" x14ac:dyDescent="0.25">
      <c r="B238" s="116"/>
      <c r="C238" s="117"/>
      <c r="D238" s="118"/>
      <c r="E238" s="117"/>
      <c r="F238" s="119"/>
      <c r="G238" s="120"/>
    </row>
    <row r="239" spans="2:7" x14ac:dyDescent="0.25">
      <c r="B239" s="116"/>
      <c r="C239" s="117"/>
      <c r="D239" s="118"/>
      <c r="E239" s="117"/>
      <c r="F239" s="119"/>
      <c r="G239" s="120"/>
    </row>
    <row r="240" spans="2:7" x14ac:dyDescent="0.25">
      <c r="B240" s="116"/>
      <c r="C240" s="117"/>
      <c r="D240" s="118"/>
      <c r="E240" s="117"/>
      <c r="F240" s="119"/>
      <c r="G240" s="120"/>
    </row>
    <row r="241" spans="2:7" x14ac:dyDescent="0.25">
      <c r="B241" s="116"/>
      <c r="C241" s="117"/>
      <c r="D241" s="118"/>
      <c r="E241" s="117"/>
      <c r="F241" s="119"/>
      <c r="G241" s="120"/>
    </row>
    <row r="242" spans="2:7" x14ac:dyDescent="0.25">
      <c r="B242" s="116"/>
      <c r="C242" s="117"/>
      <c r="D242" s="118"/>
      <c r="E242" s="117"/>
      <c r="F242" s="119"/>
      <c r="G242" s="120"/>
    </row>
    <row r="243" spans="2:7" x14ac:dyDescent="0.25">
      <c r="B243" s="116"/>
      <c r="C243" s="117"/>
      <c r="D243" s="118"/>
      <c r="E243" s="117"/>
      <c r="F243" s="119"/>
      <c r="G243" s="120"/>
    </row>
    <row r="244" spans="2:7" x14ac:dyDescent="0.25">
      <c r="B244" s="116"/>
      <c r="C244" s="117"/>
      <c r="D244" s="118"/>
      <c r="E244" s="117"/>
      <c r="F244" s="119"/>
      <c r="G244" s="120"/>
    </row>
    <row r="245" spans="2:7" x14ac:dyDescent="0.25">
      <c r="B245" s="116"/>
      <c r="C245" s="117"/>
      <c r="D245" s="118"/>
      <c r="E245" s="117"/>
      <c r="F245" s="119"/>
      <c r="G245" s="120"/>
    </row>
    <row r="246" spans="2:7" x14ac:dyDescent="0.25">
      <c r="B246" s="116"/>
      <c r="C246" s="117"/>
      <c r="D246" s="118"/>
      <c r="E246" s="117"/>
      <c r="F246" s="119"/>
      <c r="G246" s="120"/>
    </row>
    <row r="247" spans="2:7" x14ac:dyDescent="0.25">
      <c r="B247" s="116"/>
      <c r="C247" s="117"/>
      <c r="D247" s="118"/>
      <c r="E247" s="117"/>
      <c r="F247" s="119"/>
      <c r="G247" s="120"/>
    </row>
    <row r="248" spans="2:7" x14ac:dyDescent="0.25">
      <c r="B248" s="116"/>
      <c r="C248" s="117"/>
      <c r="D248" s="118"/>
      <c r="E248" s="117"/>
      <c r="F248" s="119"/>
      <c r="G248" s="120"/>
    </row>
    <row r="249" spans="2:7" x14ac:dyDescent="0.25">
      <c r="B249" s="116"/>
      <c r="C249" s="117"/>
      <c r="D249" s="118"/>
      <c r="E249" s="117"/>
      <c r="F249" s="119"/>
      <c r="G249" s="120"/>
    </row>
    <row r="250" spans="2:7" x14ac:dyDescent="0.25">
      <c r="B250" s="116"/>
      <c r="C250" s="117"/>
      <c r="D250" s="118"/>
      <c r="E250" s="117"/>
      <c r="F250" s="119"/>
      <c r="G250" s="120"/>
    </row>
    <row r="251" spans="2:7" x14ac:dyDescent="0.25">
      <c r="B251" s="116"/>
      <c r="C251" s="117"/>
      <c r="D251" s="118"/>
      <c r="E251" s="117"/>
      <c r="F251" s="119"/>
      <c r="G251" s="120"/>
    </row>
    <row r="252" spans="2:7" x14ac:dyDescent="0.25">
      <c r="B252" s="116"/>
      <c r="C252" s="117"/>
      <c r="D252" s="118"/>
      <c r="E252" s="117"/>
      <c r="F252" s="119"/>
      <c r="G252" s="120"/>
    </row>
    <row r="253" spans="2:7" x14ac:dyDescent="0.25">
      <c r="B253" s="116"/>
      <c r="C253" s="117"/>
      <c r="D253" s="118"/>
      <c r="E253" s="117"/>
      <c r="F253" s="119"/>
      <c r="G253" s="120"/>
    </row>
    <row r="254" spans="2:7" x14ac:dyDescent="0.25">
      <c r="B254" s="116"/>
      <c r="C254" s="117"/>
      <c r="D254" s="118"/>
      <c r="E254" s="117"/>
      <c r="F254" s="119"/>
      <c r="G254" s="120"/>
    </row>
    <row r="255" spans="2:7" x14ac:dyDescent="0.25">
      <c r="B255" s="116"/>
      <c r="C255" s="117"/>
      <c r="D255" s="118"/>
      <c r="E255" s="117"/>
      <c r="F255" s="119"/>
      <c r="G255" s="120"/>
    </row>
    <row r="256" spans="2:7" x14ac:dyDescent="0.25">
      <c r="B256" s="116"/>
      <c r="C256" s="117"/>
      <c r="D256" s="118"/>
      <c r="E256" s="117"/>
      <c r="F256" s="119"/>
      <c r="G256" s="120"/>
    </row>
    <row r="257" spans="2:7" x14ac:dyDescent="0.25">
      <c r="B257" s="116"/>
      <c r="C257" s="117"/>
      <c r="D257" s="118"/>
      <c r="E257" s="117"/>
      <c r="F257" s="119"/>
      <c r="G257" s="120"/>
    </row>
    <row r="258" spans="2:7" x14ac:dyDescent="0.25">
      <c r="B258" s="116"/>
      <c r="C258" s="117"/>
      <c r="D258" s="118"/>
      <c r="E258" s="117"/>
      <c r="F258" s="119"/>
      <c r="G258" s="120"/>
    </row>
    <row r="259" spans="2:7" x14ac:dyDescent="0.25">
      <c r="B259" s="116"/>
      <c r="C259" s="117"/>
      <c r="D259" s="118"/>
      <c r="E259" s="117"/>
      <c r="F259" s="119"/>
      <c r="G259" s="120"/>
    </row>
    <row r="260" spans="2:7" x14ac:dyDescent="0.25">
      <c r="B260" s="116"/>
      <c r="C260" s="117"/>
      <c r="D260" s="118"/>
      <c r="E260" s="117"/>
      <c r="F260" s="119"/>
      <c r="G260" s="120"/>
    </row>
    <row r="261" spans="2:7" x14ac:dyDescent="0.25">
      <c r="B261" s="116"/>
      <c r="C261" s="117"/>
      <c r="D261" s="118"/>
      <c r="E261" s="117"/>
      <c r="F261" s="119"/>
      <c r="G261" s="120"/>
    </row>
    <row r="262" spans="2:7" x14ac:dyDescent="0.25">
      <c r="B262" s="116"/>
      <c r="C262" s="117"/>
      <c r="D262" s="118"/>
      <c r="E262" s="117"/>
      <c r="F262" s="119"/>
      <c r="G262" s="120"/>
    </row>
    <row r="263" spans="2:7" x14ac:dyDescent="0.25">
      <c r="B263" s="116"/>
      <c r="C263" s="117"/>
      <c r="D263" s="118"/>
      <c r="E263" s="117"/>
      <c r="F263" s="119"/>
      <c r="G263" s="120"/>
    </row>
    <row r="264" spans="2:7" x14ac:dyDescent="0.25">
      <c r="B264" s="116"/>
      <c r="C264" s="117"/>
      <c r="D264" s="118"/>
      <c r="E264" s="117"/>
      <c r="F264" s="119"/>
      <c r="G264" s="120"/>
    </row>
    <row r="265" spans="2:7" x14ac:dyDescent="0.25">
      <c r="B265" s="116"/>
      <c r="C265" s="117"/>
      <c r="D265" s="118"/>
      <c r="E265" s="117"/>
      <c r="F265" s="119"/>
      <c r="G265" s="120"/>
    </row>
    <row r="266" spans="2:7" x14ac:dyDescent="0.25">
      <c r="B266" s="116"/>
      <c r="C266" s="117"/>
      <c r="D266" s="118"/>
      <c r="E266" s="117"/>
      <c r="F266" s="119"/>
      <c r="G266" s="120"/>
    </row>
    <row r="267" spans="2:7" x14ac:dyDescent="0.25">
      <c r="B267" s="116"/>
      <c r="C267" s="117"/>
      <c r="D267" s="118"/>
      <c r="E267" s="117"/>
      <c r="F267" s="119"/>
      <c r="G267" s="120"/>
    </row>
    <row r="268" spans="2:7" x14ac:dyDescent="0.25">
      <c r="B268" s="116"/>
      <c r="C268" s="117"/>
      <c r="D268" s="118"/>
      <c r="E268" s="117"/>
      <c r="F268" s="119"/>
      <c r="G268" s="120"/>
    </row>
    <row r="269" spans="2:7" x14ac:dyDescent="0.25">
      <c r="B269" s="116"/>
      <c r="C269" s="117"/>
      <c r="D269" s="118"/>
      <c r="E269" s="117"/>
      <c r="F269" s="119"/>
      <c r="G269" s="120"/>
    </row>
    <row r="270" spans="2:7" x14ac:dyDescent="0.25">
      <c r="B270" s="116"/>
      <c r="C270" s="117"/>
      <c r="D270" s="118"/>
      <c r="E270" s="117"/>
      <c r="F270" s="119"/>
      <c r="G270" s="120"/>
    </row>
    <row r="271" spans="2:7" x14ac:dyDescent="0.25">
      <c r="B271" s="116"/>
      <c r="C271" s="117"/>
      <c r="D271" s="118"/>
      <c r="E271" s="117"/>
      <c r="F271" s="119"/>
      <c r="G271" s="120"/>
    </row>
    <row r="272" spans="2:7" x14ac:dyDescent="0.25">
      <c r="B272" s="116"/>
      <c r="C272" s="117"/>
      <c r="D272" s="118"/>
      <c r="E272" s="117"/>
      <c r="F272" s="119"/>
      <c r="G272" s="120"/>
    </row>
    <row r="273" spans="2:7" x14ac:dyDescent="0.25">
      <c r="B273" s="116"/>
      <c r="C273" s="117"/>
      <c r="D273" s="118"/>
      <c r="E273" s="117"/>
      <c r="F273" s="119"/>
      <c r="G273" s="120"/>
    </row>
    <row r="274" spans="2:7" x14ac:dyDescent="0.25">
      <c r="B274" s="116"/>
      <c r="C274" s="117"/>
      <c r="D274" s="118"/>
      <c r="E274" s="117"/>
      <c r="F274" s="119"/>
      <c r="G274" s="120"/>
    </row>
    <row r="275" spans="2:7" x14ac:dyDescent="0.25">
      <c r="B275" s="116"/>
      <c r="C275" s="117"/>
      <c r="D275" s="118"/>
      <c r="E275" s="117"/>
      <c r="F275" s="119"/>
      <c r="G275" s="120"/>
    </row>
    <row r="276" spans="2:7" x14ac:dyDescent="0.25">
      <c r="B276" s="116"/>
      <c r="C276" s="117"/>
      <c r="D276" s="118"/>
      <c r="E276" s="117"/>
      <c r="F276" s="119"/>
      <c r="G276" s="120"/>
    </row>
    <row r="277" spans="2:7" x14ac:dyDescent="0.25">
      <c r="B277" s="116"/>
      <c r="C277" s="117"/>
      <c r="D277" s="118"/>
      <c r="E277" s="117"/>
      <c r="F277" s="119"/>
      <c r="G277" s="120"/>
    </row>
    <row r="278" spans="2:7" x14ac:dyDescent="0.25">
      <c r="B278" s="116"/>
      <c r="C278" s="117"/>
      <c r="D278" s="118"/>
      <c r="E278" s="117"/>
      <c r="F278" s="119"/>
      <c r="G278" s="120"/>
    </row>
    <row r="279" spans="2:7" x14ac:dyDescent="0.25">
      <c r="B279" s="116"/>
      <c r="C279" s="117"/>
      <c r="D279" s="118"/>
      <c r="E279" s="117"/>
      <c r="F279" s="119"/>
      <c r="G279" s="120"/>
    </row>
    <row r="280" spans="2:7" x14ac:dyDescent="0.25">
      <c r="B280" s="116"/>
      <c r="C280" s="117"/>
      <c r="D280" s="118"/>
      <c r="E280" s="117"/>
      <c r="F280" s="119"/>
      <c r="G280" s="120"/>
    </row>
    <row r="281" spans="2:7" x14ac:dyDescent="0.25">
      <c r="B281" s="116"/>
      <c r="C281" s="117"/>
      <c r="D281" s="118"/>
      <c r="E281" s="117"/>
      <c r="F281" s="119"/>
      <c r="G281" s="120"/>
    </row>
    <row r="282" spans="2:7" x14ac:dyDescent="0.25">
      <c r="B282" s="116"/>
      <c r="C282" s="117"/>
      <c r="D282" s="118"/>
      <c r="E282" s="117"/>
      <c r="F282" s="119"/>
      <c r="G282" s="120"/>
    </row>
    <row r="283" spans="2:7" x14ac:dyDescent="0.25">
      <c r="B283" s="116"/>
      <c r="C283" s="117"/>
      <c r="D283" s="118"/>
      <c r="E283" s="117"/>
      <c r="F283" s="119"/>
      <c r="G283" s="120"/>
    </row>
    <row r="284" spans="2:7" x14ac:dyDescent="0.25">
      <c r="B284" s="116"/>
      <c r="C284" s="117"/>
      <c r="D284" s="118"/>
      <c r="E284" s="117"/>
      <c r="F284" s="119"/>
      <c r="G284" s="120"/>
    </row>
    <row r="285" spans="2:7" x14ac:dyDescent="0.25">
      <c r="B285" s="116"/>
      <c r="C285" s="117"/>
      <c r="D285" s="118"/>
      <c r="E285" s="117"/>
      <c r="F285" s="119"/>
      <c r="G285" s="120"/>
    </row>
    <row r="286" spans="2:7" x14ac:dyDescent="0.25">
      <c r="B286" s="116"/>
      <c r="C286" s="117"/>
      <c r="D286" s="118"/>
      <c r="E286" s="117"/>
      <c r="F286" s="119"/>
      <c r="G286" s="120"/>
    </row>
    <row r="287" spans="2:7" x14ac:dyDescent="0.25">
      <c r="B287" s="116"/>
      <c r="C287" s="117"/>
      <c r="D287" s="118"/>
      <c r="E287" s="117"/>
      <c r="F287" s="119"/>
      <c r="G287" s="120"/>
    </row>
    <row r="288" spans="2:7" x14ac:dyDescent="0.25">
      <c r="B288" s="116"/>
      <c r="C288" s="117"/>
      <c r="D288" s="118"/>
      <c r="E288" s="117"/>
      <c r="F288" s="119"/>
      <c r="G288" s="120"/>
    </row>
    <row r="289" spans="2:7" x14ac:dyDescent="0.25">
      <c r="B289" s="116"/>
      <c r="C289" s="117"/>
      <c r="D289" s="118"/>
      <c r="E289" s="117"/>
      <c r="F289" s="119"/>
      <c r="G289" s="120"/>
    </row>
    <row r="290" spans="2:7" x14ac:dyDescent="0.25">
      <c r="B290" s="116"/>
      <c r="C290" s="117"/>
      <c r="D290" s="118"/>
      <c r="E290" s="117"/>
      <c r="F290" s="119"/>
      <c r="G290" s="120"/>
    </row>
    <row r="291" spans="2:7" x14ac:dyDescent="0.25">
      <c r="B291" s="116"/>
      <c r="C291" s="117"/>
      <c r="D291" s="118"/>
      <c r="E291" s="117"/>
      <c r="F291" s="119"/>
      <c r="G291" s="120"/>
    </row>
    <row r="292" spans="2:7" x14ac:dyDescent="0.25">
      <c r="B292" s="116"/>
      <c r="C292" s="117"/>
      <c r="D292" s="118"/>
      <c r="E292" s="117"/>
      <c r="F292" s="119"/>
      <c r="G292" s="120"/>
    </row>
    <row r="293" spans="2:7" x14ac:dyDescent="0.25">
      <c r="B293" s="116"/>
      <c r="C293" s="117"/>
      <c r="D293" s="118"/>
      <c r="E293" s="117"/>
      <c r="F293" s="119"/>
      <c r="G293" s="120"/>
    </row>
    <row r="294" spans="2:7" x14ac:dyDescent="0.25">
      <c r="B294" s="116"/>
      <c r="C294" s="117"/>
      <c r="D294" s="118"/>
      <c r="E294" s="117"/>
      <c r="F294" s="119"/>
      <c r="G294" s="120"/>
    </row>
    <row r="295" spans="2:7" x14ac:dyDescent="0.25">
      <c r="B295" s="116"/>
      <c r="C295" s="117"/>
      <c r="D295" s="118"/>
      <c r="E295" s="117"/>
      <c r="F295" s="119"/>
      <c r="G295" s="120"/>
    </row>
    <row r="296" spans="2:7" x14ac:dyDescent="0.25">
      <c r="B296" s="116"/>
      <c r="C296" s="117"/>
      <c r="D296" s="118"/>
      <c r="E296" s="117"/>
      <c r="F296" s="119"/>
      <c r="G296" s="120"/>
    </row>
    <row r="297" spans="2:7" x14ac:dyDescent="0.25">
      <c r="B297" s="116"/>
      <c r="C297" s="117"/>
      <c r="D297" s="118"/>
      <c r="E297" s="117"/>
      <c r="F297" s="119"/>
      <c r="G297" s="120"/>
    </row>
    <row r="298" spans="2:7" x14ac:dyDescent="0.25">
      <c r="B298" s="116"/>
      <c r="C298" s="117"/>
      <c r="D298" s="118"/>
      <c r="E298" s="117"/>
      <c r="F298" s="119"/>
      <c r="G298" s="120"/>
    </row>
    <row r="299" spans="2:7" x14ac:dyDescent="0.25">
      <c r="B299" s="116"/>
      <c r="C299" s="117"/>
      <c r="D299" s="118"/>
      <c r="E299" s="117"/>
      <c r="F299" s="119"/>
      <c r="G299" s="120"/>
    </row>
    <row r="300" spans="2:7" x14ac:dyDescent="0.25">
      <c r="B300" s="116"/>
      <c r="C300" s="117"/>
      <c r="D300" s="118"/>
      <c r="E300" s="117"/>
      <c r="F300" s="119"/>
      <c r="G300" s="120"/>
    </row>
    <row r="301" spans="2:7" x14ac:dyDescent="0.25">
      <c r="B301" s="116"/>
      <c r="C301" s="117"/>
      <c r="D301" s="118"/>
      <c r="E301" s="117"/>
      <c r="F301" s="119"/>
      <c r="G301" s="120"/>
    </row>
    <row r="302" spans="2:7" x14ac:dyDescent="0.25">
      <c r="B302" s="116"/>
      <c r="C302" s="117"/>
      <c r="D302" s="118"/>
      <c r="E302" s="117"/>
      <c r="F302" s="119"/>
      <c r="G302" s="120"/>
    </row>
    <row r="303" spans="2:7" x14ac:dyDescent="0.25">
      <c r="B303" s="116"/>
      <c r="C303" s="117"/>
      <c r="D303" s="118"/>
      <c r="E303" s="117"/>
      <c r="F303" s="119"/>
      <c r="G303" s="120"/>
    </row>
    <row r="304" spans="2:7" x14ac:dyDescent="0.25">
      <c r="B304" s="116"/>
      <c r="C304" s="117"/>
      <c r="D304" s="118"/>
      <c r="E304" s="117"/>
      <c r="F304" s="119"/>
      <c r="G304" s="120"/>
    </row>
    <row r="305" spans="2:7" x14ac:dyDescent="0.25">
      <c r="B305" s="116"/>
      <c r="C305" s="117"/>
      <c r="D305" s="118"/>
      <c r="E305" s="117"/>
      <c r="F305" s="119"/>
      <c r="G305" s="120"/>
    </row>
    <row r="306" spans="2:7" x14ac:dyDescent="0.25">
      <c r="B306" s="116"/>
      <c r="C306" s="117"/>
      <c r="D306" s="118"/>
      <c r="E306" s="117"/>
      <c r="F306" s="119"/>
      <c r="G306" s="120"/>
    </row>
    <row r="307" spans="2:7" x14ac:dyDescent="0.25">
      <c r="B307" s="116"/>
      <c r="C307" s="117"/>
      <c r="D307" s="118"/>
      <c r="E307" s="117"/>
      <c r="F307" s="119"/>
      <c r="G307" s="120"/>
    </row>
    <row r="308" spans="2:7" x14ac:dyDescent="0.25">
      <c r="B308" s="116"/>
      <c r="C308" s="117"/>
      <c r="D308" s="118"/>
      <c r="E308" s="117"/>
      <c r="F308" s="119"/>
      <c r="G308" s="120"/>
    </row>
    <row r="309" spans="2:7" x14ac:dyDescent="0.25">
      <c r="B309" s="116"/>
      <c r="C309" s="117"/>
      <c r="D309" s="118"/>
      <c r="E309" s="117"/>
      <c r="F309" s="119"/>
      <c r="G309" s="120"/>
    </row>
    <row r="310" spans="2:7" x14ac:dyDescent="0.25">
      <c r="B310" s="116"/>
      <c r="C310" s="117"/>
      <c r="D310" s="118"/>
      <c r="E310" s="117"/>
      <c r="F310" s="119"/>
      <c r="G310" s="120"/>
    </row>
    <row r="311" spans="2:7" x14ac:dyDescent="0.25">
      <c r="B311" s="116"/>
      <c r="C311" s="117"/>
      <c r="D311" s="118"/>
      <c r="E311" s="117"/>
      <c r="F311" s="119"/>
      <c r="G311" s="120"/>
    </row>
    <row r="312" spans="2:7" x14ac:dyDescent="0.25">
      <c r="B312" s="116"/>
      <c r="C312" s="117"/>
      <c r="D312" s="118"/>
      <c r="E312" s="117"/>
      <c r="F312" s="119"/>
      <c r="G312" s="120"/>
    </row>
    <row r="313" spans="2:7" x14ac:dyDescent="0.25">
      <c r="B313" s="116"/>
      <c r="C313" s="117"/>
      <c r="D313" s="118"/>
      <c r="E313" s="117"/>
      <c r="F313" s="119"/>
      <c r="G313" s="120"/>
    </row>
    <row r="314" spans="2:7" x14ac:dyDescent="0.25">
      <c r="B314" s="116"/>
      <c r="C314" s="117"/>
      <c r="D314" s="118"/>
      <c r="E314" s="117"/>
      <c r="F314" s="119"/>
      <c r="G314" s="120"/>
    </row>
    <row r="315" spans="2:7" x14ac:dyDescent="0.25">
      <c r="B315" s="116"/>
      <c r="C315" s="117"/>
      <c r="D315" s="118"/>
      <c r="E315" s="117"/>
      <c r="F315" s="119"/>
      <c r="G315" s="120"/>
    </row>
    <row r="316" spans="2:7" x14ac:dyDescent="0.25">
      <c r="B316" s="116"/>
      <c r="C316" s="117"/>
      <c r="D316" s="118"/>
      <c r="E316" s="117"/>
      <c r="F316" s="119"/>
      <c r="G316" s="120"/>
    </row>
    <row r="317" spans="2:7" x14ac:dyDescent="0.25">
      <c r="B317" s="116"/>
      <c r="C317" s="117"/>
      <c r="D317" s="118"/>
      <c r="E317" s="117"/>
      <c r="F317" s="119"/>
      <c r="G317" s="120"/>
    </row>
    <row r="318" spans="2:7" x14ac:dyDescent="0.25">
      <c r="B318" s="116"/>
      <c r="C318" s="117"/>
      <c r="D318" s="118"/>
      <c r="E318" s="117"/>
      <c r="F318" s="119"/>
      <c r="G318" s="120"/>
    </row>
    <row r="319" spans="2:7" x14ac:dyDescent="0.25">
      <c r="B319" s="116"/>
      <c r="C319" s="117"/>
      <c r="D319" s="118"/>
      <c r="E319" s="117"/>
      <c r="F319" s="119"/>
      <c r="G319" s="120"/>
    </row>
    <row r="320" spans="2:7" x14ac:dyDescent="0.25">
      <c r="B320" s="116"/>
      <c r="C320" s="117"/>
      <c r="D320" s="118"/>
      <c r="E320" s="117"/>
      <c r="F320" s="119"/>
      <c r="G320" s="120"/>
    </row>
    <row r="321" spans="2:7" x14ac:dyDescent="0.25">
      <c r="B321" s="116"/>
      <c r="C321" s="117"/>
      <c r="D321" s="118"/>
      <c r="E321" s="117"/>
      <c r="F321" s="119"/>
      <c r="G321" s="120"/>
    </row>
    <row r="322" spans="2:7" x14ac:dyDescent="0.25">
      <c r="B322" s="116"/>
      <c r="C322" s="117"/>
      <c r="D322" s="118"/>
      <c r="E322" s="117"/>
      <c r="F322" s="119"/>
      <c r="G322" s="120"/>
    </row>
    <row r="323" spans="2:7" x14ac:dyDescent="0.25">
      <c r="B323" s="116"/>
      <c r="C323" s="117"/>
      <c r="D323" s="118"/>
      <c r="E323" s="117"/>
      <c r="F323" s="119"/>
      <c r="G323" s="120"/>
    </row>
    <row r="324" spans="2:7" x14ac:dyDescent="0.25">
      <c r="B324" s="116"/>
      <c r="C324" s="117"/>
      <c r="D324" s="118"/>
      <c r="E324" s="117"/>
      <c r="F324" s="119"/>
      <c r="G324" s="120"/>
    </row>
    <row r="325" spans="2:7" x14ac:dyDescent="0.25">
      <c r="B325" s="116"/>
      <c r="C325" s="117"/>
      <c r="D325" s="118"/>
      <c r="E325" s="117"/>
      <c r="F325" s="119"/>
      <c r="G325" s="120"/>
    </row>
    <row r="326" spans="2:7" x14ac:dyDescent="0.25">
      <c r="B326" s="116"/>
      <c r="C326" s="117"/>
      <c r="D326" s="118"/>
      <c r="E326" s="117"/>
      <c r="F326" s="119"/>
      <c r="G326" s="120"/>
    </row>
    <row r="327" spans="2:7" x14ac:dyDescent="0.25">
      <c r="B327" s="116"/>
      <c r="C327" s="117"/>
      <c r="D327" s="118"/>
      <c r="E327" s="117"/>
      <c r="F327" s="119"/>
      <c r="G327" s="120"/>
    </row>
    <row r="328" spans="2:7" x14ac:dyDescent="0.25">
      <c r="B328" s="116"/>
      <c r="C328" s="117"/>
      <c r="D328" s="118"/>
      <c r="E328" s="117"/>
      <c r="F328" s="119"/>
      <c r="G328" s="120"/>
    </row>
    <row r="329" spans="2:7" x14ac:dyDescent="0.25">
      <c r="B329" s="116"/>
      <c r="C329" s="117"/>
      <c r="D329" s="118"/>
      <c r="E329" s="117"/>
      <c r="F329" s="119"/>
      <c r="G329" s="120"/>
    </row>
    <row r="330" spans="2:7" x14ac:dyDescent="0.25">
      <c r="B330" s="116"/>
      <c r="C330" s="117"/>
      <c r="D330" s="118"/>
      <c r="E330" s="117"/>
      <c r="F330" s="119"/>
      <c r="G330" s="120"/>
    </row>
    <row r="331" spans="2:7" x14ac:dyDescent="0.25">
      <c r="B331" s="116"/>
      <c r="C331" s="117"/>
      <c r="D331" s="118"/>
      <c r="E331" s="117"/>
      <c r="F331" s="119"/>
      <c r="G331" s="120"/>
    </row>
    <row r="332" spans="2:7" x14ac:dyDescent="0.25">
      <c r="B332" s="116"/>
      <c r="C332" s="117"/>
      <c r="D332" s="118"/>
      <c r="E332" s="117"/>
      <c r="F332" s="119"/>
      <c r="G332" s="120"/>
    </row>
    <row r="333" spans="2:7" x14ac:dyDescent="0.25">
      <c r="B333" s="116"/>
      <c r="C333" s="117"/>
      <c r="D333" s="118"/>
      <c r="E333" s="117"/>
      <c r="F333" s="119"/>
      <c r="G333" s="120"/>
    </row>
    <row r="334" spans="2:7" x14ac:dyDescent="0.25">
      <c r="B334" s="116"/>
      <c r="C334" s="117"/>
      <c r="D334" s="118"/>
      <c r="E334" s="117"/>
      <c r="F334" s="119"/>
      <c r="G334" s="120"/>
    </row>
    <row r="335" spans="2:7" x14ac:dyDescent="0.25">
      <c r="B335" s="116"/>
      <c r="C335" s="117"/>
      <c r="D335" s="118"/>
      <c r="E335" s="117"/>
      <c r="F335" s="119"/>
      <c r="G335" s="120"/>
    </row>
    <row r="336" spans="2:7" x14ac:dyDescent="0.25">
      <c r="B336" s="116"/>
      <c r="C336" s="117"/>
      <c r="D336" s="118"/>
      <c r="E336" s="117"/>
      <c r="F336" s="119"/>
      <c r="G336" s="120"/>
    </row>
    <row r="337" spans="2:7" x14ac:dyDescent="0.25">
      <c r="B337" s="116"/>
      <c r="C337" s="117"/>
      <c r="D337" s="118"/>
      <c r="E337" s="117"/>
      <c r="F337" s="119"/>
      <c r="G337" s="120"/>
    </row>
    <row r="338" spans="2:7" x14ac:dyDescent="0.25">
      <c r="B338" s="116"/>
      <c r="C338" s="117"/>
      <c r="D338" s="118"/>
      <c r="E338" s="117"/>
      <c r="F338" s="119"/>
      <c r="G338" s="120"/>
    </row>
    <row r="339" spans="2:7" x14ac:dyDescent="0.25">
      <c r="B339" s="116"/>
      <c r="C339" s="117"/>
      <c r="D339" s="118"/>
      <c r="E339" s="117"/>
      <c r="F339" s="119"/>
      <c r="G339" s="120"/>
    </row>
    <row r="340" spans="2:7" x14ac:dyDescent="0.25">
      <c r="B340" s="116"/>
      <c r="C340" s="117"/>
      <c r="D340" s="118"/>
      <c r="E340" s="117"/>
      <c r="F340" s="119"/>
      <c r="G340" s="120"/>
    </row>
    <row r="341" spans="2:7" x14ac:dyDescent="0.25">
      <c r="B341" s="116"/>
      <c r="C341" s="117"/>
      <c r="D341" s="118"/>
      <c r="E341" s="117"/>
      <c r="F341" s="119"/>
      <c r="G341" s="120"/>
    </row>
    <row r="342" spans="2:7" x14ac:dyDescent="0.25">
      <c r="B342" s="116"/>
      <c r="C342" s="117"/>
      <c r="D342" s="118"/>
      <c r="E342" s="117"/>
      <c r="F342" s="119"/>
      <c r="G342" s="120"/>
    </row>
    <row r="343" spans="2:7" x14ac:dyDescent="0.25">
      <c r="B343" s="116"/>
      <c r="C343" s="117"/>
      <c r="D343" s="118"/>
      <c r="E343" s="117"/>
      <c r="F343" s="119"/>
      <c r="G343" s="120"/>
    </row>
    <row r="344" spans="2:7" x14ac:dyDescent="0.25">
      <c r="B344" s="116"/>
      <c r="C344" s="117"/>
      <c r="D344" s="118"/>
      <c r="E344" s="117"/>
      <c r="F344" s="119"/>
      <c r="G344" s="120"/>
    </row>
    <row r="345" spans="2:7" x14ac:dyDescent="0.25">
      <c r="B345" s="116"/>
      <c r="C345" s="117"/>
      <c r="D345" s="118"/>
      <c r="E345" s="117"/>
      <c r="F345" s="119"/>
      <c r="G345" s="120"/>
    </row>
    <row r="346" spans="2:7" x14ac:dyDescent="0.25">
      <c r="B346" s="116"/>
      <c r="C346" s="117"/>
      <c r="D346" s="118"/>
      <c r="E346" s="117"/>
      <c r="F346" s="119"/>
      <c r="G346" s="120"/>
    </row>
    <row r="347" spans="2:7" x14ac:dyDescent="0.25">
      <c r="B347" s="116"/>
      <c r="C347" s="117"/>
      <c r="D347" s="118"/>
      <c r="E347" s="117"/>
      <c r="F347" s="119"/>
      <c r="G347" s="120"/>
    </row>
    <row r="348" spans="2:7" x14ac:dyDescent="0.25">
      <c r="B348" s="116"/>
      <c r="C348" s="117"/>
      <c r="D348" s="118"/>
      <c r="E348" s="117"/>
      <c r="F348" s="119"/>
      <c r="G348" s="120"/>
    </row>
    <row r="349" spans="2:7" x14ac:dyDescent="0.25">
      <c r="B349" s="116"/>
      <c r="C349" s="117"/>
      <c r="D349" s="118"/>
      <c r="E349" s="117"/>
      <c r="F349" s="119"/>
      <c r="G349" s="120"/>
    </row>
    <row r="350" spans="2:7" x14ac:dyDescent="0.25">
      <c r="B350" s="116"/>
      <c r="C350" s="117"/>
      <c r="D350" s="118"/>
      <c r="E350" s="117"/>
      <c r="F350" s="119"/>
      <c r="G350" s="120"/>
    </row>
    <row r="351" spans="2:7" x14ac:dyDescent="0.25">
      <c r="B351" s="116"/>
      <c r="C351" s="117"/>
      <c r="D351" s="118"/>
      <c r="E351" s="117"/>
      <c r="F351" s="119"/>
      <c r="G351" s="120"/>
    </row>
    <row r="352" spans="2:7" x14ac:dyDescent="0.25">
      <c r="B352" s="116"/>
      <c r="C352" s="117"/>
      <c r="D352" s="118"/>
      <c r="E352" s="117"/>
      <c r="F352" s="119"/>
      <c r="G352" s="120"/>
    </row>
    <row r="353" spans="2:7" x14ac:dyDescent="0.25">
      <c r="B353" s="116"/>
      <c r="C353" s="117"/>
      <c r="D353" s="118"/>
      <c r="E353" s="117"/>
      <c r="F353" s="119"/>
      <c r="G353" s="120"/>
    </row>
    <row r="354" spans="2:7" x14ac:dyDescent="0.25">
      <c r="B354" s="116"/>
      <c r="C354" s="117"/>
      <c r="D354" s="118"/>
      <c r="E354" s="117"/>
      <c r="F354" s="119"/>
      <c r="G354" s="120"/>
    </row>
    <row r="355" spans="2:7" x14ac:dyDescent="0.25">
      <c r="B355" s="116"/>
      <c r="C355" s="117"/>
      <c r="D355" s="118"/>
      <c r="E355" s="117"/>
      <c r="F355" s="119"/>
      <c r="G355" s="120"/>
    </row>
    <row r="356" spans="2:7" x14ac:dyDescent="0.25">
      <c r="B356" s="116"/>
      <c r="C356" s="117"/>
      <c r="D356" s="118"/>
      <c r="E356" s="117"/>
      <c r="F356" s="119"/>
      <c r="G356" s="120"/>
    </row>
    <row r="357" spans="2:7" x14ac:dyDescent="0.25">
      <c r="B357" s="116"/>
      <c r="C357" s="117"/>
      <c r="D357" s="118"/>
      <c r="E357" s="117"/>
      <c r="F357" s="119"/>
      <c r="G357" s="120"/>
    </row>
    <row r="358" spans="2:7" x14ac:dyDescent="0.25">
      <c r="B358" s="116"/>
      <c r="C358" s="117"/>
      <c r="D358" s="118"/>
      <c r="E358" s="117"/>
      <c r="F358" s="119"/>
      <c r="G358" s="120"/>
    </row>
    <row r="359" spans="2:7" x14ac:dyDescent="0.25">
      <c r="B359" s="116"/>
      <c r="C359" s="117"/>
      <c r="D359" s="118"/>
      <c r="E359" s="117"/>
      <c r="F359" s="119"/>
      <c r="G359" s="120"/>
    </row>
    <row r="360" spans="2:7" x14ac:dyDescent="0.25">
      <c r="B360" s="116"/>
      <c r="C360" s="117"/>
      <c r="D360" s="118"/>
      <c r="E360" s="117"/>
      <c r="F360" s="119"/>
      <c r="G360" s="120"/>
    </row>
    <row r="361" spans="2:7" x14ac:dyDescent="0.25">
      <c r="B361" s="116"/>
      <c r="C361" s="117"/>
      <c r="D361" s="118"/>
      <c r="E361" s="117"/>
      <c r="F361" s="119"/>
      <c r="G361" s="120"/>
    </row>
    <row r="362" spans="2:7" x14ac:dyDescent="0.25">
      <c r="B362" s="116"/>
      <c r="C362" s="117"/>
      <c r="D362" s="118"/>
      <c r="E362" s="117"/>
      <c r="F362" s="119"/>
      <c r="G362" s="120"/>
    </row>
    <row r="363" spans="2:7" x14ac:dyDescent="0.25">
      <c r="B363" s="116"/>
      <c r="C363" s="117"/>
      <c r="D363" s="118"/>
      <c r="E363" s="117"/>
      <c r="F363" s="119"/>
      <c r="G363" s="120"/>
    </row>
    <row r="364" spans="2:7" x14ac:dyDescent="0.25">
      <c r="B364" s="116"/>
      <c r="C364" s="117"/>
      <c r="D364" s="118"/>
      <c r="E364" s="117"/>
      <c r="F364" s="119"/>
      <c r="G364" s="120"/>
    </row>
    <row r="365" spans="2:7" x14ac:dyDescent="0.25">
      <c r="B365" s="116"/>
      <c r="C365" s="117"/>
      <c r="D365" s="118"/>
      <c r="E365" s="117"/>
      <c r="F365" s="119"/>
      <c r="G365" s="120"/>
    </row>
    <row r="366" spans="2:7" x14ac:dyDescent="0.25">
      <c r="B366" s="116"/>
      <c r="C366" s="117"/>
      <c r="D366" s="118"/>
      <c r="E366" s="117"/>
      <c r="F366" s="119"/>
      <c r="G366" s="120"/>
    </row>
    <row r="367" spans="2:7" x14ac:dyDescent="0.25">
      <c r="B367" s="116"/>
      <c r="C367" s="117"/>
      <c r="D367" s="118"/>
      <c r="E367" s="117"/>
      <c r="F367" s="119"/>
      <c r="G367" s="120"/>
    </row>
    <row r="368" spans="2:7" x14ac:dyDescent="0.25">
      <c r="B368" s="116"/>
      <c r="C368" s="117"/>
      <c r="D368" s="118"/>
      <c r="E368" s="117"/>
      <c r="F368" s="119"/>
      <c r="G368" s="120"/>
    </row>
    <row r="369" spans="2:7" x14ac:dyDescent="0.25">
      <c r="B369" s="116"/>
      <c r="C369" s="117"/>
      <c r="D369" s="118"/>
      <c r="E369" s="117"/>
      <c r="F369" s="119"/>
      <c r="G369" s="120"/>
    </row>
    <row r="370" spans="2:7" x14ac:dyDescent="0.25">
      <c r="B370" s="116"/>
      <c r="C370" s="117"/>
      <c r="D370" s="118"/>
      <c r="E370" s="117"/>
      <c r="F370" s="119"/>
      <c r="G370" s="120"/>
    </row>
    <row r="371" spans="2:7" x14ac:dyDescent="0.25">
      <c r="B371" s="116"/>
      <c r="C371" s="117"/>
      <c r="D371" s="118"/>
      <c r="E371" s="117"/>
      <c r="F371" s="119"/>
      <c r="G371" s="120"/>
    </row>
    <row r="372" spans="2:7" x14ac:dyDescent="0.25">
      <c r="B372" s="116"/>
      <c r="C372" s="117"/>
      <c r="D372" s="118"/>
      <c r="E372" s="117"/>
      <c r="F372" s="119"/>
      <c r="G372" s="120"/>
    </row>
    <row r="373" spans="2:7" x14ac:dyDescent="0.25">
      <c r="B373" s="116"/>
      <c r="C373" s="117"/>
      <c r="D373" s="118"/>
      <c r="E373" s="117"/>
      <c r="F373" s="119"/>
      <c r="G373" s="120"/>
    </row>
    <row r="374" spans="2:7" x14ac:dyDescent="0.25">
      <c r="B374" s="116"/>
      <c r="C374" s="117"/>
      <c r="D374" s="118"/>
      <c r="E374" s="117"/>
      <c r="F374" s="119"/>
      <c r="G374" s="120"/>
    </row>
    <row r="375" spans="2:7" x14ac:dyDescent="0.25">
      <c r="B375" s="116"/>
      <c r="C375" s="117"/>
      <c r="D375" s="118"/>
      <c r="E375" s="117"/>
      <c r="F375" s="119"/>
      <c r="G375" s="120"/>
    </row>
    <row r="376" spans="2:7" x14ac:dyDescent="0.25">
      <c r="B376" s="116"/>
      <c r="C376" s="117"/>
      <c r="D376" s="118"/>
      <c r="E376" s="117"/>
      <c r="F376" s="119"/>
      <c r="G376" s="120"/>
    </row>
    <row r="377" spans="2:7" x14ac:dyDescent="0.25">
      <c r="B377" s="116"/>
      <c r="C377" s="117"/>
      <c r="D377" s="118"/>
      <c r="E377" s="117"/>
      <c r="F377" s="119"/>
      <c r="G377" s="120"/>
    </row>
    <row r="378" spans="2:7" x14ac:dyDescent="0.25">
      <c r="B378" s="116"/>
      <c r="C378" s="117"/>
      <c r="D378" s="118"/>
      <c r="E378" s="117"/>
      <c r="F378" s="119"/>
      <c r="G378" s="120"/>
    </row>
    <row r="379" spans="2:7" x14ac:dyDescent="0.25">
      <c r="B379" s="116"/>
      <c r="C379" s="117"/>
      <c r="D379" s="118"/>
      <c r="E379" s="117"/>
      <c r="F379" s="119"/>
      <c r="G379" s="120"/>
    </row>
    <row r="380" spans="2:7" x14ac:dyDescent="0.25">
      <c r="B380" s="116"/>
      <c r="C380" s="117"/>
      <c r="D380" s="118"/>
      <c r="E380" s="117"/>
      <c r="F380" s="119"/>
      <c r="G380" s="120"/>
    </row>
    <row r="381" spans="2:7" x14ac:dyDescent="0.25">
      <c r="B381" s="116"/>
      <c r="C381" s="117"/>
      <c r="D381" s="118"/>
      <c r="E381" s="117"/>
      <c r="F381" s="119"/>
      <c r="G381" s="120"/>
    </row>
    <row r="382" spans="2:7" x14ac:dyDescent="0.25">
      <c r="B382" s="116"/>
      <c r="C382" s="117"/>
      <c r="D382" s="118"/>
      <c r="E382" s="117"/>
      <c r="F382" s="119"/>
      <c r="G382" s="120"/>
    </row>
    <row r="383" spans="2:7" x14ac:dyDescent="0.25">
      <c r="B383" s="116"/>
      <c r="C383" s="117"/>
      <c r="D383" s="118"/>
      <c r="E383" s="117"/>
      <c r="F383" s="119"/>
      <c r="G383" s="120"/>
    </row>
    <row r="384" spans="2:7" x14ac:dyDescent="0.25">
      <c r="B384" s="116"/>
      <c r="C384" s="117"/>
      <c r="D384" s="118"/>
      <c r="E384" s="117"/>
      <c r="F384" s="119"/>
      <c r="G384" s="120"/>
    </row>
    <row r="385" spans="2:7" x14ac:dyDescent="0.25">
      <c r="B385" s="116"/>
      <c r="C385" s="117"/>
      <c r="D385" s="118"/>
      <c r="E385" s="117"/>
      <c r="F385" s="119"/>
      <c r="G385" s="120"/>
    </row>
    <row r="386" spans="2:7" x14ac:dyDescent="0.25">
      <c r="B386" s="116"/>
      <c r="C386" s="117"/>
      <c r="D386" s="118"/>
      <c r="E386" s="117"/>
      <c r="F386" s="119"/>
      <c r="G386" s="120"/>
    </row>
    <row r="387" spans="2:7" x14ac:dyDescent="0.25">
      <c r="B387" s="116"/>
      <c r="C387" s="117"/>
      <c r="D387" s="118"/>
      <c r="E387" s="117"/>
      <c r="F387" s="119"/>
      <c r="G387" s="120"/>
    </row>
    <row r="388" spans="2:7" x14ac:dyDescent="0.25">
      <c r="B388" s="116"/>
      <c r="C388" s="117"/>
      <c r="D388" s="118"/>
      <c r="E388" s="117"/>
      <c r="F388" s="119"/>
      <c r="G388" s="120"/>
    </row>
    <row r="389" spans="2:7" x14ac:dyDescent="0.25">
      <c r="B389" s="116"/>
      <c r="C389" s="117"/>
      <c r="D389" s="118"/>
      <c r="E389" s="117"/>
      <c r="F389" s="119"/>
      <c r="G389" s="120"/>
    </row>
    <row r="390" spans="2:7" x14ac:dyDescent="0.25">
      <c r="B390" s="116"/>
      <c r="C390" s="117"/>
      <c r="D390" s="118"/>
      <c r="E390" s="117"/>
      <c r="F390" s="119"/>
      <c r="G390" s="120"/>
    </row>
    <row r="391" spans="2:7" x14ac:dyDescent="0.25">
      <c r="B391" s="116"/>
      <c r="C391" s="117"/>
      <c r="D391" s="118"/>
      <c r="E391" s="117"/>
      <c r="F391" s="119"/>
      <c r="G391" s="120"/>
    </row>
    <row r="392" spans="2:7" x14ac:dyDescent="0.25">
      <c r="B392" s="116"/>
      <c r="C392" s="117"/>
      <c r="D392" s="118"/>
      <c r="E392" s="117"/>
      <c r="F392" s="119"/>
      <c r="G392" s="120"/>
    </row>
    <row r="393" spans="2:7" x14ac:dyDescent="0.25">
      <c r="B393" s="116"/>
      <c r="C393" s="117"/>
      <c r="D393" s="118"/>
      <c r="E393" s="117"/>
      <c r="F393" s="119"/>
      <c r="G393" s="120"/>
    </row>
    <row r="394" spans="2:7" x14ac:dyDescent="0.25">
      <c r="B394" s="116"/>
      <c r="C394" s="117"/>
      <c r="D394" s="118"/>
      <c r="E394" s="117"/>
      <c r="F394" s="119"/>
      <c r="G394" s="120"/>
    </row>
    <row r="395" spans="2:7" x14ac:dyDescent="0.25">
      <c r="B395" s="116"/>
      <c r="C395" s="117"/>
      <c r="D395" s="118"/>
      <c r="E395" s="117"/>
      <c r="F395" s="119"/>
      <c r="G395" s="120"/>
    </row>
    <row r="396" spans="2:7" x14ac:dyDescent="0.25">
      <c r="B396" s="116"/>
      <c r="C396" s="117"/>
      <c r="D396" s="118"/>
      <c r="E396" s="117"/>
      <c r="F396" s="119"/>
      <c r="G396" s="120"/>
    </row>
    <row r="397" spans="2:7" x14ac:dyDescent="0.25">
      <c r="B397" s="116"/>
      <c r="C397" s="117"/>
      <c r="D397" s="118"/>
      <c r="E397" s="117"/>
      <c r="F397" s="119"/>
      <c r="G397" s="120"/>
    </row>
    <row r="398" spans="2:7" x14ac:dyDescent="0.25">
      <c r="B398" s="116"/>
      <c r="C398" s="117"/>
      <c r="D398" s="118"/>
      <c r="E398" s="117"/>
      <c r="F398" s="119"/>
      <c r="G398" s="120"/>
    </row>
    <row r="399" spans="2:7" x14ac:dyDescent="0.25">
      <c r="B399" s="116"/>
      <c r="C399" s="117"/>
      <c r="D399" s="118"/>
      <c r="E399" s="117"/>
      <c r="F399" s="119"/>
      <c r="G399" s="120"/>
    </row>
    <row r="400" spans="2:7" x14ac:dyDescent="0.25">
      <c r="B400" s="116"/>
      <c r="C400" s="117"/>
      <c r="D400" s="118"/>
      <c r="E400" s="117"/>
      <c r="F400" s="119"/>
      <c r="G400" s="120"/>
    </row>
    <row r="401" spans="2:7" x14ac:dyDescent="0.25">
      <c r="B401" s="116"/>
      <c r="C401" s="117"/>
      <c r="D401" s="118"/>
      <c r="E401" s="117"/>
      <c r="F401" s="119"/>
      <c r="G401" s="120"/>
    </row>
    <row r="402" spans="2:7" x14ac:dyDescent="0.25">
      <c r="B402" s="116"/>
      <c r="C402" s="117"/>
      <c r="D402" s="118"/>
      <c r="E402" s="117"/>
      <c r="F402" s="119"/>
      <c r="G402" s="120"/>
    </row>
    <row r="403" spans="2:7" x14ac:dyDescent="0.25">
      <c r="B403" s="116"/>
      <c r="C403" s="117"/>
      <c r="D403" s="118"/>
      <c r="E403" s="117"/>
      <c r="F403" s="119"/>
      <c r="G403" s="120"/>
    </row>
    <row r="404" spans="2:7" x14ac:dyDescent="0.25">
      <c r="B404" s="116"/>
      <c r="C404" s="117"/>
      <c r="D404" s="118"/>
      <c r="E404" s="117"/>
      <c r="F404" s="119"/>
      <c r="G404" s="120"/>
    </row>
    <row r="405" spans="2:7" x14ac:dyDescent="0.25">
      <c r="B405" s="116"/>
      <c r="C405" s="117"/>
      <c r="D405" s="118"/>
      <c r="E405" s="117"/>
      <c r="F405" s="119"/>
      <c r="G405" s="120"/>
    </row>
    <row r="406" spans="2:7" x14ac:dyDescent="0.25">
      <c r="B406" s="116"/>
      <c r="C406" s="117"/>
      <c r="D406" s="118"/>
      <c r="E406" s="117"/>
      <c r="F406" s="119"/>
      <c r="G406" s="120"/>
    </row>
    <row r="407" spans="2:7" x14ac:dyDescent="0.25">
      <c r="B407" s="116"/>
      <c r="C407" s="117"/>
      <c r="D407" s="118"/>
      <c r="E407" s="117"/>
      <c r="F407" s="119"/>
      <c r="G407" s="120"/>
    </row>
    <row r="408" spans="2:7" x14ac:dyDescent="0.25">
      <c r="B408" s="116"/>
      <c r="C408" s="117"/>
      <c r="D408" s="118"/>
      <c r="E408" s="117"/>
      <c r="F408" s="119"/>
      <c r="G408" s="120"/>
    </row>
    <row r="409" spans="2:7" x14ac:dyDescent="0.25">
      <c r="B409" s="116"/>
      <c r="C409" s="117"/>
      <c r="D409" s="118"/>
      <c r="E409" s="117"/>
      <c r="F409" s="119"/>
      <c r="G409" s="120"/>
    </row>
    <row r="410" spans="2:7" x14ac:dyDescent="0.25">
      <c r="B410" s="116"/>
      <c r="C410" s="117"/>
      <c r="D410" s="118"/>
      <c r="E410" s="117"/>
      <c r="F410" s="119"/>
      <c r="G410" s="120"/>
    </row>
    <row r="411" spans="2:7" x14ac:dyDescent="0.25">
      <c r="B411" s="116"/>
      <c r="C411" s="117"/>
      <c r="D411" s="118"/>
      <c r="E411" s="117"/>
      <c r="F411" s="119"/>
      <c r="G411" s="120"/>
    </row>
    <row r="412" spans="2:7" x14ac:dyDescent="0.25">
      <c r="B412" s="116"/>
      <c r="C412" s="117"/>
      <c r="D412" s="118"/>
      <c r="E412" s="117"/>
      <c r="F412" s="119"/>
      <c r="G412" s="120"/>
    </row>
    <row r="413" spans="2:7" x14ac:dyDescent="0.25">
      <c r="B413" s="116"/>
      <c r="C413" s="117"/>
      <c r="D413" s="118"/>
      <c r="E413" s="117"/>
      <c r="F413" s="119"/>
      <c r="G413" s="120"/>
    </row>
    <row r="414" spans="2:7" x14ac:dyDescent="0.25">
      <c r="B414" s="116"/>
      <c r="C414" s="117"/>
      <c r="D414" s="118"/>
      <c r="E414" s="117"/>
      <c r="F414" s="119"/>
      <c r="G414" s="120"/>
    </row>
    <row r="415" spans="2:7" x14ac:dyDescent="0.25">
      <c r="B415" s="116"/>
      <c r="C415" s="117"/>
      <c r="D415" s="118"/>
      <c r="E415" s="117"/>
      <c r="F415" s="119"/>
      <c r="G415" s="120"/>
    </row>
    <row r="416" spans="2:7" x14ac:dyDescent="0.25">
      <c r="B416" s="116"/>
      <c r="C416" s="117"/>
      <c r="D416" s="118"/>
      <c r="E416" s="117"/>
      <c r="F416" s="119"/>
      <c r="G416" s="120"/>
    </row>
    <row r="417" spans="2:7" x14ac:dyDescent="0.25">
      <c r="B417" s="116"/>
      <c r="C417" s="117"/>
      <c r="D417" s="118"/>
      <c r="E417" s="117"/>
      <c r="F417" s="119"/>
      <c r="G417" s="120"/>
    </row>
    <row r="418" spans="2:7" x14ac:dyDescent="0.25">
      <c r="B418" s="116"/>
      <c r="C418" s="117"/>
      <c r="D418" s="118"/>
      <c r="E418" s="117"/>
      <c r="F418" s="119"/>
      <c r="G418" s="120"/>
    </row>
    <row r="419" spans="2:7" x14ac:dyDescent="0.25">
      <c r="B419" s="116"/>
      <c r="C419" s="117"/>
      <c r="D419" s="118"/>
      <c r="E419" s="117"/>
      <c r="F419" s="119"/>
      <c r="G419" s="120"/>
    </row>
    <row r="420" spans="2:7" x14ac:dyDescent="0.25">
      <c r="B420" s="116"/>
      <c r="C420" s="117"/>
      <c r="D420" s="118"/>
      <c r="E420" s="117"/>
      <c r="F420" s="119"/>
      <c r="G420" s="120"/>
    </row>
    <row r="421" spans="2:7" x14ac:dyDescent="0.25">
      <c r="B421" s="116"/>
      <c r="C421" s="117"/>
      <c r="D421" s="118"/>
      <c r="E421" s="117"/>
      <c r="F421" s="119"/>
      <c r="G421" s="120"/>
    </row>
    <row r="422" spans="2:7" x14ac:dyDescent="0.25">
      <c r="B422" s="116"/>
      <c r="C422" s="117"/>
      <c r="D422" s="118"/>
      <c r="E422" s="117"/>
      <c r="F422" s="119"/>
      <c r="G422" s="120"/>
    </row>
    <row r="423" spans="2:7" x14ac:dyDescent="0.25">
      <c r="B423" s="116"/>
      <c r="C423" s="117"/>
      <c r="D423" s="118"/>
      <c r="E423" s="117"/>
      <c r="F423" s="119"/>
      <c r="G423" s="120"/>
    </row>
    <row r="424" spans="2:7" x14ac:dyDescent="0.25">
      <c r="B424" s="116"/>
      <c r="C424" s="117"/>
      <c r="D424" s="118"/>
      <c r="E424" s="117"/>
      <c r="F424" s="119"/>
      <c r="G424" s="120"/>
    </row>
    <row r="425" spans="2:7" x14ac:dyDescent="0.25">
      <c r="B425" s="116"/>
      <c r="C425" s="117"/>
      <c r="D425" s="118"/>
      <c r="E425" s="117"/>
      <c r="F425" s="119"/>
      <c r="G425" s="120"/>
    </row>
    <row r="426" spans="2:7" x14ac:dyDescent="0.25">
      <c r="B426" s="116"/>
      <c r="C426" s="117"/>
      <c r="D426" s="118"/>
      <c r="E426" s="117"/>
      <c r="F426" s="119"/>
      <c r="G426" s="120"/>
    </row>
    <row r="427" spans="2:7" x14ac:dyDescent="0.25">
      <c r="B427" s="116"/>
      <c r="C427" s="117"/>
      <c r="D427" s="118"/>
      <c r="E427" s="117"/>
      <c r="F427" s="119"/>
      <c r="G427" s="120"/>
    </row>
    <row r="428" spans="2:7" x14ac:dyDescent="0.25">
      <c r="B428" s="116"/>
      <c r="C428" s="117"/>
      <c r="D428" s="118"/>
      <c r="E428" s="117"/>
      <c r="F428" s="119"/>
      <c r="G428" s="120"/>
    </row>
    <row r="429" spans="2:7" x14ac:dyDescent="0.25">
      <c r="B429" s="116"/>
      <c r="C429" s="117"/>
      <c r="D429" s="118"/>
      <c r="E429" s="117"/>
      <c r="F429" s="119"/>
      <c r="G429" s="120"/>
    </row>
    <row r="430" spans="2:7" x14ac:dyDescent="0.25">
      <c r="B430" s="116"/>
      <c r="C430" s="117"/>
      <c r="D430" s="118"/>
      <c r="E430" s="117"/>
      <c r="F430" s="119"/>
      <c r="G430" s="120"/>
    </row>
    <row r="431" spans="2:7" x14ac:dyDescent="0.25">
      <c r="B431" s="116"/>
      <c r="C431" s="117"/>
      <c r="D431" s="118"/>
      <c r="E431" s="117"/>
      <c r="F431" s="119"/>
      <c r="G431" s="120"/>
    </row>
    <row r="432" spans="2:7" x14ac:dyDescent="0.25">
      <c r="B432" s="116"/>
      <c r="C432" s="117"/>
      <c r="D432" s="118"/>
      <c r="E432" s="117"/>
      <c r="F432" s="119"/>
      <c r="G432" s="120"/>
    </row>
    <row r="433" spans="2:7" x14ac:dyDescent="0.25">
      <c r="B433" s="116"/>
      <c r="C433" s="117"/>
      <c r="D433" s="118"/>
      <c r="E433" s="117"/>
      <c r="F433" s="119"/>
      <c r="G433" s="120"/>
    </row>
    <row r="434" spans="2:7" x14ac:dyDescent="0.25">
      <c r="B434" s="116"/>
      <c r="C434" s="117"/>
      <c r="D434" s="118"/>
      <c r="E434" s="117"/>
      <c r="F434" s="119"/>
      <c r="G434" s="120"/>
    </row>
    <row r="435" spans="2:7" x14ac:dyDescent="0.25">
      <c r="B435" s="116"/>
      <c r="C435" s="117"/>
      <c r="D435" s="118"/>
      <c r="E435" s="117"/>
      <c r="F435" s="119"/>
      <c r="G435" s="120"/>
    </row>
    <row r="436" spans="2:7" x14ac:dyDescent="0.25">
      <c r="B436" s="116"/>
      <c r="C436" s="117"/>
      <c r="D436" s="118"/>
      <c r="E436" s="117"/>
      <c r="F436" s="119"/>
      <c r="G436" s="120"/>
    </row>
    <row r="437" spans="2:7" x14ac:dyDescent="0.25">
      <c r="B437" s="116"/>
      <c r="C437" s="117"/>
      <c r="D437" s="118"/>
      <c r="E437" s="117"/>
      <c r="F437" s="119"/>
      <c r="G437" s="120"/>
    </row>
    <row r="438" spans="2:7" x14ac:dyDescent="0.25">
      <c r="B438" s="116"/>
      <c r="C438" s="117"/>
      <c r="D438" s="118"/>
      <c r="E438" s="117"/>
      <c r="F438" s="119"/>
      <c r="G438" s="120"/>
    </row>
    <row r="439" spans="2:7" x14ac:dyDescent="0.25">
      <c r="B439" s="116"/>
      <c r="C439" s="117"/>
      <c r="D439" s="118"/>
      <c r="E439" s="117"/>
      <c r="F439" s="119"/>
      <c r="G439" s="120"/>
    </row>
    <row r="440" spans="2:7" x14ac:dyDescent="0.25">
      <c r="B440" s="116"/>
      <c r="C440" s="117"/>
      <c r="D440" s="118"/>
      <c r="E440" s="117"/>
      <c r="F440" s="119"/>
      <c r="G440" s="120"/>
    </row>
    <row r="441" spans="2:7" x14ac:dyDescent="0.25">
      <c r="B441" s="116"/>
      <c r="C441" s="117"/>
      <c r="D441" s="118"/>
      <c r="E441" s="117"/>
      <c r="F441" s="119"/>
      <c r="G441" s="120"/>
    </row>
    <row r="442" spans="2:7" x14ac:dyDescent="0.25">
      <c r="B442" s="116"/>
      <c r="C442" s="117"/>
      <c r="D442" s="118"/>
      <c r="E442" s="117"/>
      <c r="F442" s="119"/>
      <c r="G442" s="120"/>
    </row>
    <row r="443" spans="2:7" x14ac:dyDescent="0.25">
      <c r="B443" s="116"/>
      <c r="C443" s="117"/>
      <c r="D443" s="118"/>
      <c r="E443" s="117"/>
      <c r="F443" s="119"/>
      <c r="G443" s="120"/>
    </row>
    <row r="444" spans="2:7" x14ac:dyDescent="0.25">
      <c r="B444" s="116"/>
      <c r="C444" s="117"/>
      <c r="D444" s="118"/>
      <c r="E444" s="117"/>
      <c r="F444" s="119"/>
      <c r="G444" s="120"/>
    </row>
    <row r="445" spans="2:7" x14ac:dyDescent="0.25">
      <c r="B445" s="116"/>
      <c r="C445" s="117"/>
      <c r="D445" s="118"/>
      <c r="E445" s="117"/>
      <c r="F445" s="119"/>
      <c r="G445" s="120"/>
    </row>
    <row r="446" spans="2:7" x14ac:dyDescent="0.25">
      <c r="B446" s="116"/>
      <c r="C446" s="117"/>
      <c r="D446" s="118"/>
      <c r="E446" s="117"/>
      <c r="F446" s="119"/>
      <c r="G446" s="120"/>
    </row>
    <row r="447" spans="2:7" x14ac:dyDescent="0.25">
      <c r="B447" s="116"/>
      <c r="C447" s="117"/>
      <c r="D447" s="118"/>
      <c r="E447" s="117"/>
      <c r="F447" s="119"/>
      <c r="G447" s="120"/>
    </row>
    <row r="448" spans="2:7" x14ac:dyDescent="0.25">
      <c r="B448" s="116"/>
      <c r="C448" s="117"/>
      <c r="D448" s="118"/>
      <c r="E448" s="117"/>
      <c r="F448" s="119"/>
      <c r="G448" s="120"/>
    </row>
    <row r="449" spans="2:7" x14ac:dyDescent="0.25">
      <c r="B449" s="116"/>
      <c r="C449" s="117"/>
      <c r="D449" s="118"/>
      <c r="E449" s="117"/>
      <c r="F449" s="119"/>
      <c r="G449" s="120"/>
    </row>
    <row r="450" spans="2:7" x14ac:dyDescent="0.25">
      <c r="B450" s="116"/>
      <c r="C450" s="117"/>
      <c r="D450" s="118"/>
      <c r="E450" s="117"/>
      <c r="F450" s="119"/>
      <c r="G450" s="120"/>
    </row>
    <row r="451" spans="2:7" x14ac:dyDescent="0.25">
      <c r="B451" s="116"/>
      <c r="C451" s="117"/>
      <c r="D451" s="118"/>
      <c r="E451" s="117"/>
      <c r="F451" s="119"/>
      <c r="G451" s="120"/>
    </row>
    <row r="452" spans="2:7" x14ac:dyDescent="0.25">
      <c r="B452" s="116"/>
      <c r="C452" s="117"/>
      <c r="D452" s="118"/>
      <c r="E452" s="117"/>
      <c r="F452" s="119"/>
      <c r="G452" s="120"/>
    </row>
    <row r="453" spans="2:7" x14ac:dyDescent="0.25">
      <c r="B453" s="116"/>
      <c r="C453" s="117"/>
      <c r="D453" s="118"/>
      <c r="E453" s="117"/>
      <c r="F453" s="119"/>
      <c r="G453" s="120"/>
    </row>
    <row r="454" spans="2:7" x14ac:dyDescent="0.25">
      <c r="B454" s="116"/>
      <c r="C454" s="117"/>
      <c r="D454" s="118"/>
      <c r="E454" s="117"/>
      <c r="F454" s="119"/>
      <c r="G454" s="120"/>
    </row>
    <row r="455" spans="2:7" x14ac:dyDescent="0.25">
      <c r="B455" s="116"/>
      <c r="C455" s="117"/>
      <c r="D455" s="118"/>
      <c r="E455" s="117"/>
      <c r="F455" s="119"/>
      <c r="G455" s="120"/>
    </row>
    <row r="456" spans="2:7" x14ac:dyDescent="0.25">
      <c r="B456" s="116"/>
      <c r="C456" s="117"/>
      <c r="D456" s="118"/>
      <c r="E456" s="117"/>
      <c r="F456" s="119"/>
      <c r="G456" s="120"/>
    </row>
    <row r="457" spans="2:7" x14ac:dyDescent="0.25">
      <c r="B457" s="116"/>
      <c r="C457" s="117"/>
      <c r="D457" s="118"/>
      <c r="E457" s="117"/>
      <c r="F457" s="119"/>
      <c r="G457" s="120"/>
    </row>
    <row r="458" spans="2:7" x14ac:dyDescent="0.25">
      <c r="B458" s="116"/>
      <c r="C458" s="117"/>
      <c r="D458" s="118"/>
      <c r="E458" s="117"/>
      <c r="F458" s="119"/>
      <c r="G458" s="120"/>
    </row>
    <row r="459" spans="2:7" x14ac:dyDescent="0.25">
      <c r="B459" s="116"/>
      <c r="C459" s="117"/>
      <c r="D459" s="118"/>
      <c r="E459" s="117"/>
      <c r="F459" s="119"/>
      <c r="G459" s="120"/>
    </row>
    <row r="460" spans="2:7" x14ac:dyDescent="0.25">
      <c r="B460" s="116"/>
      <c r="C460" s="117"/>
      <c r="D460" s="118"/>
      <c r="E460" s="117"/>
      <c r="F460" s="119"/>
      <c r="G460" s="120"/>
    </row>
    <row r="461" spans="2:7" x14ac:dyDescent="0.25">
      <c r="B461" s="116"/>
      <c r="C461" s="117"/>
      <c r="D461" s="118"/>
      <c r="E461" s="117"/>
      <c r="F461" s="119"/>
      <c r="G461" s="120"/>
    </row>
    <row r="462" spans="2:7" x14ac:dyDescent="0.25">
      <c r="B462" s="116"/>
      <c r="C462" s="117"/>
      <c r="D462" s="118"/>
      <c r="E462" s="117"/>
      <c r="F462" s="119"/>
      <c r="G462" s="120"/>
    </row>
    <row r="463" spans="2:7" x14ac:dyDescent="0.25">
      <c r="B463" s="116"/>
      <c r="C463" s="117"/>
      <c r="D463" s="118"/>
      <c r="E463" s="117"/>
      <c r="F463" s="119"/>
      <c r="G463" s="120"/>
    </row>
    <row r="464" spans="2:7" x14ac:dyDescent="0.25">
      <c r="B464" s="116"/>
      <c r="C464" s="117"/>
      <c r="D464" s="118"/>
      <c r="E464" s="117"/>
      <c r="F464" s="119"/>
      <c r="G464" s="120"/>
    </row>
    <row r="465" spans="2:7" x14ac:dyDescent="0.25">
      <c r="B465" s="116"/>
      <c r="C465" s="117"/>
      <c r="D465" s="118"/>
      <c r="E465" s="117"/>
      <c r="F465" s="119"/>
      <c r="G465" s="120"/>
    </row>
    <row r="466" spans="2:7" x14ac:dyDescent="0.25">
      <c r="B466" s="116"/>
      <c r="C466" s="117"/>
      <c r="D466" s="118"/>
      <c r="E466" s="117"/>
      <c r="F466" s="119"/>
      <c r="G466" s="120"/>
    </row>
    <row r="467" spans="2:7" x14ac:dyDescent="0.25">
      <c r="B467" s="116"/>
      <c r="C467" s="117"/>
      <c r="D467" s="118"/>
      <c r="E467" s="117"/>
      <c r="F467" s="119"/>
      <c r="G467" s="120"/>
    </row>
    <row r="468" spans="2:7" x14ac:dyDescent="0.25">
      <c r="B468" s="116"/>
      <c r="C468" s="117"/>
      <c r="D468" s="118"/>
      <c r="E468" s="117"/>
      <c r="F468" s="119"/>
      <c r="G468" s="120"/>
    </row>
    <row r="469" spans="2:7" x14ac:dyDescent="0.25">
      <c r="B469" s="116"/>
      <c r="C469" s="117"/>
      <c r="D469" s="118"/>
      <c r="E469" s="117"/>
      <c r="F469" s="119"/>
      <c r="G469" s="120"/>
    </row>
    <row r="470" spans="2:7" x14ac:dyDescent="0.25">
      <c r="B470" s="116"/>
      <c r="C470" s="117"/>
      <c r="D470" s="118"/>
      <c r="E470" s="117"/>
      <c r="F470" s="119"/>
      <c r="G470" s="120"/>
    </row>
    <row r="471" spans="2:7" x14ac:dyDescent="0.25">
      <c r="B471" s="116"/>
      <c r="C471" s="117"/>
      <c r="D471" s="118"/>
      <c r="E471" s="117"/>
      <c r="F471" s="119"/>
      <c r="G471" s="120"/>
    </row>
    <row r="472" spans="2:7" x14ac:dyDescent="0.25">
      <c r="B472" s="116"/>
      <c r="C472" s="117"/>
      <c r="D472" s="118"/>
      <c r="E472" s="117"/>
      <c r="F472" s="119"/>
      <c r="G472" s="120"/>
    </row>
    <row r="473" spans="2:7" x14ac:dyDescent="0.25">
      <c r="B473" s="116"/>
      <c r="C473" s="117"/>
      <c r="D473" s="118"/>
      <c r="E473" s="117"/>
      <c r="F473" s="119"/>
      <c r="G473" s="120"/>
    </row>
    <row r="474" spans="2:7" x14ac:dyDescent="0.25">
      <c r="B474" s="116"/>
      <c r="C474" s="117"/>
      <c r="D474" s="118"/>
      <c r="E474" s="117"/>
      <c r="F474" s="119"/>
      <c r="G474" s="120"/>
    </row>
    <row r="475" spans="2:7" x14ac:dyDescent="0.25">
      <c r="B475" s="116"/>
      <c r="C475" s="117"/>
      <c r="D475" s="118"/>
      <c r="E475" s="117"/>
      <c r="F475" s="119"/>
      <c r="G475" s="120"/>
    </row>
    <row r="476" spans="2:7" x14ac:dyDescent="0.25">
      <c r="B476" s="116"/>
      <c r="C476" s="117"/>
      <c r="D476" s="118"/>
      <c r="E476" s="117"/>
      <c r="F476" s="119"/>
      <c r="G476" s="120"/>
    </row>
    <row r="477" spans="2:7" x14ac:dyDescent="0.25">
      <c r="B477" s="116"/>
      <c r="C477" s="117"/>
      <c r="D477" s="118"/>
      <c r="E477" s="117"/>
      <c r="F477" s="119"/>
      <c r="G477" s="120"/>
    </row>
    <row r="478" spans="2:7" x14ac:dyDescent="0.25">
      <c r="B478" s="116"/>
      <c r="C478" s="117"/>
      <c r="D478" s="118"/>
      <c r="E478" s="117"/>
      <c r="F478" s="119"/>
      <c r="G478" s="120"/>
    </row>
    <row r="479" spans="2:7" x14ac:dyDescent="0.25">
      <c r="B479" s="116"/>
      <c r="C479" s="117"/>
      <c r="D479" s="118"/>
      <c r="E479" s="117"/>
      <c r="F479" s="119"/>
      <c r="G479" s="120"/>
    </row>
    <row r="480" spans="2:7" x14ac:dyDescent="0.25">
      <c r="B480" s="116"/>
      <c r="C480" s="117"/>
      <c r="D480" s="118"/>
      <c r="E480" s="117"/>
      <c r="F480" s="119"/>
      <c r="G480" s="120"/>
    </row>
    <row r="481" spans="2:7" x14ac:dyDescent="0.25">
      <c r="B481" s="116"/>
      <c r="C481" s="117"/>
      <c r="D481" s="118"/>
      <c r="E481" s="117"/>
      <c r="F481" s="119"/>
      <c r="G481" s="120"/>
    </row>
    <row r="482" spans="2:7" x14ac:dyDescent="0.25">
      <c r="B482" s="116"/>
      <c r="C482" s="117"/>
      <c r="D482" s="118"/>
      <c r="E482" s="117"/>
      <c r="F482" s="119"/>
      <c r="G482" s="120"/>
    </row>
    <row r="483" spans="2:7" x14ac:dyDescent="0.25">
      <c r="B483" s="116"/>
      <c r="C483" s="117"/>
      <c r="D483" s="118"/>
      <c r="E483" s="117"/>
      <c r="F483" s="119"/>
      <c r="G483" s="120"/>
    </row>
    <row r="484" spans="2:7" x14ac:dyDescent="0.25">
      <c r="B484" s="116"/>
      <c r="C484" s="117"/>
      <c r="D484" s="118"/>
      <c r="E484" s="117"/>
      <c r="F484" s="119"/>
      <c r="G484" s="120"/>
    </row>
    <row r="485" spans="2:7" x14ac:dyDescent="0.25">
      <c r="B485" s="116"/>
      <c r="C485" s="117"/>
      <c r="D485" s="118"/>
      <c r="E485" s="117"/>
      <c r="F485" s="119"/>
      <c r="G485" s="120"/>
    </row>
    <row r="486" spans="2:7" x14ac:dyDescent="0.25">
      <c r="B486" s="116"/>
      <c r="C486" s="117"/>
      <c r="D486" s="118"/>
      <c r="E486" s="117"/>
      <c r="F486" s="119"/>
      <c r="G486" s="120"/>
    </row>
    <row r="487" spans="2:7" x14ac:dyDescent="0.25">
      <c r="B487" s="116"/>
      <c r="C487" s="117"/>
      <c r="D487" s="118"/>
      <c r="E487" s="117"/>
      <c r="F487" s="119"/>
      <c r="G487" s="120"/>
    </row>
    <row r="488" spans="2:7" x14ac:dyDescent="0.25">
      <c r="B488" s="116"/>
      <c r="C488" s="117"/>
      <c r="D488" s="118"/>
      <c r="E488" s="117"/>
      <c r="F488" s="119"/>
      <c r="G488" s="120"/>
    </row>
    <row r="489" spans="2:7" x14ac:dyDescent="0.25">
      <c r="B489" s="116"/>
      <c r="C489" s="117"/>
      <c r="D489" s="118"/>
      <c r="E489" s="117"/>
      <c r="F489" s="119"/>
      <c r="G489" s="120"/>
    </row>
    <row r="490" spans="2:7" x14ac:dyDescent="0.25">
      <c r="B490" s="116"/>
      <c r="C490" s="117"/>
      <c r="D490" s="118"/>
      <c r="E490" s="117"/>
      <c r="F490" s="119"/>
      <c r="G490" s="120"/>
    </row>
    <row r="491" spans="2:7" x14ac:dyDescent="0.25">
      <c r="B491" s="116"/>
      <c r="C491" s="117"/>
      <c r="D491" s="118"/>
      <c r="E491" s="117"/>
      <c r="F491" s="119"/>
      <c r="G491" s="120"/>
    </row>
    <row r="492" spans="2:7" x14ac:dyDescent="0.25">
      <c r="B492" s="116"/>
      <c r="C492" s="117"/>
      <c r="D492" s="118"/>
      <c r="E492" s="117"/>
      <c r="F492" s="119"/>
      <c r="G492" s="120"/>
    </row>
    <row r="493" spans="2:7" x14ac:dyDescent="0.25">
      <c r="B493" s="116"/>
      <c r="C493" s="117"/>
      <c r="D493" s="118"/>
      <c r="E493" s="117"/>
      <c r="F493" s="119"/>
      <c r="G493" s="120"/>
    </row>
    <row r="494" spans="2:7" x14ac:dyDescent="0.25">
      <c r="B494" s="116"/>
      <c r="C494" s="117"/>
      <c r="D494" s="118"/>
      <c r="E494" s="117"/>
      <c r="F494" s="119"/>
      <c r="G494" s="120"/>
    </row>
    <row r="495" spans="2:7" x14ac:dyDescent="0.25">
      <c r="B495" s="116"/>
      <c r="C495" s="117"/>
      <c r="D495" s="118"/>
      <c r="E495" s="117"/>
      <c r="F495" s="119"/>
      <c r="G495" s="120"/>
    </row>
    <row r="496" spans="2:7" x14ac:dyDescent="0.25">
      <c r="B496" s="116"/>
      <c r="C496" s="117"/>
      <c r="D496" s="118"/>
      <c r="E496" s="117"/>
      <c r="F496" s="119"/>
      <c r="G496" s="120"/>
    </row>
    <row r="497" spans="2:7" x14ac:dyDescent="0.25">
      <c r="B497" s="116"/>
      <c r="C497" s="117"/>
      <c r="D497" s="118"/>
      <c r="E497" s="117"/>
      <c r="F497" s="119"/>
      <c r="G497" s="120"/>
    </row>
    <row r="498" spans="2:7" x14ac:dyDescent="0.25">
      <c r="B498" s="116"/>
      <c r="C498" s="117"/>
      <c r="D498" s="118"/>
      <c r="E498" s="117"/>
      <c r="F498" s="119"/>
      <c r="G498" s="120"/>
    </row>
    <row r="499" spans="2:7" x14ac:dyDescent="0.25">
      <c r="B499" s="116"/>
      <c r="C499" s="117"/>
      <c r="D499" s="118"/>
      <c r="E499" s="117"/>
      <c r="F499" s="119"/>
      <c r="G499" s="120"/>
    </row>
    <row r="500" spans="2:7" x14ac:dyDescent="0.25">
      <c r="B500" s="116"/>
      <c r="C500" s="117"/>
      <c r="D500" s="118"/>
      <c r="E500" s="117"/>
      <c r="F500" s="119"/>
      <c r="G500" s="120"/>
    </row>
    <row r="501" spans="2:7" s="14" customFormat="1" x14ac:dyDescent="0.25">
      <c r="B501" s="67"/>
      <c r="D501" s="20"/>
      <c r="E501" s="15"/>
      <c r="F501" s="22"/>
      <c r="G501" s="24"/>
    </row>
    <row r="502" spans="2:7" s="14" customFormat="1" x14ac:dyDescent="0.25">
      <c r="B502" s="67"/>
      <c r="D502" s="20"/>
      <c r="E502" s="15"/>
      <c r="F502" s="22"/>
      <c r="G502" s="24"/>
    </row>
    <row r="503" spans="2:7" s="14" customFormat="1" x14ac:dyDescent="0.25">
      <c r="B503" s="67"/>
      <c r="D503" s="20"/>
      <c r="E503" s="15"/>
      <c r="F503" s="22"/>
      <c r="G503" s="24"/>
    </row>
    <row r="504" spans="2:7" s="14" customFormat="1" x14ac:dyDescent="0.25">
      <c r="B504" s="67"/>
      <c r="D504" s="20"/>
      <c r="E504" s="15"/>
      <c r="F504" s="22"/>
      <c r="G504" s="24"/>
    </row>
    <row r="505" spans="2:7" s="14" customFormat="1" x14ac:dyDescent="0.25">
      <c r="B505" s="67"/>
      <c r="D505" s="20"/>
      <c r="E505" s="15"/>
      <c r="F505" s="22"/>
      <c r="G505" s="24"/>
    </row>
    <row r="506" spans="2:7" s="14" customFormat="1" x14ac:dyDescent="0.25">
      <c r="B506" s="67"/>
      <c r="D506" s="20"/>
      <c r="E506" s="15"/>
      <c r="F506" s="22"/>
      <c r="G506" s="24"/>
    </row>
    <row r="507" spans="2:7" s="14" customFormat="1" x14ac:dyDescent="0.25">
      <c r="B507" s="67"/>
      <c r="D507" s="20"/>
      <c r="E507" s="15"/>
      <c r="F507" s="22"/>
      <c r="G507" s="24"/>
    </row>
    <row r="508" spans="2:7" s="14" customFormat="1" x14ac:dyDescent="0.25">
      <c r="B508" s="67"/>
      <c r="D508" s="20"/>
      <c r="E508" s="15"/>
      <c r="F508" s="22"/>
      <c r="G508" s="24"/>
    </row>
    <row r="509" spans="2:7" s="14" customFormat="1" x14ac:dyDescent="0.25">
      <c r="B509" s="67"/>
      <c r="D509" s="20"/>
      <c r="E509" s="15"/>
      <c r="F509" s="22"/>
      <c r="G509" s="24"/>
    </row>
    <row r="510" spans="2:7" s="14" customFormat="1" x14ac:dyDescent="0.25">
      <c r="B510" s="67"/>
      <c r="D510" s="20"/>
      <c r="E510" s="15"/>
      <c r="F510" s="22"/>
      <c r="G510" s="24"/>
    </row>
    <row r="511" spans="2:7" s="14" customFormat="1" x14ac:dyDescent="0.25">
      <c r="B511" s="67"/>
      <c r="D511" s="20"/>
      <c r="E511" s="15"/>
      <c r="F511" s="22"/>
      <c r="G511" s="24"/>
    </row>
    <row r="512" spans="2:7" s="14" customFormat="1" x14ac:dyDescent="0.25">
      <c r="B512" s="67"/>
      <c r="D512" s="20"/>
      <c r="E512" s="15"/>
      <c r="F512" s="22"/>
      <c r="G512" s="24"/>
    </row>
    <row r="513" spans="2:7" s="14" customFormat="1" x14ac:dyDescent="0.25">
      <c r="B513" s="67"/>
      <c r="D513" s="20"/>
      <c r="E513" s="15"/>
      <c r="F513" s="22"/>
      <c r="G513" s="24"/>
    </row>
    <row r="514" spans="2:7" s="14" customFormat="1" x14ac:dyDescent="0.25">
      <c r="B514" s="67"/>
      <c r="D514" s="20"/>
      <c r="E514" s="15"/>
      <c r="F514" s="22"/>
      <c r="G514" s="24"/>
    </row>
    <row r="515" spans="2:7" s="14" customFormat="1" x14ac:dyDescent="0.25">
      <c r="B515" s="67"/>
      <c r="D515" s="20"/>
      <c r="E515" s="15"/>
      <c r="F515" s="22"/>
      <c r="G515" s="24"/>
    </row>
    <row r="516" spans="2:7" s="14" customFormat="1" x14ac:dyDescent="0.25">
      <c r="B516" s="67"/>
      <c r="D516" s="20"/>
      <c r="E516" s="15"/>
      <c r="F516" s="22"/>
      <c r="G516" s="24"/>
    </row>
    <row r="517" spans="2:7" s="14" customFormat="1" x14ac:dyDescent="0.25">
      <c r="B517" s="67"/>
      <c r="D517" s="20"/>
      <c r="E517" s="15"/>
      <c r="F517" s="22"/>
      <c r="G517" s="24"/>
    </row>
    <row r="518" spans="2:7" s="14" customFormat="1" x14ac:dyDescent="0.25">
      <c r="B518" s="67"/>
      <c r="D518" s="20"/>
      <c r="E518" s="15"/>
      <c r="F518" s="22"/>
      <c r="G518" s="24"/>
    </row>
    <row r="519" spans="2:7" s="14" customFormat="1" x14ac:dyDescent="0.25">
      <c r="B519" s="67"/>
      <c r="D519" s="20"/>
      <c r="E519" s="15"/>
      <c r="F519" s="22"/>
      <c r="G519" s="24"/>
    </row>
    <row r="520" spans="2:7" s="14" customFormat="1" x14ac:dyDescent="0.25">
      <c r="B520" s="67"/>
      <c r="D520" s="20"/>
      <c r="E520" s="15"/>
      <c r="F520" s="22"/>
      <c r="G520" s="24"/>
    </row>
    <row r="521" spans="2:7" s="14" customFormat="1" x14ac:dyDescent="0.25">
      <c r="B521" s="67"/>
      <c r="D521" s="20"/>
      <c r="E521" s="15"/>
      <c r="F521" s="22"/>
      <c r="G521" s="24"/>
    </row>
    <row r="522" spans="2:7" s="14" customFormat="1" x14ac:dyDescent="0.25">
      <c r="B522" s="67"/>
      <c r="D522" s="20"/>
      <c r="E522" s="15"/>
      <c r="F522" s="22"/>
      <c r="G522" s="24"/>
    </row>
    <row r="523" spans="2:7" s="14" customFormat="1" x14ac:dyDescent="0.25">
      <c r="B523" s="67"/>
      <c r="D523" s="20"/>
      <c r="E523" s="15"/>
      <c r="F523" s="22"/>
      <c r="G523" s="24"/>
    </row>
    <row r="524" spans="2:7" s="14" customFormat="1" x14ac:dyDescent="0.25">
      <c r="B524" s="67"/>
      <c r="D524" s="20"/>
      <c r="E524" s="15"/>
      <c r="F524" s="22"/>
      <c r="G524" s="24"/>
    </row>
    <row r="525" spans="2:7" s="14" customFormat="1" x14ac:dyDescent="0.25">
      <c r="B525" s="67"/>
      <c r="D525" s="20"/>
      <c r="E525" s="15"/>
      <c r="F525" s="22"/>
      <c r="G525" s="24"/>
    </row>
    <row r="526" spans="2:7" s="14" customFormat="1" x14ac:dyDescent="0.25">
      <c r="B526" s="67"/>
      <c r="D526" s="20"/>
      <c r="E526" s="15"/>
      <c r="F526" s="22"/>
      <c r="G526" s="24"/>
    </row>
    <row r="527" spans="2:7" s="14" customFormat="1" x14ac:dyDescent="0.25">
      <c r="B527" s="67"/>
      <c r="D527" s="20"/>
      <c r="E527" s="15"/>
      <c r="F527" s="22"/>
      <c r="G527" s="24"/>
    </row>
    <row r="528" spans="2:7" s="14" customFormat="1" x14ac:dyDescent="0.25">
      <c r="B528" s="67"/>
      <c r="D528" s="20"/>
      <c r="E528" s="15"/>
      <c r="F528" s="22"/>
      <c r="G528" s="24"/>
    </row>
    <row r="529" spans="2:7" s="14" customFormat="1" x14ac:dyDescent="0.25">
      <c r="B529" s="67"/>
      <c r="D529" s="20"/>
      <c r="E529" s="15"/>
      <c r="F529" s="22"/>
      <c r="G529" s="24"/>
    </row>
    <row r="530" spans="2:7" s="14" customFormat="1" x14ac:dyDescent="0.25">
      <c r="B530" s="67"/>
      <c r="D530" s="20"/>
      <c r="E530" s="15"/>
      <c r="F530" s="22"/>
      <c r="G530" s="24"/>
    </row>
    <row r="531" spans="2:7" s="14" customFormat="1" x14ac:dyDescent="0.25">
      <c r="B531" s="67"/>
      <c r="D531" s="20"/>
      <c r="E531" s="15"/>
      <c r="F531" s="22"/>
      <c r="G531" s="24"/>
    </row>
    <row r="532" spans="2:7" s="14" customFormat="1" x14ac:dyDescent="0.25">
      <c r="B532" s="67"/>
      <c r="D532" s="20"/>
      <c r="E532" s="15"/>
      <c r="F532" s="22"/>
      <c r="G532" s="24"/>
    </row>
    <row r="533" spans="2:7" s="14" customFormat="1" x14ac:dyDescent="0.25">
      <c r="B533" s="67"/>
      <c r="D533" s="20"/>
      <c r="E533" s="15"/>
      <c r="F533" s="22"/>
      <c r="G533" s="24"/>
    </row>
    <row r="534" spans="2:7" s="14" customFormat="1" x14ac:dyDescent="0.25">
      <c r="B534" s="67"/>
      <c r="D534" s="20"/>
      <c r="E534" s="15"/>
      <c r="F534" s="22"/>
      <c r="G534" s="24"/>
    </row>
    <row r="535" spans="2:7" s="14" customFormat="1" x14ac:dyDescent="0.25">
      <c r="B535" s="67"/>
      <c r="D535" s="20"/>
      <c r="E535" s="15"/>
      <c r="F535" s="22"/>
      <c r="G535" s="24"/>
    </row>
    <row r="536" spans="2:7" s="14" customFormat="1" x14ac:dyDescent="0.25">
      <c r="B536" s="67"/>
      <c r="D536" s="20"/>
      <c r="E536" s="15"/>
      <c r="F536" s="22"/>
      <c r="G536" s="24"/>
    </row>
    <row r="537" spans="2:7" s="14" customFormat="1" x14ac:dyDescent="0.25">
      <c r="B537" s="67"/>
      <c r="D537" s="20"/>
      <c r="E537" s="15"/>
      <c r="F537" s="22"/>
      <c r="G537" s="24"/>
    </row>
    <row r="538" spans="2:7" s="14" customFormat="1" x14ac:dyDescent="0.25">
      <c r="B538" s="67"/>
      <c r="D538" s="20"/>
      <c r="E538" s="15"/>
      <c r="F538" s="22"/>
      <c r="G538" s="24"/>
    </row>
    <row r="539" spans="2:7" s="14" customFormat="1" x14ac:dyDescent="0.25">
      <c r="B539" s="67"/>
      <c r="D539" s="20"/>
      <c r="E539" s="15"/>
      <c r="F539" s="22"/>
      <c r="G539" s="24"/>
    </row>
    <row r="540" spans="2:7" s="14" customFormat="1" x14ac:dyDescent="0.25">
      <c r="B540" s="67"/>
      <c r="D540" s="20"/>
      <c r="E540" s="15"/>
      <c r="F540" s="22"/>
      <c r="G540" s="24"/>
    </row>
    <row r="541" spans="2:7" s="14" customFormat="1" x14ac:dyDescent="0.25">
      <c r="B541" s="67"/>
      <c r="D541" s="20"/>
      <c r="E541" s="15"/>
      <c r="F541" s="22"/>
      <c r="G541" s="24"/>
    </row>
    <row r="542" spans="2:7" s="14" customFormat="1" x14ac:dyDescent="0.25">
      <c r="B542" s="67"/>
      <c r="D542" s="20"/>
      <c r="E542" s="15"/>
      <c r="F542" s="22"/>
      <c r="G542" s="24"/>
    </row>
    <row r="543" spans="2:7" s="14" customFormat="1" x14ac:dyDescent="0.25">
      <c r="B543" s="67"/>
      <c r="D543" s="20"/>
      <c r="E543" s="15"/>
      <c r="F543" s="22"/>
      <c r="G543" s="24"/>
    </row>
    <row r="544" spans="2:7" s="14" customFormat="1" x14ac:dyDescent="0.25">
      <c r="B544" s="67"/>
      <c r="D544" s="20"/>
      <c r="E544" s="15"/>
      <c r="F544" s="22"/>
      <c r="G544" s="24"/>
    </row>
    <row r="545" spans="2:7" s="14" customFormat="1" x14ac:dyDescent="0.25">
      <c r="B545" s="67"/>
      <c r="D545" s="20"/>
      <c r="E545" s="15"/>
      <c r="F545" s="22"/>
      <c r="G545" s="24"/>
    </row>
    <row r="546" spans="2:7" s="14" customFormat="1" x14ac:dyDescent="0.25">
      <c r="B546" s="67"/>
      <c r="D546" s="20"/>
      <c r="E546" s="15"/>
      <c r="F546" s="22"/>
      <c r="G546" s="24"/>
    </row>
    <row r="547" spans="2:7" s="14" customFormat="1" x14ac:dyDescent="0.25">
      <c r="B547" s="67"/>
      <c r="D547" s="20"/>
      <c r="E547" s="15"/>
      <c r="F547" s="22"/>
      <c r="G547" s="24"/>
    </row>
    <row r="548" spans="2:7" s="14" customFormat="1" x14ac:dyDescent="0.25">
      <c r="B548" s="67"/>
      <c r="D548" s="20"/>
      <c r="E548" s="15"/>
      <c r="F548" s="22"/>
      <c r="G548" s="24"/>
    </row>
    <row r="549" spans="2:7" s="14" customFormat="1" x14ac:dyDescent="0.25">
      <c r="B549" s="67"/>
      <c r="D549" s="20"/>
      <c r="E549" s="15"/>
      <c r="F549" s="22"/>
      <c r="G549" s="24"/>
    </row>
    <row r="550" spans="2:7" s="14" customFormat="1" x14ac:dyDescent="0.25">
      <c r="B550" s="67"/>
      <c r="D550" s="20"/>
      <c r="E550" s="15"/>
      <c r="F550" s="22"/>
      <c r="G550" s="24"/>
    </row>
    <row r="551" spans="2:7" s="14" customFormat="1" x14ac:dyDescent="0.25">
      <c r="B551" s="67"/>
      <c r="D551" s="20"/>
      <c r="E551" s="15"/>
      <c r="F551" s="22"/>
      <c r="G551" s="24"/>
    </row>
    <row r="552" spans="2:7" s="14" customFormat="1" x14ac:dyDescent="0.25">
      <c r="B552" s="67"/>
      <c r="D552" s="20"/>
      <c r="E552" s="15"/>
      <c r="F552" s="22"/>
      <c r="G552" s="24"/>
    </row>
    <row r="553" spans="2:7" s="14" customFormat="1" x14ac:dyDescent="0.25">
      <c r="B553" s="67"/>
      <c r="D553" s="20"/>
      <c r="E553" s="15"/>
      <c r="F553" s="22"/>
      <c r="G553" s="24"/>
    </row>
    <row r="554" spans="2:7" s="14" customFormat="1" x14ac:dyDescent="0.25">
      <c r="B554" s="67"/>
      <c r="D554" s="20"/>
      <c r="E554" s="15"/>
      <c r="F554" s="22"/>
      <c r="G554" s="24"/>
    </row>
    <row r="555" spans="2:7" s="14" customFormat="1" x14ac:dyDescent="0.25">
      <c r="B555" s="67"/>
      <c r="D555" s="20"/>
      <c r="E555" s="15"/>
      <c r="F555" s="22"/>
      <c r="G555" s="24"/>
    </row>
    <row r="556" spans="2:7" s="14" customFormat="1" x14ac:dyDescent="0.25">
      <c r="B556" s="67"/>
      <c r="D556" s="20"/>
      <c r="E556" s="15"/>
      <c r="F556" s="22"/>
      <c r="G556" s="24"/>
    </row>
    <row r="557" spans="2:7" s="14" customFormat="1" x14ac:dyDescent="0.25">
      <c r="B557" s="67"/>
      <c r="D557" s="20"/>
      <c r="E557" s="15"/>
      <c r="F557" s="22"/>
      <c r="G557" s="24"/>
    </row>
    <row r="558" spans="2:7" s="14" customFormat="1" x14ac:dyDescent="0.25">
      <c r="B558" s="67"/>
      <c r="D558" s="20"/>
      <c r="E558" s="15"/>
      <c r="F558" s="22"/>
      <c r="G558" s="24"/>
    </row>
    <row r="559" spans="2:7" s="14" customFormat="1" x14ac:dyDescent="0.25">
      <c r="B559" s="67"/>
      <c r="D559" s="20"/>
      <c r="E559" s="15"/>
      <c r="F559" s="22"/>
      <c r="G559" s="24"/>
    </row>
    <row r="560" spans="2:7" s="14" customFormat="1" x14ac:dyDescent="0.25">
      <c r="B560" s="67"/>
      <c r="D560" s="20"/>
      <c r="E560" s="15"/>
      <c r="F560" s="22"/>
      <c r="G560" s="24"/>
    </row>
    <row r="561" spans="2:7" s="14" customFormat="1" x14ac:dyDescent="0.25">
      <c r="B561" s="67"/>
      <c r="D561" s="20"/>
      <c r="E561" s="15"/>
      <c r="F561" s="22"/>
      <c r="G561" s="24"/>
    </row>
    <row r="562" spans="2:7" s="14" customFormat="1" x14ac:dyDescent="0.25">
      <c r="B562" s="67"/>
      <c r="D562" s="20"/>
      <c r="E562" s="15"/>
      <c r="F562" s="22"/>
      <c r="G562" s="24"/>
    </row>
    <row r="563" spans="2:7" s="14" customFormat="1" x14ac:dyDescent="0.25">
      <c r="B563" s="67"/>
      <c r="D563" s="20"/>
      <c r="E563" s="15"/>
      <c r="F563" s="22"/>
      <c r="G563" s="24"/>
    </row>
    <row r="564" spans="2:7" s="14" customFormat="1" x14ac:dyDescent="0.25">
      <c r="B564" s="67"/>
      <c r="D564" s="20"/>
      <c r="E564" s="15"/>
      <c r="F564" s="22"/>
      <c r="G564" s="24"/>
    </row>
    <row r="565" spans="2:7" s="14" customFormat="1" x14ac:dyDescent="0.25">
      <c r="B565" s="67"/>
      <c r="D565" s="20"/>
      <c r="E565" s="15"/>
      <c r="F565" s="22"/>
      <c r="G565" s="24"/>
    </row>
    <row r="566" spans="2:7" s="14" customFormat="1" x14ac:dyDescent="0.25">
      <c r="B566" s="67"/>
      <c r="D566" s="20"/>
      <c r="E566" s="15"/>
      <c r="F566" s="22"/>
      <c r="G566" s="24"/>
    </row>
    <row r="567" spans="2:7" s="14" customFormat="1" x14ac:dyDescent="0.25">
      <c r="B567" s="67"/>
      <c r="D567" s="20"/>
      <c r="E567" s="15"/>
      <c r="F567" s="22"/>
      <c r="G567" s="24"/>
    </row>
    <row r="568" spans="2:7" s="14" customFormat="1" x14ac:dyDescent="0.25">
      <c r="B568" s="67"/>
      <c r="D568" s="20"/>
      <c r="E568" s="15"/>
      <c r="F568" s="22"/>
      <c r="G568" s="24"/>
    </row>
    <row r="569" spans="2:7" s="14" customFormat="1" x14ac:dyDescent="0.25">
      <c r="B569" s="67"/>
      <c r="D569" s="20"/>
      <c r="E569" s="15"/>
      <c r="F569" s="22"/>
      <c r="G569" s="24"/>
    </row>
    <row r="570" spans="2:7" s="14" customFormat="1" x14ac:dyDescent="0.25">
      <c r="B570" s="67"/>
      <c r="D570" s="20"/>
      <c r="E570" s="15"/>
      <c r="F570" s="22"/>
      <c r="G570" s="24"/>
    </row>
    <row r="571" spans="2:7" s="14" customFormat="1" x14ac:dyDescent="0.25">
      <c r="B571" s="67"/>
      <c r="D571" s="20"/>
      <c r="E571" s="15"/>
      <c r="F571" s="22"/>
      <c r="G571" s="24"/>
    </row>
    <row r="572" spans="2:7" s="14" customFormat="1" x14ac:dyDescent="0.25">
      <c r="B572" s="67"/>
      <c r="D572" s="20"/>
      <c r="E572" s="15"/>
      <c r="F572" s="22"/>
      <c r="G572" s="24"/>
    </row>
    <row r="573" spans="2:7" s="14" customFormat="1" x14ac:dyDescent="0.25">
      <c r="B573" s="67"/>
      <c r="D573" s="20"/>
      <c r="E573" s="15"/>
      <c r="F573" s="22"/>
      <c r="G573" s="24"/>
    </row>
    <row r="574" spans="2:7" s="14" customFormat="1" x14ac:dyDescent="0.25">
      <c r="B574" s="67"/>
      <c r="D574" s="20"/>
      <c r="E574" s="15"/>
      <c r="F574" s="22"/>
      <c r="G574" s="24"/>
    </row>
    <row r="575" spans="2:7" s="14" customFormat="1" x14ac:dyDescent="0.25">
      <c r="B575" s="67"/>
      <c r="D575" s="20"/>
      <c r="E575" s="15"/>
      <c r="F575" s="22"/>
      <c r="G575" s="24"/>
    </row>
    <row r="576" spans="2:7" s="14" customFormat="1" x14ac:dyDescent="0.25">
      <c r="B576" s="67"/>
      <c r="D576" s="20"/>
      <c r="E576" s="15"/>
      <c r="F576" s="22"/>
      <c r="G576" s="24"/>
    </row>
    <row r="577" spans="2:7" s="14" customFormat="1" x14ac:dyDescent="0.25">
      <c r="B577" s="67"/>
      <c r="D577" s="20"/>
      <c r="E577" s="15"/>
      <c r="F577" s="22"/>
      <c r="G577" s="24"/>
    </row>
    <row r="578" spans="2:7" s="14" customFormat="1" x14ac:dyDescent="0.25">
      <c r="B578" s="67"/>
      <c r="D578" s="20"/>
      <c r="E578" s="15"/>
      <c r="F578" s="22"/>
      <c r="G578" s="24"/>
    </row>
    <row r="579" spans="2:7" s="14" customFormat="1" x14ac:dyDescent="0.25">
      <c r="B579" s="67"/>
      <c r="D579" s="20"/>
      <c r="E579" s="15"/>
      <c r="F579" s="22"/>
      <c r="G579" s="24"/>
    </row>
    <row r="580" spans="2:7" s="14" customFormat="1" x14ac:dyDescent="0.25">
      <c r="B580" s="67"/>
      <c r="D580" s="20"/>
      <c r="E580" s="15"/>
      <c r="F580" s="22"/>
      <c r="G580" s="24"/>
    </row>
    <row r="581" spans="2:7" s="14" customFormat="1" x14ac:dyDescent="0.25">
      <c r="B581" s="67"/>
      <c r="D581" s="20"/>
      <c r="E581" s="15"/>
      <c r="F581" s="22"/>
      <c r="G581" s="24"/>
    </row>
    <row r="582" spans="2:7" s="14" customFormat="1" x14ac:dyDescent="0.25">
      <c r="B582" s="67"/>
      <c r="D582" s="20"/>
      <c r="E582" s="15"/>
      <c r="F582" s="22"/>
      <c r="G582" s="24"/>
    </row>
    <row r="583" spans="2:7" s="14" customFormat="1" x14ac:dyDescent="0.25">
      <c r="B583" s="67"/>
      <c r="D583" s="20"/>
      <c r="E583" s="15"/>
      <c r="F583" s="22"/>
      <c r="G583" s="24"/>
    </row>
    <row r="584" spans="2:7" s="14" customFormat="1" x14ac:dyDescent="0.25">
      <c r="B584" s="67"/>
      <c r="D584" s="20"/>
      <c r="E584" s="15"/>
      <c r="F584" s="22"/>
      <c r="G584" s="24"/>
    </row>
    <row r="585" spans="2:7" s="14" customFormat="1" x14ac:dyDescent="0.25">
      <c r="B585" s="67"/>
      <c r="D585" s="20"/>
      <c r="E585" s="15"/>
      <c r="F585" s="22"/>
      <c r="G585" s="24"/>
    </row>
    <row r="586" spans="2:7" s="14" customFormat="1" x14ac:dyDescent="0.25">
      <c r="B586" s="67"/>
      <c r="D586" s="20"/>
      <c r="E586" s="15"/>
      <c r="F586" s="22"/>
      <c r="G586" s="24"/>
    </row>
    <row r="587" spans="2:7" s="14" customFormat="1" x14ac:dyDescent="0.25">
      <c r="B587" s="67"/>
      <c r="D587" s="20"/>
      <c r="E587" s="15"/>
      <c r="F587" s="22"/>
      <c r="G587" s="24"/>
    </row>
    <row r="588" spans="2:7" s="14" customFormat="1" x14ac:dyDescent="0.25">
      <c r="B588" s="67"/>
      <c r="D588" s="20"/>
      <c r="E588" s="15"/>
      <c r="F588" s="22"/>
      <c r="G588" s="24"/>
    </row>
    <row r="589" spans="2:7" s="14" customFormat="1" x14ac:dyDescent="0.25">
      <c r="B589" s="67"/>
      <c r="D589" s="20"/>
      <c r="E589" s="15"/>
      <c r="F589" s="22"/>
      <c r="G589" s="24"/>
    </row>
    <row r="590" spans="2:7" s="14" customFormat="1" x14ac:dyDescent="0.25">
      <c r="B590" s="67"/>
      <c r="D590" s="20"/>
      <c r="E590" s="15"/>
      <c r="F590" s="22"/>
      <c r="G590" s="24"/>
    </row>
    <row r="591" spans="2:7" s="14" customFormat="1" x14ac:dyDescent="0.25">
      <c r="B591" s="67"/>
      <c r="D591" s="20"/>
      <c r="E591" s="15"/>
      <c r="F591" s="22"/>
      <c r="G591" s="24"/>
    </row>
    <row r="592" spans="2:7" s="14" customFormat="1" x14ac:dyDescent="0.25">
      <c r="B592" s="67"/>
      <c r="D592" s="20"/>
      <c r="E592" s="15"/>
      <c r="F592" s="22"/>
      <c r="G592" s="24"/>
    </row>
    <row r="593" spans="2:7" s="14" customFormat="1" x14ac:dyDescent="0.25">
      <c r="B593" s="67"/>
      <c r="D593" s="20"/>
      <c r="E593" s="15"/>
      <c r="F593" s="22"/>
      <c r="G593" s="24"/>
    </row>
    <row r="594" spans="2:7" s="14" customFormat="1" x14ac:dyDescent="0.25">
      <c r="B594" s="67"/>
      <c r="D594" s="20"/>
      <c r="E594" s="15"/>
      <c r="F594" s="22"/>
      <c r="G594" s="24"/>
    </row>
    <row r="595" spans="2:7" s="14" customFormat="1" x14ac:dyDescent="0.25">
      <c r="B595" s="67"/>
      <c r="D595" s="20"/>
      <c r="E595" s="15"/>
      <c r="F595" s="22"/>
      <c r="G595" s="24"/>
    </row>
    <row r="596" spans="2:7" s="14" customFormat="1" x14ac:dyDescent="0.25">
      <c r="B596" s="67"/>
      <c r="D596" s="20"/>
      <c r="E596" s="15"/>
      <c r="F596" s="22"/>
      <c r="G596" s="24"/>
    </row>
    <row r="597" spans="2:7" s="14" customFormat="1" x14ac:dyDescent="0.25">
      <c r="B597" s="67"/>
      <c r="D597" s="20"/>
      <c r="E597" s="15"/>
      <c r="F597" s="22"/>
      <c r="G597" s="24"/>
    </row>
    <row r="598" spans="2:7" s="14" customFormat="1" x14ac:dyDescent="0.25">
      <c r="B598" s="67"/>
      <c r="D598" s="20"/>
      <c r="E598" s="15"/>
      <c r="F598" s="22"/>
      <c r="G598" s="24"/>
    </row>
    <row r="599" spans="2:7" s="14" customFormat="1" x14ac:dyDescent="0.25">
      <c r="B599" s="67"/>
      <c r="D599" s="20"/>
      <c r="E599" s="15"/>
      <c r="F599" s="22"/>
      <c r="G599" s="24"/>
    </row>
    <row r="600" spans="2:7" s="14" customFormat="1" x14ac:dyDescent="0.25">
      <c r="B600" s="67"/>
      <c r="D600" s="20"/>
      <c r="E600" s="15"/>
      <c r="F600" s="22"/>
      <c r="G600" s="24"/>
    </row>
    <row r="601" spans="2:7" s="14" customFormat="1" x14ac:dyDescent="0.25">
      <c r="B601" s="67"/>
      <c r="D601" s="20"/>
      <c r="E601" s="15"/>
      <c r="F601" s="22"/>
      <c r="G601" s="24"/>
    </row>
    <row r="602" spans="2:7" s="14" customFormat="1" x14ac:dyDescent="0.25">
      <c r="B602" s="67"/>
      <c r="D602" s="20"/>
      <c r="E602" s="15"/>
      <c r="F602" s="22"/>
      <c r="G602" s="24"/>
    </row>
    <row r="603" spans="2:7" s="14" customFormat="1" x14ac:dyDescent="0.25">
      <c r="B603" s="67"/>
      <c r="D603" s="20"/>
      <c r="E603" s="15"/>
      <c r="F603" s="22"/>
      <c r="G603" s="24"/>
    </row>
    <row r="604" spans="2:7" s="14" customFormat="1" x14ac:dyDescent="0.25">
      <c r="B604" s="67"/>
      <c r="D604" s="20"/>
      <c r="E604" s="15"/>
      <c r="F604" s="22"/>
      <c r="G604" s="24"/>
    </row>
    <row r="605" spans="2:7" s="14" customFormat="1" x14ac:dyDescent="0.25">
      <c r="B605" s="67"/>
      <c r="D605" s="20"/>
      <c r="E605" s="15"/>
      <c r="F605" s="22"/>
      <c r="G605" s="24"/>
    </row>
    <row r="606" spans="2:7" s="14" customFormat="1" x14ac:dyDescent="0.25">
      <c r="B606" s="67"/>
      <c r="D606" s="20"/>
      <c r="E606" s="15"/>
      <c r="F606" s="22"/>
      <c r="G606" s="24"/>
    </row>
    <row r="607" spans="2:7" s="14" customFormat="1" x14ac:dyDescent="0.25">
      <c r="B607" s="67"/>
      <c r="D607" s="20"/>
      <c r="E607" s="15"/>
      <c r="F607" s="22"/>
      <c r="G607" s="24"/>
    </row>
    <row r="608" spans="2:7" s="14" customFormat="1" x14ac:dyDescent="0.25">
      <c r="B608" s="67"/>
      <c r="D608" s="20"/>
      <c r="E608" s="15"/>
      <c r="F608" s="22"/>
      <c r="G608" s="24"/>
    </row>
    <row r="609" spans="2:7" s="14" customFormat="1" x14ac:dyDescent="0.25">
      <c r="B609" s="67"/>
      <c r="D609" s="20"/>
      <c r="E609" s="15"/>
      <c r="F609" s="22"/>
      <c r="G609" s="24"/>
    </row>
    <row r="610" spans="2:7" s="14" customFormat="1" x14ac:dyDescent="0.25">
      <c r="B610" s="67"/>
      <c r="D610" s="20"/>
      <c r="E610" s="15"/>
      <c r="F610" s="22"/>
      <c r="G610" s="24"/>
    </row>
    <row r="611" spans="2:7" s="14" customFormat="1" x14ac:dyDescent="0.25">
      <c r="B611" s="67"/>
      <c r="D611" s="20"/>
      <c r="E611" s="15"/>
      <c r="F611" s="22"/>
      <c r="G611" s="24"/>
    </row>
    <row r="612" spans="2:7" s="14" customFormat="1" x14ac:dyDescent="0.25">
      <c r="B612" s="67"/>
      <c r="D612" s="20"/>
      <c r="E612" s="15"/>
      <c r="F612" s="22"/>
      <c r="G612" s="24"/>
    </row>
    <row r="613" spans="2:7" s="14" customFormat="1" x14ac:dyDescent="0.25">
      <c r="B613" s="67"/>
      <c r="D613" s="20"/>
      <c r="E613" s="15"/>
      <c r="F613" s="22"/>
      <c r="G613" s="24"/>
    </row>
    <row r="614" spans="2:7" s="14" customFormat="1" x14ac:dyDescent="0.25">
      <c r="B614" s="67"/>
      <c r="D614" s="20"/>
      <c r="E614" s="15"/>
      <c r="F614" s="22"/>
      <c r="G614" s="24"/>
    </row>
    <row r="615" spans="2:7" s="14" customFormat="1" x14ac:dyDescent="0.25">
      <c r="B615" s="67"/>
      <c r="D615" s="20"/>
      <c r="E615" s="15"/>
      <c r="F615" s="22"/>
      <c r="G615" s="24"/>
    </row>
    <row r="616" spans="2:7" s="14" customFormat="1" x14ac:dyDescent="0.25">
      <c r="B616" s="67"/>
      <c r="D616" s="20"/>
      <c r="E616" s="15"/>
      <c r="F616" s="22"/>
      <c r="G616" s="24"/>
    </row>
    <row r="617" spans="2:7" s="14" customFormat="1" x14ac:dyDescent="0.25">
      <c r="B617" s="67"/>
      <c r="D617" s="20"/>
      <c r="E617" s="15"/>
      <c r="F617" s="22"/>
      <c r="G617" s="24"/>
    </row>
    <row r="618" spans="2:7" s="14" customFormat="1" x14ac:dyDescent="0.25">
      <c r="B618" s="67"/>
      <c r="D618" s="20"/>
      <c r="E618" s="15"/>
      <c r="F618" s="22"/>
      <c r="G618" s="24"/>
    </row>
    <row r="619" spans="2:7" s="14" customFormat="1" x14ac:dyDescent="0.25">
      <c r="B619" s="67"/>
      <c r="D619" s="20"/>
      <c r="E619" s="15"/>
      <c r="F619" s="22"/>
      <c r="G619" s="24"/>
    </row>
    <row r="620" spans="2:7" s="14" customFormat="1" x14ac:dyDescent="0.25">
      <c r="B620" s="67"/>
      <c r="D620" s="20"/>
      <c r="E620" s="15"/>
      <c r="F620" s="22"/>
      <c r="G620" s="24"/>
    </row>
    <row r="621" spans="2:7" s="14" customFormat="1" x14ac:dyDescent="0.25">
      <c r="B621" s="67"/>
      <c r="D621" s="20"/>
      <c r="E621" s="15"/>
      <c r="F621" s="22"/>
      <c r="G621" s="24"/>
    </row>
    <row r="622" spans="2:7" s="14" customFormat="1" x14ac:dyDescent="0.25">
      <c r="B622" s="67"/>
      <c r="D622" s="20"/>
      <c r="E622" s="15"/>
      <c r="F622" s="22"/>
      <c r="G622" s="24"/>
    </row>
    <row r="623" spans="2:7" s="14" customFormat="1" x14ac:dyDescent="0.25">
      <c r="B623" s="67"/>
      <c r="D623" s="20"/>
      <c r="E623" s="15"/>
      <c r="F623" s="22"/>
      <c r="G623" s="24"/>
    </row>
    <row r="624" spans="2:7" s="14" customFormat="1" x14ac:dyDescent="0.25">
      <c r="B624" s="67"/>
      <c r="D624" s="20"/>
      <c r="E624" s="15"/>
      <c r="F624" s="22"/>
      <c r="G624" s="24"/>
    </row>
    <row r="625" spans="2:7" s="14" customFormat="1" x14ac:dyDescent="0.25">
      <c r="B625" s="67"/>
      <c r="D625" s="20"/>
      <c r="E625" s="15"/>
      <c r="F625" s="22"/>
      <c r="G625" s="24"/>
    </row>
    <row r="626" spans="2:7" s="14" customFormat="1" x14ac:dyDescent="0.25">
      <c r="B626" s="67"/>
      <c r="D626" s="20"/>
      <c r="E626" s="15"/>
      <c r="F626" s="22"/>
      <c r="G626" s="24"/>
    </row>
    <row r="627" spans="2:7" s="14" customFormat="1" x14ac:dyDescent="0.25">
      <c r="B627" s="67"/>
      <c r="D627" s="20"/>
      <c r="E627" s="15"/>
      <c r="F627" s="22"/>
      <c r="G627" s="24"/>
    </row>
    <row r="628" spans="2:7" s="14" customFormat="1" x14ac:dyDescent="0.25">
      <c r="B628" s="67"/>
      <c r="D628" s="20"/>
      <c r="E628" s="15"/>
      <c r="F628" s="22"/>
      <c r="G628" s="24"/>
    </row>
    <row r="629" spans="2:7" s="14" customFormat="1" x14ac:dyDescent="0.25">
      <c r="B629" s="67"/>
      <c r="D629" s="20"/>
      <c r="E629" s="15"/>
      <c r="F629" s="22"/>
      <c r="G629" s="24"/>
    </row>
    <row r="630" spans="2:7" s="14" customFormat="1" x14ac:dyDescent="0.25">
      <c r="B630" s="67"/>
      <c r="D630" s="20"/>
      <c r="E630" s="15"/>
      <c r="F630" s="22"/>
      <c r="G630" s="24"/>
    </row>
    <row r="631" spans="2:7" s="14" customFormat="1" x14ac:dyDescent="0.25">
      <c r="B631" s="67"/>
      <c r="D631" s="20"/>
      <c r="E631" s="15"/>
      <c r="F631" s="22"/>
      <c r="G631" s="24"/>
    </row>
    <row r="632" spans="2:7" s="14" customFormat="1" x14ac:dyDescent="0.25">
      <c r="B632" s="67"/>
      <c r="D632" s="20"/>
      <c r="E632" s="15"/>
      <c r="F632" s="22"/>
      <c r="G632" s="24"/>
    </row>
    <row r="633" spans="2:7" s="14" customFormat="1" x14ac:dyDescent="0.25">
      <c r="B633" s="67"/>
      <c r="D633" s="20"/>
      <c r="E633" s="15"/>
      <c r="F633" s="22"/>
      <c r="G633" s="24"/>
    </row>
    <row r="634" spans="2:7" s="14" customFormat="1" x14ac:dyDescent="0.25">
      <c r="B634" s="67"/>
      <c r="D634" s="20"/>
      <c r="E634" s="15"/>
      <c r="F634" s="22"/>
      <c r="G634" s="24"/>
    </row>
    <row r="635" spans="2:7" s="14" customFormat="1" x14ac:dyDescent="0.25">
      <c r="B635" s="67"/>
      <c r="D635" s="20"/>
      <c r="E635" s="15"/>
      <c r="F635" s="22"/>
      <c r="G635" s="24"/>
    </row>
    <row r="636" spans="2:7" s="14" customFormat="1" x14ac:dyDescent="0.25">
      <c r="B636" s="67"/>
      <c r="D636" s="20"/>
      <c r="E636" s="15"/>
      <c r="F636" s="22"/>
      <c r="G636" s="24"/>
    </row>
    <row r="637" spans="2:7" s="14" customFormat="1" x14ac:dyDescent="0.25">
      <c r="B637" s="67"/>
      <c r="D637" s="20"/>
      <c r="E637" s="15"/>
      <c r="F637" s="22"/>
      <c r="G637" s="24"/>
    </row>
    <row r="638" spans="2:7" s="14" customFormat="1" x14ac:dyDescent="0.25">
      <c r="B638" s="67"/>
      <c r="D638" s="20"/>
      <c r="E638" s="15"/>
      <c r="F638" s="22"/>
      <c r="G638" s="24"/>
    </row>
    <row r="639" spans="2:7" s="14" customFormat="1" x14ac:dyDescent="0.25">
      <c r="B639" s="67"/>
      <c r="D639" s="20"/>
      <c r="E639" s="15"/>
      <c r="F639" s="22"/>
      <c r="G639" s="24"/>
    </row>
    <row r="640" spans="2:7" s="14" customFormat="1" x14ac:dyDescent="0.25">
      <c r="B640" s="67"/>
      <c r="D640" s="20"/>
      <c r="E640" s="15"/>
      <c r="F640" s="22"/>
      <c r="G640" s="24"/>
    </row>
    <row r="641" spans="2:7" s="14" customFormat="1" x14ac:dyDescent="0.25">
      <c r="B641" s="67"/>
      <c r="D641" s="20"/>
      <c r="E641" s="15"/>
      <c r="F641" s="22"/>
      <c r="G641" s="24"/>
    </row>
    <row r="642" spans="2:7" s="14" customFormat="1" x14ac:dyDescent="0.25">
      <c r="B642" s="67"/>
      <c r="D642" s="20"/>
      <c r="E642" s="15"/>
      <c r="F642" s="22"/>
      <c r="G642" s="24"/>
    </row>
    <row r="643" spans="2:7" s="14" customFormat="1" x14ac:dyDescent="0.25">
      <c r="B643" s="67"/>
      <c r="D643" s="20"/>
      <c r="E643" s="15"/>
      <c r="F643" s="22"/>
      <c r="G643" s="24"/>
    </row>
    <row r="644" spans="2:7" s="14" customFormat="1" x14ac:dyDescent="0.25">
      <c r="B644" s="67"/>
      <c r="D644" s="20"/>
      <c r="E644" s="15"/>
      <c r="F644" s="22"/>
      <c r="G644" s="24"/>
    </row>
    <row r="645" spans="2:7" s="14" customFormat="1" x14ac:dyDescent="0.25">
      <c r="B645" s="67"/>
      <c r="D645" s="20"/>
      <c r="E645" s="15"/>
      <c r="F645" s="22"/>
      <c r="G645" s="24"/>
    </row>
    <row r="646" spans="2:7" s="14" customFormat="1" x14ac:dyDescent="0.25">
      <c r="B646" s="67"/>
      <c r="D646" s="20"/>
      <c r="E646" s="15"/>
      <c r="F646" s="22"/>
      <c r="G646" s="24"/>
    </row>
    <row r="647" spans="2:7" s="14" customFormat="1" x14ac:dyDescent="0.25">
      <c r="B647" s="67"/>
      <c r="D647" s="20"/>
      <c r="E647" s="15"/>
      <c r="F647" s="22"/>
      <c r="G647" s="24"/>
    </row>
    <row r="648" spans="2:7" s="14" customFormat="1" x14ac:dyDescent="0.25">
      <c r="B648" s="67"/>
      <c r="D648" s="20"/>
      <c r="E648" s="15"/>
      <c r="F648" s="22"/>
      <c r="G648" s="24"/>
    </row>
    <row r="649" spans="2:7" s="14" customFormat="1" x14ac:dyDescent="0.25">
      <c r="B649" s="67"/>
      <c r="D649" s="20"/>
      <c r="E649" s="15"/>
      <c r="F649" s="22"/>
      <c r="G649" s="24"/>
    </row>
    <row r="650" spans="2:7" s="14" customFormat="1" x14ac:dyDescent="0.25">
      <c r="B650" s="67"/>
      <c r="D650" s="20"/>
      <c r="E650" s="15"/>
      <c r="F650" s="22"/>
      <c r="G650" s="24"/>
    </row>
    <row r="651" spans="2:7" s="14" customFormat="1" x14ac:dyDescent="0.25">
      <c r="B651" s="67"/>
      <c r="D651" s="20"/>
      <c r="E651" s="15"/>
      <c r="F651" s="22"/>
      <c r="G651" s="24"/>
    </row>
    <row r="652" spans="2:7" s="14" customFormat="1" x14ac:dyDescent="0.25">
      <c r="B652" s="67"/>
      <c r="D652" s="20"/>
      <c r="E652" s="15"/>
      <c r="F652" s="22"/>
      <c r="G652" s="24"/>
    </row>
    <row r="653" spans="2:7" s="14" customFormat="1" x14ac:dyDescent="0.25">
      <c r="B653" s="67"/>
      <c r="D653" s="20"/>
      <c r="E653" s="15"/>
      <c r="F653" s="22"/>
      <c r="G653" s="24"/>
    </row>
    <row r="654" spans="2:7" s="14" customFormat="1" x14ac:dyDescent="0.25">
      <c r="B654" s="67"/>
      <c r="D654" s="20"/>
      <c r="E654" s="15"/>
      <c r="F654" s="22"/>
      <c r="G654" s="24"/>
    </row>
    <row r="655" spans="2:7" s="14" customFormat="1" x14ac:dyDescent="0.25">
      <c r="B655" s="67"/>
      <c r="D655" s="20"/>
      <c r="E655" s="15"/>
      <c r="F655" s="22"/>
      <c r="G655" s="24"/>
    </row>
    <row r="656" spans="2:7" s="14" customFormat="1" x14ac:dyDescent="0.25">
      <c r="B656" s="67"/>
      <c r="D656" s="20"/>
      <c r="E656" s="15"/>
      <c r="F656" s="22"/>
      <c r="G656" s="24"/>
    </row>
    <row r="657" spans="2:7" s="14" customFormat="1" x14ac:dyDescent="0.25">
      <c r="B657" s="67"/>
      <c r="D657" s="20"/>
      <c r="E657" s="15"/>
      <c r="F657" s="22"/>
      <c r="G657" s="24"/>
    </row>
    <row r="658" spans="2:7" s="14" customFormat="1" x14ac:dyDescent="0.25">
      <c r="B658" s="67"/>
      <c r="D658" s="20"/>
      <c r="E658" s="15"/>
      <c r="F658" s="22"/>
      <c r="G658" s="24"/>
    </row>
    <row r="659" spans="2:7" s="14" customFormat="1" x14ac:dyDescent="0.25">
      <c r="B659" s="67"/>
      <c r="D659" s="20"/>
      <c r="E659" s="15"/>
      <c r="F659" s="22"/>
      <c r="G659" s="24"/>
    </row>
    <row r="660" spans="2:7" s="14" customFormat="1" x14ac:dyDescent="0.25">
      <c r="B660" s="67"/>
      <c r="D660" s="20"/>
      <c r="E660" s="15"/>
      <c r="F660" s="22"/>
      <c r="G660" s="24"/>
    </row>
    <row r="661" spans="2:7" s="14" customFormat="1" x14ac:dyDescent="0.25">
      <c r="B661" s="67"/>
      <c r="D661" s="20"/>
      <c r="E661" s="15"/>
      <c r="F661" s="22"/>
      <c r="G661" s="24"/>
    </row>
    <row r="662" spans="2:7" s="14" customFormat="1" x14ac:dyDescent="0.25">
      <c r="B662" s="67"/>
      <c r="D662" s="20"/>
      <c r="E662" s="15"/>
      <c r="F662" s="22"/>
      <c r="G662" s="24"/>
    </row>
    <row r="663" spans="2:7" s="14" customFormat="1" x14ac:dyDescent="0.25">
      <c r="B663" s="67"/>
      <c r="D663" s="20"/>
      <c r="E663" s="15"/>
      <c r="F663" s="22"/>
      <c r="G663" s="24"/>
    </row>
    <row r="664" spans="2:7" s="14" customFormat="1" x14ac:dyDescent="0.25">
      <c r="B664" s="67"/>
      <c r="D664" s="20"/>
      <c r="E664" s="15"/>
      <c r="F664" s="22"/>
      <c r="G664" s="24"/>
    </row>
    <row r="665" spans="2:7" s="14" customFormat="1" x14ac:dyDescent="0.25">
      <c r="B665" s="67"/>
      <c r="D665" s="20"/>
      <c r="E665" s="15"/>
      <c r="F665" s="22"/>
      <c r="G665" s="24"/>
    </row>
    <row r="666" spans="2:7" s="14" customFormat="1" x14ac:dyDescent="0.25">
      <c r="B666" s="67"/>
      <c r="D666" s="20"/>
      <c r="E666" s="15"/>
      <c r="F666" s="22"/>
      <c r="G666" s="24"/>
    </row>
    <row r="667" spans="2:7" s="14" customFormat="1" x14ac:dyDescent="0.25">
      <c r="B667" s="67"/>
      <c r="D667" s="20"/>
      <c r="E667" s="15"/>
      <c r="F667" s="22"/>
      <c r="G667" s="24"/>
    </row>
    <row r="668" spans="2:7" s="14" customFormat="1" x14ac:dyDescent="0.25">
      <c r="B668" s="67"/>
      <c r="D668" s="20"/>
      <c r="E668" s="15"/>
      <c r="F668" s="22"/>
      <c r="G668" s="24"/>
    </row>
    <row r="669" spans="2:7" s="14" customFormat="1" x14ac:dyDescent="0.25">
      <c r="B669" s="67"/>
      <c r="D669" s="20"/>
      <c r="E669" s="15"/>
      <c r="F669" s="22"/>
      <c r="G669" s="24"/>
    </row>
    <row r="670" spans="2:7" s="14" customFormat="1" x14ac:dyDescent="0.25">
      <c r="B670" s="67"/>
      <c r="D670" s="20"/>
      <c r="E670" s="15"/>
      <c r="F670" s="22"/>
      <c r="G670" s="24"/>
    </row>
    <row r="671" spans="2:7" s="14" customFormat="1" x14ac:dyDescent="0.25">
      <c r="B671" s="67"/>
      <c r="D671" s="20"/>
      <c r="E671" s="15"/>
      <c r="F671" s="22"/>
      <c r="G671" s="24"/>
    </row>
    <row r="672" spans="2:7" s="14" customFormat="1" x14ac:dyDescent="0.25">
      <c r="B672" s="67"/>
      <c r="D672" s="20"/>
      <c r="E672" s="15"/>
      <c r="F672" s="22"/>
      <c r="G672" s="24"/>
    </row>
    <row r="673" spans="2:7" s="14" customFormat="1" x14ac:dyDescent="0.25">
      <c r="B673" s="67"/>
      <c r="D673" s="20"/>
      <c r="E673" s="15"/>
      <c r="F673" s="22"/>
      <c r="G673" s="24"/>
    </row>
    <row r="674" spans="2:7" s="14" customFormat="1" x14ac:dyDescent="0.25">
      <c r="B674" s="67"/>
      <c r="D674" s="20"/>
      <c r="E674" s="15"/>
      <c r="F674" s="22"/>
      <c r="G674" s="24"/>
    </row>
    <row r="675" spans="2:7" s="14" customFormat="1" x14ac:dyDescent="0.25">
      <c r="B675" s="67"/>
      <c r="D675" s="20"/>
      <c r="E675" s="15"/>
      <c r="F675" s="22"/>
      <c r="G675" s="24"/>
    </row>
    <row r="676" spans="2:7" s="14" customFormat="1" x14ac:dyDescent="0.25">
      <c r="B676" s="67"/>
      <c r="D676" s="20"/>
      <c r="E676" s="15"/>
      <c r="F676" s="22"/>
      <c r="G676" s="24"/>
    </row>
    <row r="677" spans="2:7" s="14" customFormat="1" x14ac:dyDescent="0.25">
      <c r="B677" s="67"/>
      <c r="D677" s="20"/>
      <c r="E677" s="15"/>
      <c r="F677" s="22"/>
      <c r="G677" s="24"/>
    </row>
    <row r="678" spans="2:7" s="14" customFormat="1" x14ac:dyDescent="0.25">
      <c r="B678" s="67"/>
      <c r="D678" s="20"/>
      <c r="E678" s="15"/>
      <c r="F678" s="22"/>
      <c r="G678" s="24"/>
    </row>
    <row r="679" spans="2:7" s="14" customFormat="1" x14ac:dyDescent="0.25">
      <c r="B679" s="67"/>
      <c r="D679" s="20"/>
      <c r="E679" s="15"/>
      <c r="F679" s="22"/>
      <c r="G679" s="24"/>
    </row>
    <row r="680" spans="2:7" s="14" customFormat="1" x14ac:dyDescent="0.25">
      <c r="B680" s="67"/>
      <c r="D680" s="20"/>
      <c r="E680" s="15"/>
      <c r="F680" s="22"/>
      <c r="G680" s="24"/>
    </row>
    <row r="681" spans="2:7" s="14" customFormat="1" x14ac:dyDescent="0.25">
      <c r="B681" s="67"/>
      <c r="D681" s="20"/>
      <c r="E681" s="15"/>
      <c r="F681" s="22"/>
      <c r="G681" s="24"/>
    </row>
    <row r="682" spans="2:7" s="14" customFormat="1" x14ac:dyDescent="0.25">
      <c r="B682" s="67"/>
      <c r="D682" s="20"/>
      <c r="E682" s="15"/>
      <c r="F682" s="22"/>
      <c r="G682" s="24"/>
    </row>
    <row r="683" spans="2:7" s="14" customFormat="1" x14ac:dyDescent="0.25">
      <c r="B683" s="67"/>
      <c r="D683" s="20"/>
      <c r="E683" s="15"/>
      <c r="F683" s="22"/>
      <c r="G683" s="24"/>
    </row>
    <row r="684" spans="2:7" s="14" customFormat="1" x14ac:dyDescent="0.25">
      <c r="B684" s="67"/>
      <c r="D684" s="20"/>
      <c r="E684" s="15"/>
      <c r="F684" s="22"/>
      <c r="G684" s="24"/>
    </row>
    <row r="685" spans="2:7" s="14" customFormat="1" x14ac:dyDescent="0.25">
      <c r="B685" s="67"/>
      <c r="D685" s="20"/>
      <c r="E685" s="15"/>
      <c r="F685" s="22"/>
      <c r="G685" s="24"/>
    </row>
    <row r="686" spans="2:7" s="14" customFormat="1" x14ac:dyDescent="0.25">
      <c r="B686" s="67"/>
      <c r="D686" s="20"/>
      <c r="E686" s="15"/>
      <c r="F686" s="22"/>
      <c r="G686" s="24"/>
    </row>
    <row r="687" spans="2:7" s="14" customFormat="1" x14ac:dyDescent="0.25">
      <c r="B687" s="67"/>
      <c r="D687" s="20"/>
      <c r="E687" s="15"/>
      <c r="F687" s="22"/>
      <c r="G687" s="24"/>
    </row>
    <row r="688" spans="2:7" s="14" customFormat="1" x14ac:dyDescent="0.25">
      <c r="B688" s="67"/>
      <c r="D688" s="20"/>
      <c r="E688" s="15"/>
      <c r="F688" s="22"/>
      <c r="G688" s="24"/>
    </row>
    <row r="689" spans="2:7" s="14" customFormat="1" x14ac:dyDescent="0.25">
      <c r="B689" s="67"/>
      <c r="D689" s="20"/>
      <c r="E689" s="15"/>
      <c r="F689" s="22"/>
      <c r="G689" s="24"/>
    </row>
    <row r="690" spans="2:7" s="14" customFormat="1" x14ac:dyDescent="0.25">
      <c r="B690" s="67"/>
      <c r="D690" s="20"/>
      <c r="E690" s="15"/>
      <c r="F690" s="22"/>
      <c r="G690" s="24"/>
    </row>
    <row r="691" spans="2:7" s="14" customFormat="1" x14ac:dyDescent="0.25">
      <c r="B691" s="67"/>
      <c r="D691" s="20"/>
      <c r="E691" s="15"/>
      <c r="F691" s="22"/>
      <c r="G691" s="24"/>
    </row>
    <row r="692" spans="2:7" s="14" customFormat="1" x14ac:dyDescent="0.25">
      <c r="B692" s="67"/>
      <c r="D692" s="20"/>
      <c r="E692" s="15"/>
      <c r="F692" s="22"/>
      <c r="G692" s="24"/>
    </row>
    <row r="693" spans="2:7" s="14" customFormat="1" x14ac:dyDescent="0.25">
      <c r="B693" s="67"/>
      <c r="D693" s="20"/>
      <c r="E693" s="15"/>
      <c r="F693" s="22"/>
      <c r="G693" s="24"/>
    </row>
    <row r="694" spans="2:7" s="14" customFormat="1" x14ac:dyDescent="0.25">
      <c r="B694" s="67"/>
      <c r="D694" s="20"/>
      <c r="E694" s="15"/>
      <c r="F694" s="22"/>
      <c r="G694" s="24"/>
    </row>
    <row r="695" spans="2:7" s="14" customFormat="1" x14ac:dyDescent="0.25">
      <c r="B695" s="67"/>
      <c r="D695" s="20"/>
      <c r="E695" s="15"/>
      <c r="F695" s="22"/>
      <c r="G695" s="24"/>
    </row>
    <row r="696" spans="2:7" s="14" customFormat="1" x14ac:dyDescent="0.25">
      <c r="B696" s="67"/>
      <c r="D696" s="20"/>
      <c r="E696" s="15"/>
      <c r="F696" s="22"/>
      <c r="G696" s="24"/>
    </row>
    <row r="697" spans="2:7" s="14" customFormat="1" x14ac:dyDescent="0.25">
      <c r="B697" s="67"/>
      <c r="D697" s="20"/>
      <c r="E697" s="15"/>
      <c r="F697" s="22"/>
      <c r="G697" s="24"/>
    </row>
    <row r="698" spans="2:7" s="14" customFormat="1" x14ac:dyDescent="0.25">
      <c r="B698" s="67"/>
      <c r="D698" s="20"/>
      <c r="E698" s="15"/>
      <c r="F698" s="22"/>
      <c r="G698" s="24"/>
    </row>
    <row r="699" spans="2:7" s="14" customFormat="1" x14ac:dyDescent="0.25">
      <c r="B699" s="67"/>
      <c r="D699" s="20"/>
      <c r="E699" s="15"/>
      <c r="F699" s="22"/>
      <c r="G699" s="24"/>
    </row>
    <row r="700" spans="2:7" s="14" customFormat="1" x14ac:dyDescent="0.25">
      <c r="B700" s="67"/>
      <c r="D700" s="20"/>
      <c r="E700" s="15"/>
      <c r="F700" s="22"/>
      <c r="G700" s="24"/>
    </row>
    <row r="701" spans="2:7" s="14" customFormat="1" x14ac:dyDescent="0.25">
      <c r="B701" s="67"/>
      <c r="D701" s="20"/>
      <c r="E701" s="15"/>
      <c r="F701" s="22"/>
      <c r="G701" s="24"/>
    </row>
    <row r="702" spans="2:7" s="14" customFormat="1" x14ac:dyDescent="0.25">
      <c r="B702" s="67"/>
      <c r="D702" s="20"/>
      <c r="E702" s="15"/>
      <c r="F702" s="22"/>
      <c r="G702" s="24"/>
    </row>
    <row r="703" spans="2:7" s="14" customFormat="1" x14ac:dyDescent="0.25">
      <c r="B703" s="67"/>
      <c r="D703" s="20"/>
      <c r="E703" s="15"/>
      <c r="F703" s="22"/>
      <c r="G703" s="24"/>
    </row>
    <row r="704" spans="2:7" s="14" customFormat="1" x14ac:dyDescent="0.25">
      <c r="B704" s="67"/>
      <c r="D704" s="20"/>
      <c r="E704" s="15"/>
      <c r="F704" s="22"/>
      <c r="G704" s="24"/>
    </row>
    <row r="705" spans="2:7" s="14" customFormat="1" x14ac:dyDescent="0.25">
      <c r="B705" s="67"/>
      <c r="D705" s="20"/>
      <c r="E705" s="15"/>
      <c r="F705" s="22"/>
      <c r="G705" s="24"/>
    </row>
    <row r="706" spans="2:7" s="14" customFormat="1" x14ac:dyDescent="0.25">
      <c r="B706" s="67"/>
      <c r="D706" s="20"/>
      <c r="E706" s="15"/>
      <c r="F706" s="22"/>
      <c r="G706" s="24"/>
    </row>
    <row r="707" spans="2:7" s="14" customFormat="1" x14ac:dyDescent="0.25">
      <c r="B707" s="67"/>
      <c r="D707" s="20"/>
      <c r="E707" s="15"/>
      <c r="F707" s="22"/>
      <c r="G707" s="24"/>
    </row>
    <row r="708" spans="2:7" s="14" customFormat="1" x14ac:dyDescent="0.25">
      <c r="B708" s="67"/>
      <c r="D708" s="20"/>
      <c r="E708" s="15"/>
      <c r="F708" s="22"/>
      <c r="G708" s="24"/>
    </row>
    <row r="709" spans="2:7" s="14" customFormat="1" x14ac:dyDescent="0.25">
      <c r="B709" s="67"/>
      <c r="D709" s="20"/>
      <c r="E709" s="15"/>
      <c r="F709" s="22"/>
      <c r="G709" s="24"/>
    </row>
    <row r="710" spans="2:7" s="14" customFormat="1" x14ac:dyDescent="0.25">
      <c r="B710" s="67"/>
      <c r="D710" s="20"/>
      <c r="E710" s="15"/>
      <c r="F710" s="22"/>
      <c r="G710" s="24"/>
    </row>
    <row r="711" spans="2:7" s="14" customFormat="1" x14ac:dyDescent="0.25">
      <c r="B711" s="67"/>
      <c r="D711" s="20"/>
      <c r="E711" s="15"/>
      <c r="F711" s="22"/>
      <c r="G711" s="24"/>
    </row>
    <row r="712" spans="2:7" s="14" customFormat="1" x14ac:dyDescent="0.25">
      <c r="B712" s="67"/>
      <c r="D712" s="20"/>
      <c r="E712" s="15"/>
      <c r="F712" s="22"/>
      <c r="G712" s="24"/>
    </row>
    <row r="713" spans="2:7" s="14" customFormat="1" x14ac:dyDescent="0.25">
      <c r="B713" s="67"/>
      <c r="D713" s="20"/>
      <c r="E713" s="15"/>
      <c r="F713" s="22"/>
      <c r="G713" s="24"/>
    </row>
    <row r="714" spans="2:7" s="14" customFormat="1" x14ac:dyDescent="0.25">
      <c r="B714" s="67"/>
      <c r="D714" s="20"/>
      <c r="E714" s="15"/>
      <c r="F714" s="22"/>
      <c r="G714" s="24"/>
    </row>
    <row r="715" spans="2:7" s="14" customFormat="1" x14ac:dyDescent="0.25">
      <c r="B715" s="67"/>
      <c r="D715" s="20"/>
      <c r="E715" s="15"/>
      <c r="F715" s="22"/>
      <c r="G715" s="24"/>
    </row>
    <row r="716" spans="2:7" s="14" customFormat="1" x14ac:dyDescent="0.25">
      <c r="B716" s="67"/>
      <c r="D716" s="20"/>
      <c r="E716" s="15"/>
      <c r="F716" s="22"/>
      <c r="G716" s="24"/>
    </row>
    <row r="717" spans="2:7" s="14" customFormat="1" x14ac:dyDescent="0.25">
      <c r="B717" s="67"/>
      <c r="D717" s="20"/>
      <c r="E717" s="15"/>
      <c r="F717" s="22"/>
      <c r="G717" s="24"/>
    </row>
    <row r="718" spans="2:7" s="14" customFormat="1" x14ac:dyDescent="0.25">
      <c r="B718" s="67"/>
      <c r="D718" s="20"/>
      <c r="E718" s="15"/>
      <c r="F718" s="22"/>
      <c r="G718" s="24"/>
    </row>
    <row r="719" spans="2:7" s="14" customFormat="1" x14ac:dyDescent="0.25">
      <c r="B719" s="67"/>
      <c r="D719" s="20"/>
      <c r="E719" s="15"/>
      <c r="F719" s="22"/>
      <c r="G719" s="24"/>
    </row>
    <row r="720" spans="2:7" s="14" customFormat="1" x14ac:dyDescent="0.25">
      <c r="B720" s="67"/>
      <c r="D720" s="20"/>
      <c r="E720" s="15"/>
      <c r="F720" s="22"/>
      <c r="G720" s="24"/>
    </row>
    <row r="721" spans="2:7" s="14" customFormat="1" x14ac:dyDescent="0.25">
      <c r="B721" s="67"/>
      <c r="D721" s="20"/>
      <c r="E721" s="15"/>
      <c r="F721" s="22"/>
      <c r="G721" s="24"/>
    </row>
    <row r="722" spans="2:7" s="14" customFormat="1" x14ac:dyDescent="0.25">
      <c r="B722" s="67"/>
      <c r="D722" s="20"/>
      <c r="E722" s="15"/>
      <c r="F722" s="22"/>
      <c r="G722" s="24"/>
    </row>
    <row r="723" spans="2:7" s="14" customFormat="1" x14ac:dyDescent="0.25">
      <c r="B723" s="67"/>
      <c r="D723" s="20"/>
      <c r="E723" s="15"/>
      <c r="F723" s="22"/>
      <c r="G723" s="24"/>
    </row>
    <row r="724" spans="2:7" s="14" customFormat="1" x14ac:dyDescent="0.25">
      <c r="B724" s="67"/>
      <c r="D724" s="20"/>
      <c r="E724" s="15"/>
      <c r="F724" s="22"/>
      <c r="G724" s="24"/>
    </row>
    <row r="725" spans="2:7" s="14" customFormat="1" x14ac:dyDescent="0.25">
      <c r="B725" s="67"/>
      <c r="D725" s="20"/>
      <c r="E725" s="15"/>
      <c r="F725" s="22"/>
      <c r="G725" s="24"/>
    </row>
    <row r="726" spans="2:7" s="14" customFormat="1" x14ac:dyDescent="0.25">
      <c r="B726" s="67"/>
      <c r="D726" s="20"/>
      <c r="E726" s="15"/>
      <c r="F726" s="22"/>
      <c r="G726" s="24"/>
    </row>
    <row r="727" spans="2:7" s="14" customFormat="1" x14ac:dyDescent="0.25">
      <c r="B727" s="67"/>
      <c r="D727" s="20"/>
      <c r="E727" s="15"/>
      <c r="F727" s="22"/>
      <c r="G727" s="24"/>
    </row>
    <row r="728" spans="2:7" s="14" customFormat="1" x14ac:dyDescent="0.25">
      <c r="B728" s="67"/>
      <c r="D728" s="20"/>
      <c r="E728" s="15"/>
      <c r="F728" s="22"/>
      <c r="G728" s="24"/>
    </row>
    <row r="729" spans="2:7" s="14" customFormat="1" x14ac:dyDescent="0.25">
      <c r="B729" s="67"/>
      <c r="D729" s="20"/>
      <c r="E729" s="15"/>
      <c r="F729" s="22"/>
      <c r="G729" s="24"/>
    </row>
    <row r="730" spans="2:7" s="14" customFormat="1" x14ac:dyDescent="0.25">
      <c r="B730" s="67"/>
      <c r="D730" s="20"/>
      <c r="E730" s="15"/>
      <c r="F730" s="22"/>
      <c r="G730" s="24"/>
    </row>
    <row r="731" spans="2:7" s="14" customFormat="1" x14ac:dyDescent="0.25">
      <c r="B731" s="67"/>
      <c r="D731" s="20"/>
      <c r="E731" s="15"/>
      <c r="F731" s="22"/>
      <c r="G731" s="24"/>
    </row>
    <row r="732" spans="2:7" s="14" customFormat="1" x14ac:dyDescent="0.25">
      <c r="B732" s="67"/>
      <c r="D732" s="20"/>
      <c r="E732" s="15"/>
      <c r="F732" s="22"/>
      <c r="G732" s="24"/>
    </row>
    <row r="733" spans="2:7" s="14" customFormat="1" x14ac:dyDescent="0.25">
      <c r="B733" s="67"/>
      <c r="D733" s="20"/>
      <c r="E733" s="15"/>
      <c r="F733" s="22"/>
      <c r="G733" s="24"/>
    </row>
    <row r="734" spans="2:7" s="14" customFormat="1" x14ac:dyDescent="0.25">
      <c r="B734" s="67"/>
      <c r="D734" s="20"/>
      <c r="E734" s="15"/>
      <c r="F734" s="22"/>
      <c r="G734" s="24"/>
    </row>
    <row r="735" spans="2:7" s="14" customFormat="1" x14ac:dyDescent="0.25">
      <c r="B735" s="67"/>
      <c r="D735" s="20"/>
      <c r="E735" s="15"/>
      <c r="F735" s="22"/>
      <c r="G735" s="24"/>
    </row>
    <row r="736" spans="2:7" s="14" customFormat="1" x14ac:dyDescent="0.25">
      <c r="B736" s="67"/>
      <c r="D736" s="20"/>
      <c r="E736" s="15"/>
      <c r="F736" s="22"/>
      <c r="G736" s="24"/>
    </row>
    <row r="737" spans="2:7" s="14" customFormat="1" x14ac:dyDescent="0.25">
      <c r="B737" s="67"/>
      <c r="D737" s="20"/>
      <c r="E737" s="15"/>
      <c r="F737" s="22"/>
      <c r="G737" s="24"/>
    </row>
    <row r="738" spans="2:7" s="14" customFormat="1" x14ac:dyDescent="0.25">
      <c r="B738" s="67"/>
      <c r="D738" s="20"/>
      <c r="E738" s="15"/>
      <c r="F738" s="22"/>
      <c r="G738" s="24"/>
    </row>
    <row r="739" spans="2:7" s="14" customFormat="1" x14ac:dyDescent="0.25">
      <c r="B739" s="67"/>
      <c r="D739" s="20"/>
      <c r="E739" s="15"/>
      <c r="F739" s="22"/>
      <c r="G739" s="24"/>
    </row>
    <row r="740" spans="2:7" s="14" customFormat="1" x14ac:dyDescent="0.25">
      <c r="B740" s="67"/>
      <c r="D740" s="20"/>
      <c r="E740" s="15"/>
      <c r="F740" s="22"/>
      <c r="G740" s="24"/>
    </row>
    <row r="741" spans="2:7" s="14" customFormat="1" x14ac:dyDescent="0.25">
      <c r="B741" s="67"/>
      <c r="D741" s="20"/>
      <c r="E741" s="15"/>
      <c r="F741" s="22"/>
      <c r="G741" s="24"/>
    </row>
    <row r="742" spans="2:7" s="14" customFormat="1" x14ac:dyDescent="0.25">
      <c r="B742" s="67"/>
      <c r="D742" s="20"/>
      <c r="E742" s="15"/>
      <c r="F742" s="22"/>
      <c r="G742" s="24"/>
    </row>
    <row r="743" spans="2:7" s="14" customFormat="1" x14ac:dyDescent="0.25">
      <c r="B743" s="67"/>
      <c r="D743" s="20"/>
      <c r="E743" s="15"/>
      <c r="F743" s="22"/>
      <c r="G743" s="24"/>
    </row>
    <row r="744" spans="2:7" s="14" customFormat="1" x14ac:dyDescent="0.25">
      <c r="B744" s="67"/>
      <c r="D744" s="20"/>
      <c r="E744" s="15"/>
      <c r="F744" s="22"/>
      <c r="G744" s="24"/>
    </row>
    <row r="745" spans="2:7" s="14" customFormat="1" x14ac:dyDescent="0.25">
      <c r="B745" s="67"/>
      <c r="D745" s="20"/>
      <c r="E745" s="15"/>
      <c r="F745" s="22"/>
      <c r="G745" s="24"/>
    </row>
    <row r="746" spans="2:7" s="14" customFormat="1" x14ac:dyDescent="0.25">
      <c r="B746" s="67"/>
      <c r="D746" s="20"/>
      <c r="E746" s="15"/>
      <c r="F746" s="22"/>
      <c r="G746" s="24"/>
    </row>
    <row r="747" spans="2:7" s="14" customFormat="1" x14ac:dyDescent="0.25">
      <c r="B747" s="67"/>
      <c r="D747" s="20"/>
      <c r="E747" s="15"/>
      <c r="F747" s="22"/>
      <c r="G747" s="24"/>
    </row>
    <row r="748" spans="2:7" s="14" customFormat="1" x14ac:dyDescent="0.25">
      <c r="B748" s="67"/>
      <c r="D748" s="20"/>
      <c r="E748" s="15"/>
      <c r="F748" s="22"/>
      <c r="G748" s="24"/>
    </row>
    <row r="749" spans="2:7" s="14" customFormat="1" x14ac:dyDescent="0.25">
      <c r="B749" s="67"/>
      <c r="D749" s="20"/>
      <c r="E749" s="15"/>
      <c r="F749" s="22"/>
      <c r="G749" s="24"/>
    </row>
    <row r="750" spans="2:7" s="14" customFormat="1" x14ac:dyDescent="0.25">
      <c r="B750" s="67"/>
      <c r="D750" s="20"/>
      <c r="E750" s="15"/>
      <c r="F750" s="22"/>
      <c r="G750" s="24"/>
    </row>
    <row r="751" spans="2:7" s="14" customFormat="1" x14ac:dyDescent="0.25">
      <c r="B751" s="67"/>
      <c r="D751" s="20"/>
      <c r="E751" s="15"/>
      <c r="F751" s="22"/>
      <c r="G751" s="24"/>
    </row>
    <row r="752" spans="2:7" s="14" customFormat="1" x14ac:dyDescent="0.25">
      <c r="B752" s="67"/>
      <c r="D752" s="20"/>
      <c r="E752" s="15"/>
      <c r="F752" s="22"/>
      <c r="G752" s="24"/>
    </row>
    <row r="753" spans="2:7" s="14" customFormat="1" x14ac:dyDescent="0.25">
      <c r="B753" s="67"/>
      <c r="D753" s="20"/>
      <c r="E753" s="15"/>
      <c r="F753" s="22"/>
      <c r="G753" s="24"/>
    </row>
    <row r="754" spans="2:7" s="14" customFormat="1" x14ac:dyDescent="0.25">
      <c r="B754" s="67"/>
      <c r="D754" s="20"/>
      <c r="E754" s="15"/>
      <c r="F754" s="22"/>
      <c r="G754" s="24"/>
    </row>
    <row r="755" spans="2:7" s="14" customFormat="1" x14ac:dyDescent="0.25">
      <c r="B755" s="67"/>
      <c r="D755" s="20"/>
      <c r="E755" s="15"/>
      <c r="F755" s="22"/>
      <c r="G755" s="24"/>
    </row>
    <row r="756" spans="2:7" s="14" customFormat="1" x14ac:dyDescent="0.25">
      <c r="B756" s="67"/>
      <c r="D756" s="20"/>
      <c r="E756" s="15"/>
      <c r="F756" s="22"/>
      <c r="G756" s="24"/>
    </row>
    <row r="757" spans="2:7" s="14" customFormat="1" x14ac:dyDescent="0.25">
      <c r="B757" s="67"/>
      <c r="D757" s="20"/>
      <c r="E757" s="15"/>
      <c r="F757" s="22"/>
      <c r="G757" s="24"/>
    </row>
    <row r="758" spans="2:7" s="14" customFormat="1" x14ac:dyDescent="0.25">
      <c r="B758" s="67"/>
      <c r="D758" s="20"/>
      <c r="E758" s="15"/>
      <c r="F758" s="22"/>
      <c r="G758" s="24"/>
    </row>
    <row r="759" spans="2:7" s="14" customFormat="1" x14ac:dyDescent="0.25">
      <c r="B759" s="67"/>
      <c r="D759" s="20"/>
      <c r="E759" s="15"/>
      <c r="F759" s="22"/>
      <c r="G759" s="24"/>
    </row>
    <row r="760" spans="2:7" s="14" customFormat="1" x14ac:dyDescent="0.25">
      <c r="B760" s="67"/>
      <c r="D760" s="20"/>
      <c r="E760" s="15"/>
      <c r="F760" s="22"/>
      <c r="G760" s="24"/>
    </row>
    <row r="761" spans="2:7" s="14" customFormat="1" x14ac:dyDescent="0.25">
      <c r="B761" s="67"/>
      <c r="D761" s="20"/>
      <c r="E761" s="15"/>
      <c r="F761" s="22"/>
      <c r="G761" s="24"/>
    </row>
    <row r="762" spans="2:7" s="14" customFormat="1" x14ac:dyDescent="0.25">
      <c r="B762" s="67"/>
      <c r="D762" s="20"/>
      <c r="E762" s="15"/>
      <c r="F762" s="22"/>
      <c r="G762" s="24"/>
    </row>
    <row r="763" spans="2:7" s="14" customFormat="1" x14ac:dyDescent="0.25">
      <c r="B763" s="67"/>
      <c r="D763" s="20"/>
      <c r="E763" s="15"/>
      <c r="F763" s="22"/>
      <c r="G763" s="24"/>
    </row>
    <row r="764" spans="2:7" s="14" customFormat="1" x14ac:dyDescent="0.25">
      <c r="B764" s="67"/>
      <c r="D764" s="20"/>
      <c r="E764" s="15"/>
      <c r="F764" s="22"/>
      <c r="G764" s="24"/>
    </row>
    <row r="765" spans="2:7" s="14" customFormat="1" x14ac:dyDescent="0.25">
      <c r="B765" s="67"/>
      <c r="D765" s="20"/>
      <c r="E765" s="15"/>
      <c r="F765" s="22"/>
      <c r="G765" s="24"/>
    </row>
    <row r="766" spans="2:7" s="14" customFormat="1" x14ac:dyDescent="0.25">
      <c r="B766" s="67"/>
      <c r="D766" s="20"/>
      <c r="E766" s="15"/>
      <c r="F766" s="22"/>
      <c r="G766" s="24"/>
    </row>
    <row r="767" spans="2:7" s="14" customFormat="1" x14ac:dyDescent="0.25">
      <c r="B767" s="67"/>
      <c r="D767" s="20"/>
      <c r="E767" s="15"/>
      <c r="F767" s="22"/>
      <c r="G767" s="24"/>
    </row>
    <row r="768" spans="2:7" s="14" customFormat="1" x14ac:dyDescent="0.25">
      <c r="B768" s="67"/>
      <c r="D768" s="20"/>
      <c r="E768" s="15"/>
      <c r="F768" s="22"/>
      <c r="G768" s="24"/>
    </row>
    <row r="769" spans="2:7" s="14" customFormat="1" x14ac:dyDescent="0.25">
      <c r="B769" s="67"/>
      <c r="D769" s="20"/>
      <c r="E769" s="15"/>
      <c r="F769" s="22"/>
      <c r="G769" s="24"/>
    </row>
    <row r="770" spans="2:7" s="14" customFormat="1" x14ac:dyDescent="0.25">
      <c r="B770" s="67"/>
      <c r="D770" s="20"/>
      <c r="E770" s="15"/>
      <c r="F770" s="22"/>
      <c r="G770" s="24"/>
    </row>
    <row r="771" spans="2:7" s="14" customFormat="1" x14ac:dyDescent="0.25">
      <c r="B771" s="67"/>
      <c r="D771" s="20"/>
      <c r="E771" s="15"/>
      <c r="F771" s="22"/>
      <c r="G771" s="24"/>
    </row>
    <row r="772" spans="2:7" s="14" customFormat="1" x14ac:dyDescent="0.25">
      <c r="B772" s="67"/>
      <c r="D772" s="20"/>
      <c r="E772" s="15"/>
      <c r="F772" s="22"/>
      <c r="G772" s="24"/>
    </row>
    <row r="773" spans="2:7" s="14" customFormat="1" x14ac:dyDescent="0.25">
      <c r="B773" s="67"/>
      <c r="D773" s="20"/>
      <c r="E773" s="15"/>
      <c r="F773" s="22"/>
      <c r="G773" s="24"/>
    </row>
    <row r="774" spans="2:7" s="14" customFormat="1" x14ac:dyDescent="0.25">
      <c r="B774" s="67"/>
      <c r="D774" s="20"/>
      <c r="E774" s="15"/>
      <c r="F774" s="22"/>
      <c r="G774" s="24"/>
    </row>
    <row r="775" spans="2:7" s="14" customFormat="1" x14ac:dyDescent="0.25">
      <c r="B775" s="67"/>
      <c r="D775" s="20"/>
      <c r="E775" s="15"/>
      <c r="F775" s="22"/>
      <c r="G775" s="24"/>
    </row>
    <row r="776" spans="2:7" s="14" customFormat="1" x14ac:dyDescent="0.25">
      <c r="B776" s="67"/>
      <c r="D776" s="20"/>
      <c r="E776" s="15"/>
      <c r="F776" s="22"/>
      <c r="G776" s="24"/>
    </row>
    <row r="777" spans="2:7" s="14" customFormat="1" x14ac:dyDescent="0.25">
      <c r="B777" s="67"/>
      <c r="D777" s="20"/>
      <c r="E777" s="15"/>
      <c r="F777" s="22"/>
      <c r="G777" s="24"/>
    </row>
    <row r="778" spans="2:7" s="14" customFormat="1" x14ac:dyDescent="0.25">
      <c r="B778" s="67"/>
      <c r="D778" s="20"/>
      <c r="E778" s="15"/>
      <c r="F778" s="22"/>
      <c r="G778" s="24"/>
    </row>
    <row r="779" spans="2:7" s="14" customFormat="1" x14ac:dyDescent="0.25">
      <c r="B779" s="67"/>
      <c r="D779" s="20"/>
      <c r="E779" s="15"/>
      <c r="F779" s="22"/>
      <c r="G779" s="24"/>
    </row>
    <row r="780" spans="2:7" s="14" customFormat="1" x14ac:dyDescent="0.25">
      <c r="B780" s="67"/>
      <c r="D780" s="20"/>
      <c r="E780" s="15"/>
      <c r="F780" s="22"/>
      <c r="G780" s="24"/>
    </row>
    <row r="781" spans="2:7" s="14" customFormat="1" x14ac:dyDescent="0.25">
      <c r="B781" s="67"/>
      <c r="D781" s="20"/>
      <c r="E781" s="15"/>
      <c r="F781" s="22"/>
      <c r="G781" s="24"/>
    </row>
    <row r="782" spans="2:7" s="14" customFormat="1" x14ac:dyDescent="0.25">
      <c r="B782" s="67"/>
      <c r="D782" s="20"/>
      <c r="E782" s="15"/>
      <c r="F782" s="22"/>
      <c r="G782" s="24"/>
    </row>
    <row r="783" spans="2:7" s="14" customFormat="1" x14ac:dyDescent="0.25">
      <c r="B783" s="67"/>
      <c r="D783" s="20"/>
      <c r="E783" s="15"/>
      <c r="F783" s="22"/>
      <c r="G783" s="24"/>
    </row>
    <row r="784" spans="2:7" s="14" customFormat="1" x14ac:dyDescent="0.25">
      <c r="B784" s="67"/>
      <c r="D784" s="20"/>
      <c r="E784" s="15"/>
      <c r="F784" s="22"/>
      <c r="G784" s="24"/>
    </row>
    <row r="785" spans="2:7" s="14" customFormat="1" x14ac:dyDescent="0.25">
      <c r="B785" s="67"/>
      <c r="D785" s="20"/>
      <c r="E785" s="15"/>
      <c r="F785" s="22"/>
      <c r="G785" s="24"/>
    </row>
    <row r="786" spans="2:7" s="14" customFormat="1" x14ac:dyDescent="0.25">
      <c r="B786" s="67"/>
      <c r="D786" s="20"/>
      <c r="E786" s="15"/>
      <c r="F786" s="22"/>
      <c r="G786" s="24"/>
    </row>
    <row r="787" spans="2:7" s="14" customFormat="1" x14ac:dyDescent="0.25">
      <c r="B787" s="67"/>
      <c r="D787" s="20"/>
      <c r="E787" s="15"/>
      <c r="F787" s="22"/>
      <c r="G787" s="24"/>
    </row>
    <row r="788" spans="2:7" s="14" customFormat="1" x14ac:dyDescent="0.25">
      <c r="B788" s="67"/>
      <c r="D788" s="20"/>
      <c r="E788" s="15"/>
      <c r="F788" s="22"/>
      <c r="G788" s="24"/>
    </row>
    <row r="789" spans="2:7" s="14" customFormat="1" x14ac:dyDescent="0.25">
      <c r="B789" s="67"/>
      <c r="D789" s="20"/>
      <c r="E789" s="15"/>
      <c r="F789" s="22"/>
      <c r="G789" s="24"/>
    </row>
    <row r="790" spans="2:7" s="14" customFormat="1" x14ac:dyDescent="0.25">
      <c r="B790" s="67"/>
      <c r="D790" s="20"/>
      <c r="E790" s="15"/>
      <c r="F790" s="22"/>
      <c r="G790" s="24"/>
    </row>
    <row r="791" spans="2:7" s="14" customFormat="1" x14ac:dyDescent="0.25">
      <c r="B791" s="67"/>
      <c r="D791" s="20"/>
      <c r="E791" s="15"/>
      <c r="F791" s="22"/>
      <c r="G791" s="24"/>
    </row>
    <row r="792" spans="2:7" s="14" customFormat="1" x14ac:dyDescent="0.25">
      <c r="B792" s="67"/>
      <c r="D792" s="20"/>
      <c r="E792" s="15"/>
      <c r="F792" s="22"/>
      <c r="G792" s="24"/>
    </row>
    <row r="793" spans="2:7" s="14" customFormat="1" x14ac:dyDescent="0.25">
      <c r="B793" s="67"/>
      <c r="D793" s="20"/>
      <c r="E793" s="15"/>
      <c r="F793" s="22"/>
      <c r="G793" s="24"/>
    </row>
    <row r="794" spans="2:7" s="14" customFormat="1" x14ac:dyDescent="0.25">
      <c r="B794" s="67"/>
      <c r="D794" s="20"/>
      <c r="E794" s="15"/>
      <c r="F794" s="22"/>
      <c r="G794" s="24"/>
    </row>
    <row r="795" spans="2:7" s="14" customFormat="1" x14ac:dyDescent="0.25">
      <c r="B795" s="67"/>
      <c r="D795" s="20"/>
      <c r="E795" s="15"/>
      <c r="F795" s="22"/>
      <c r="G795" s="24"/>
    </row>
    <row r="796" spans="2:7" s="14" customFormat="1" x14ac:dyDescent="0.25">
      <c r="B796" s="67"/>
      <c r="D796" s="20"/>
      <c r="E796" s="15"/>
      <c r="F796" s="22"/>
      <c r="G796" s="24"/>
    </row>
    <row r="797" spans="2:7" s="14" customFormat="1" x14ac:dyDescent="0.25">
      <c r="B797" s="67"/>
      <c r="D797" s="20"/>
      <c r="E797" s="15"/>
      <c r="F797" s="22"/>
      <c r="G797" s="24"/>
    </row>
    <row r="798" spans="2:7" s="14" customFormat="1" x14ac:dyDescent="0.25">
      <c r="B798" s="67"/>
      <c r="D798" s="20"/>
      <c r="E798" s="15"/>
      <c r="F798" s="22"/>
      <c r="G798" s="24"/>
    </row>
    <row r="799" spans="2:7" s="14" customFormat="1" x14ac:dyDescent="0.25">
      <c r="B799" s="67"/>
      <c r="D799" s="20"/>
      <c r="E799" s="15"/>
      <c r="F799" s="22"/>
      <c r="G799" s="24"/>
    </row>
    <row r="800" spans="2:7" s="14" customFormat="1" x14ac:dyDescent="0.25">
      <c r="B800" s="67"/>
      <c r="D800" s="20"/>
      <c r="E800" s="15"/>
      <c r="F800" s="22"/>
      <c r="G800" s="24"/>
    </row>
    <row r="801" spans="2:7" s="14" customFormat="1" x14ac:dyDescent="0.25">
      <c r="B801" s="67"/>
      <c r="D801" s="20"/>
      <c r="E801" s="15"/>
      <c r="F801" s="22"/>
      <c r="G801" s="24"/>
    </row>
    <row r="802" spans="2:7" s="14" customFormat="1" x14ac:dyDescent="0.25">
      <c r="B802" s="67"/>
      <c r="D802" s="20"/>
      <c r="E802" s="15"/>
      <c r="F802" s="22"/>
      <c r="G802" s="24"/>
    </row>
    <row r="803" spans="2:7" s="14" customFormat="1" x14ac:dyDescent="0.25">
      <c r="B803" s="67"/>
      <c r="D803" s="20"/>
      <c r="E803" s="15"/>
      <c r="F803" s="22"/>
      <c r="G803" s="24"/>
    </row>
    <row r="804" spans="2:7" s="14" customFormat="1" x14ac:dyDescent="0.25">
      <c r="B804" s="67"/>
      <c r="D804" s="20"/>
      <c r="E804" s="15"/>
      <c r="F804" s="22"/>
      <c r="G804" s="24"/>
    </row>
    <row r="805" spans="2:7" s="14" customFormat="1" x14ac:dyDescent="0.25">
      <c r="B805" s="67"/>
      <c r="D805" s="20"/>
      <c r="E805" s="15"/>
      <c r="F805" s="22"/>
      <c r="G805" s="24"/>
    </row>
    <row r="806" spans="2:7" s="14" customFormat="1" x14ac:dyDescent="0.25">
      <c r="B806" s="67"/>
      <c r="D806" s="20"/>
      <c r="E806" s="15"/>
      <c r="F806" s="22"/>
      <c r="G806" s="24"/>
    </row>
    <row r="807" spans="2:7" s="14" customFormat="1" x14ac:dyDescent="0.25">
      <c r="B807" s="67"/>
      <c r="D807" s="20"/>
      <c r="E807" s="15"/>
      <c r="F807" s="22"/>
      <c r="G807" s="24"/>
    </row>
    <row r="808" spans="2:7" s="14" customFormat="1" x14ac:dyDescent="0.25">
      <c r="B808" s="67"/>
      <c r="D808" s="20"/>
      <c r="E808" s="15"/>
      <c r="F808" s="22"/>
      <c r="G808" s="24"/>
    </row>
    <row r="809" spans="2:7" s="14" customFormat="1" x14ac:dyDescent="0.25">
      <c r="B809" s="67"/>
      <c r="D809" s="20"/>
      <c r="E809" s="15"/>
      <c r="F809" s="22"/>
      <c r="G809" s="24"/>
    </row>
    <row r="810" spans="2:7" s="14" customFormat="1" x14ac:dyDescent="0.25">
      <c r="B810" s="67"/>
      <c r="D810" s="20"/>
      <c r="E810" s="15"/>
      <c r="F810" s="22"/>
      <c r="G810" s="24"/>
    </row>
    <row r="811" spans="2:7" s="14" customFormat="1" x14ac:dyDescent="0.25">
      <c r="B811" s="67"/>
      <c r="D811" s="20"/>
      <c r="E811" s="15"/>
      <c r="F811" s="22"/>
      <c r="G811" s="24"/>
    </row>
    <row r="812" spans="2:7" s="14" customFormat="1" x14ac:dyDescent="0.25">
      <c r="B812" s="67"/>
      <c r="D812" s="20"/>
      <c r="E812" s="15"/>
      <c r="F812" s="22"/>
      <c r="G812" s="24"/>
    </row>
    <row r="813" spans="2:7" s="14" customFormat="1" x14ac:dyDescent="0.25">
      <c r="B813" s="67"/>
      <c r="D813" s="20"/>
      <c r="E813" s="15"/>
      <c r="F813" s="22"/>
      <c r="G813" s="24"/>
    </row>
    <row r="814" spans="2:7" s="14" customFormat="1" x14ac:dyDescent="0.25">
      <c r="B814" s="67"/>
      <c r="D814" s="20"/>
      <c r="E814" s="15"/>
      <c r="F814" s="22"/>
      <c r="G814" s="24"/>
    </row>
    <row r="815" spans="2:7" s="14" customFormat="1" x14ac:dyDescent="0.25">
      <c r="B815" s="67"/>
      <c r="D815" s="20"/>
      <c r="E815" s="15"/>
      <c r="F815" s="22"/>
      <c r="G815" s="24"/>
    </row>
    <row r="816" spans="2:7" s="14" customFormat="1" x14ac:dyDescent="0.25">
      <c r="B816" s="67"/>
      <c r="D816" s="20"/>
      <c r="E816" s="15"/>
      <c r="F816" s="22"/>
      <c r="G816" s="24"/>
    </row>
    <row r="817" spans="2:7" s="14" customFormat="1" x14ac:dyDescent="0.25">
      <c r="B817" s="67"/>
      <c r="D817" s="20"/>
      <c r="E817" s="15"/>
      <c r="F817" s="22"/>
      <c r="G817" s="24"/>
    </row>
    <row r="818" spans="2:7" s="14" customFormat="1" x14ac:dyDescent="0.25">
      <c r="B818" s="67"/>
      <c r="D818" s="20"/>
      <c r="E818" s="15"/>
      <c r="F818" s="22"/>
      <c r="G818" s="24"/>
    </row>
    <row r="819" spans="2:7" s="14" customFormat="1" x14ac:dyDescent="0.25">
      <c r="B819" s="67"/>
      <c r="D819" s="20"/>
      <c r="E819" s="15"/>
      <c r="F819" s="22"/>
      <c r="G819" s="24"/>
    </row>
    <row r="820" spans="2:7" s="14" customFormat="1" x14ac:dyDescent="0.25">
      <c r="B820" s="67"/>
      <c r="D820" s="20"/>
      <c r="E820" s="15"/>
      <c r="F820" s="22"/>
      <c r="G820" s="24"/>
    </row>
    <row r="821" spans="2:7" s="14" customFormat="1" x14ac:dyDescent="0.25">
      <c r="B821" s="67"/>
      <c r="D821" s="20"/>
      <c r="E821" s="15"/>
      <c r="F821" s="22"/>
      <c r="G821" s="24"/>
    </row>
    <row r="822" spans="2:7" s="14" customFormat="1" x14ac:dyDescent="0.25">
      <c r="B822" s="67"/>
      <c r="D822" s="20"/>
      <c r="E822" s="15"/>
      <c r="F822" s="22"/>
      <c r="G822" s="24"/>
    </row>
    <row r="823" spans="2:7" s="14" customFormat="1" x14ac:dyDescent="0.25">
      <c r="B823" s="67"/>
      <c r="D823" s="20"/>
      <c r="E823" s="15"/>
      <c r="F823" s="22"/>
      <c r="G823" s="24"/>
    </row>
    <row r="824" spans="2:7" s="14" customFormat="1" x14ac:dyDescent="0.25">
      <c r="B824" s="67"/>
      <c r="D824" s="20"/>
      <c r="E824" s="15"/>
      <c r="F824" s="22"/>
      <c r="G824" s="24"/>
    </row>
    <row r="825" spans="2:7" s="14" customFormat="1" x14ac:dyDescent="0.25">
      <c r="B825" s="67"/>
      <c r="D825" s="20"/>
      <c r="E825" s="15"/>
      <c r="F825" s="22"/>
      <c r="G825" s="24"/>
    </row>
    <row r="826" spans="2:7" s="14" customFormat="1" x14ac:dyDescent="0.25">
      <c r="B826" s="67"/>
      <c r="D826" s="20"/>
      <c r="E826" s="15"/>
      <c r="F826" s="22"/>
      <c r="G826" s="24"/>
    </row>
    <row r="827" spans="2:7" s="14" customFormat="1" x14ac:dyDescent="0.25">
      <c r="B827" s="67"/>
      <c r="D827" s="20"/>
      <c r="E827" s="15"/>
      <c r="F827" s="22"/>
      <c r="G827" s="24"/>
    </row>
    <row r="828" spans="2:7" s="14" customFormat="1" x14ac:dyDescent="0.25">
      <c r="B828" s="67"/>
      <c r="D828" s="20"/>
      <c r="E828" s="15"/>
      <c r="F828" s="22"/>
      <c r="G828" s="24"/>
    </row>
    <row r="829" spans="2:7" s="14" customFormat="1" x14ac:dyDescent="0.25">
      <c r="B829" s="67"/>
      <c r="D829" s="20"/>
      <c r="E829" s="15"/>
      <c r="F829" s="22"/>
      <c r="G829" s="24"/>
    </row>
    <row r="830" spans="2:7" s="14" customFormat="1" x14ac:dyDescent="0.25">
      <c r="B830" s="67"/>
      <c r="D830" s="20"/>
      <c r="E830" s="15"/>
      <c r="F830" s="22"/>
      <c r="G830" s="24"/>
    </row>
    <row r="831" spans="2:7" s="14" customFormat="1" x14ac:dyDescent="0.25">
      <c r="B831" s="67"/>
      <c r="D831" s="20"/>
      <c r="E831" s="15"/>
      <c r="F831" s="22"/>
      <c r="G831" s="24"/>
    </row>
    <row r="832" spans="2:7" s="14" customFormat="1" x14ac:dyDescent="0.25">
      <c r="B832" s="67"/>
      <c r="D832" s="20"/>
      <c r="E832" s="15"/>
      <c r="F832" s="22"/>
      <c r="G832" s="24"/>
    </row>
    <row r="833" spans="2:7" s="14" customFormat="1" x14ac:dyDescent="0.25">
      <c r="B833" s="67"/>
      <c r="D833" s="20"/>
      <c r="E833" s="15"/>
      <c r="F833" s="22"/>
      <c r="G833" s="24"/>
    </row>
    <row r="834" spans="2:7" s="14" customFormat="1" x14ac:dyDescent="0.25">
      <c r="B834" s="67"/>
      <c r="D834" s="20"/>
      <c r="E834" s="15"/>
      <c r="F834" s="22"/>
      <c r="G834" s="24"/>
    </row>
    <row r="835" spans="2:7" s="14" customFormat="1" x14ac:dyDescent="0.25">
      <c r="B835" s="67"/>
      <c r="D835" s="20"/>
      <c r="E835" s="15"/>
      <c r="F835" s="22"/>
      <c r="G835" s="24"/>
    </row>
    <row r="836" spans="2:7" s="14" customFormat="1" x14ac:dyDescent="0.25">
      <c r="B836" s="67"/>
      <c r="D836" s="20"/>
      <c r="E836" s="15"/>
      <c r="F836" s="22"/>
      <c r="G836" s="24"/>
    </row>
    <row r="837" spans="2:7" s="14" customFormat="1" x14ac:dyDescent="0.25">
      <c r="B837" s="67"/>
      <c r="D837" s="20"/>
      <c r="E837" s="15"/>
      <c r="F837" s="22"/>
      <c r="G837" s="24"/>
    </row>
    <row r="838" spans="2:7" s="14" customFormat="1" x14ac:dyDescent="0.25">
      <c r="B838" s="67"/>
      <c r="D838" s="20"/>
      <c r="E838" s="15"/>
      <c r="F838" s="22"/>
      <c r="G838" s="24"/>
    </row>
    <row r="839" spans="2:7" s="14" customFormat="1" x14ac:dyDescent="0.25">
      <c r="B839" s="67"/>
      <c r="D839" s="20"/>
      <c r="E839" s="15"/>
      <c r="F839" s="22"/>
      <c r="G839" s="24"/>
    </row>
    <row r="840" spans="2:7" s="14" customFormat="1" x14ac:dyDescent="0.25">
      <c r="B840" s="67"/>
      <c r="D840" s="20"/>
      <c r="E840" s="15"/>
      <c r="F840" s="22"/>
      <c r="G840" s="24"/>
    </row>
    <row r="841" spans="2:7" s="14" customFormat="1" x14ac:dyDescent="0.25">
      <c r="B841" s="67"/>
      <c r="D841" s="20"/>
      <c r="E841" s="15"/>
      <c r="F841" s="22"/>
      <c r="G841" s="24"/>
    </row>
    <row r="842" spans="2:7" s="14" customFormat="1" x14ac:dyDescent="0.25">
      <c r="B842" s="67"/>
      <c r="D842" s="20"/>
      <c r="E842" s="15"/>
      <c r="F842" s="22"/>
      <c r="G842" s="24"/>
    </row>
    <row r="843" spans="2:7" s="14" customFormat="1" x14ac:dyDescent="0.25">
      <c r="B843" s="67"/>
      <c r="D843" s="20"/>
      <c r="E843" s="15"/>
      <c r="F843" s="22"/>
      <c r="G843" s="24"/>
    </row>
    <row r="844" spans="2:7" s="14" customFormat="1" x14ac:dyDescent="0.25">
      <c r="B844" s="67"/>
      <c r="D844" s="20"/>
      <c r="E844" s="15"/>
      <c r="F844" s="22"/>
      <c r="G844" s="24"/>
    </row>
    <row r="845" spans="2:7" s="14" customFormat="1" x14ac:dyDescent="0.25">
      <c r="B845" s="67"/>
      <c r="D845" s="20"/>
      <c r="E845" s="15"/>
      <c r="F845" s="22"/>
      <c r="G845" s="24"/>
    </row>
    <row r="846" spans="2:7" s="14" customFormat="1" x14ac:dyDescent="0.25">
      <c r="B846" s="67"/>
      <c r="D846" s="20"/>
      <c r="E846" s="15"/>
      <c r="F846" s="22"/>
      <c r="G846" s="24"/>
    </row>
    <row r="847" spans="2:7" s="14" customFormat="1" x14ac:dyDescent="0.25">
      <c r="B847" s="67"/>
      <c r="D847" s="20"/>
      <c r="E847" s="15"/>
      <c r="F847" s="22"/>
      <c r="G847" s="24"/>
    </row>
    <row r="848" spans="2:7" s="14" customFormat="1" x14ac:dyDescent="0.25">
      <c r="B848" s="67"/>
      <c r="D848" s="20"/>
      <c r="E848" s="15"/>
      <c r="F848" s="22"/>
      <c r="G848" s="24"/>
    </row>
    <row r="849" spans="2:7" s="14" customFormat="1" x14ac:dyDescent="0.25">
      <c r="B849" s="67"/>
      <c r="D849" s="20"/>
      <c r="E849" s="15"/>
      <c r="F849" s="22"/>
      <c r="G849" s="24"/>
    </row>
    <row r="850" spans="2:7" s="14" customFormat="1" x14ac:dyDescent="0.25">
      <c r="B850" s="67"/>
      <c r="D850" s="20"/>
      <c r="E850" s="15"/>
      <c r="F850" s="22"/>
      <c r="G850" s="24"/>
    </row>
    <row r="851" spans="2:7" s="14" customFormat="1" x14ac:dyDescent="0.25">
      <c r="B851" s="67"/>
      <c r="D851" s="20"/>
      <c r="E851" s="15"/>
      <c r="F851" s="22"/>
      <c r="G851" s="24"/>
    </row>
    <row r="852" spans="2:7" s="14" customFormat="1" x14ac:dyDescent="0.25">
      <c r="B852" s="67"/>
      <c r="D852" s="20"/>
      <c r="E852" s="15"/>
      <c r="F852" s="22"/>
      <c r="G852" s="24"/>
    </row>
    <row r="853" spans="2:7" s="14" customFormat="1" x14ac:dyDescent="0.25">
      <c r="B853" s="67"/>
      <c r="D853" s="20"/>
      <c r="E853" s="15"/>
      <c r="F853" s="22"/>
      <c r="G853" s="24"/>
    </row>
    <row r="854" spans="2:7" s="14" customFormat="1" x14ac:dyDescent="0.25">
      <c r="B854" s="67"/>
      <c r="D854" s="20"/>
      <c r="E854" s="15"/>
      <c r="F854" s="22"/>
      <c r="G854" s="24"/>
    </row>
    <row r="855" spans="2:7" s="14" customFormat="1" x14ac:dyDescent="0.25">
      <c r="B855" s="67"/>
      <c r="D855" s="20"/>
      <c r="E855" s="15"/>
      <c r="F855" s="22"/>
      <c r="G855" s="24"/>
    </row>
    <row r="856" spans="2:7" s="14" customFormat="1" x14ac:dyDescent="0.25">
      <c r="B856" s="67"/>
      <c r="D856" s="20"/>
      <c r="E856" s="15"/>
      <c r="F856" s="22"/>
      <c r="G856" s="24"/>
    </row>
    <row r="857" spans="2:7" s="14" customFormat="1" x14ac:dyDescent="0.25">
      <c r="B857" s="67"/>
      <c r="D857" s="20"/>
      <c r="E857" s="15"/>
      <c r="F857" s="22"/>
      <c r="G857" s="24"/>
    </row>
    <row r="858" spans="2:7" s="14" customFormat="1" x14ac:dyDescent="0.25">
      <c r="B858" s="67"/>
      <c r="D858" s="20"/>
      <c r="E858" s="15"/>
      <c r="F858" s="22"/>
      <c r="G858" s="24"/>
    </row>
    <row r="859" spans="2:7" s="14" customFormat="1" x14ac:dyDescent="0.25">
      <c r="B859" s="67"/>
      <c r="D859" s="20"/>
      <c r="E859" s="15"/>
      <c r="F859" s="22"/>
      <c r="G859" s="24"/>
    </row>
    <row r="860" spans="2:7" s="14" customFormat="1" x14ac:dyDescent="0.25">
      <c r="B860" s="67"/>
      <c r="D860" s="20"/>
      <c r="E860" s="15"/>
      <c r="F860" s="22"/>
      <c r="G860" s="24"/>
    </row>
    <row r="861" spans="2:7" s="14" customFormat="1" x14ac:dyDescent="0.25">
      <c r="B861" s="67"/>
      <c r="D861" s="20"/>
      <c r="E861" s="15"/>
      <c r="F861" s="22"/>
      <c r="G861" s="24"/>
    </row>
    <row r="862" spans="2:7" s="14" customFormat="1" x14ac:dyDescent="0.25">
      <c r="B862" s="67"/>
      <c r="D862" s="20"/>
      <c r="E862" s="15"/>
      <c r="F862" s="22"/>
      <c r="G862" s="24"/>
    </row>
    <row r="863" spans="2:7" s="14" customFormat="1" x14ac:dyDescent="0.25">
      <c r="B863" s="67"/>
      <c r="D863" s="20"/>
      <c r="E863" s="15"/>
      <c r="F863" s="22"/>
      <c r="G863" s="24"/>
    </row>
    <row r="864" spans="2:7" s="14" customFormat="1" x14ac:dyDescent="0.25">
      <c r="B864" s="67"/>
      <c r="D864" s="20"/>
      <c r="E864" s="15"/>
      <c r="F864" s="22"/>
      <c r="G864" s="24"/>
    </row>
    <row r="865" spans="2:7" s="14" customFormat="1" x14ac:dyDescent="0.25">
      <c r="B865" s="67"/>
      <c r="D865" s="20"/>
      <c r="E865" s="15"/>
      <c r="F865" s="22"/>
      <c r="G865" s="24"/>
    </row>
    <row r="866" spans="2:7" s="14" customFormat="1" x14ac:dyDescent="0.25">
      <c r="B866" s="67"/>
      <c r="D866" s="20"/>
      <c r="E866" s="15"/>
      <c r="F866" s="22"/>
      <c r="G866" s="24"/>
    </row>
    <row r="867" spans="2:7" s="14" customFormat="1" x14ac:dyDescent="0.25">
      <c r="B867" s="67"/>
      <c r="D867" s="20"/>
      <c r="E867" s="15"/>
      <c r="F867" s="22"/>
      <c r="G867" s="24"/>
    </row>
    <row r="868" spans="2:7" s="14" customFormat="1" x14ac:dyDescent="0.25">
      <c r="B868" s="67"/>
      <c r="D868" s="20"/>
      <c r="E868" s="15"/>
      <c r="F868" s="22"/>
      <c r="G868" s="24"/>
    </row>
    <row r="869" spans="2:7" s="14" customFormat="1" x14ac:dyDescent="0.25">
      <c r="B869" s="67"/>
      <c r="D869" s="20"/>
      <c r="E869" s="15"/>
      <c r="F869" s="22"/>
      <c r="G869" s="24"/>
    </row>
    <row r="870" spans="2:7" s="14" customFormat="1" x14ac:dyDescent="0.25">
      <c r="B870" s="67"/>
      <c r="D870" s="20"/>
      <c r="E870" s="15"/>
      <c r="F870" s="22"/>
      <c r="G870" s="24"/>
    </row>
    <row r="871" spans="2:7" s="14" customFormat="1" x14ac:dyDescent="0.25">
      <c r="B871" s="67"/>
      <c r="D871" s="20"/>
      <c r="E871" s="15"/>
      <c r="F871" s="22"/>
      <c r="G871" s="24"/>
    </row>
    <row r="872" spans="2:7" s="14" customFormat="1" x14ac:dyDescent="0.25">
      <c r="B872" s="67"/>
      <c r="D872" s="20"/>
      <c r="E872" s="15"/>
      <c r="F872" s="22"/>
      <c r="G872" s="24"/>
    </row>
    <row r="873" spans="2:7" s="14" customFormat="1" x14ac:dyDescent="0.25">
      <c r="B873" s="67"/>
      <c r="D873" s="20"/>
      <c r="E873" s="15"/>
      <c r="F873" s="22"/>
      <c r="G873" s="24"/>
    </row>
    <row r="874" spans="2:7" s="14" customFormat="1" x14ac:dyDescent="0.25">
      <c r="B874" s="67"/>
      <c r="D874" s="20"/>
      <c r="E874" s="15"/>
      <c r="F874" s="22"/>
      <c r="G874" s="24"/>
    </row>
    <row r="875" spans="2:7" s="14" customFormat="1" x14ac:dyDescent="0.25">
      <c r="B875" s="67"/>
      <c r="D875" s="20"/>
      <c r="E875" s="15"/>
      <c r="F875" s="22"/>
      <c r="G875" s="24"/>
    </row>
    <row r="876" spans="2:7" s="14" customFormat="1" x14ac:dyDescent="0.25">
      <c r="B876" s="67"/>
      <c r="D876" s="20"/>
      <c r="E876" s="15"/>
      <c r="F876" s="22"/>
      <c r="G876" s="24"/>
    </row>
    <row r="877" spans="2:7" s="14" customFormat="1" x14ac:dyDescent="0.25">
      <c r="B877" s="67"/>
      <c r="D877" s="20"/>
      <c r="E877" s="15"/>
      <c r="F877" s="22"/>
      <c r="G877" s="24"/>
    </row>
    <row r="878" spans="2:7" s="14" customFormat="1" x14ac:dyDescent="0.25">
      <c r="B878" s="67"/>
      <c r="D878" s="20"/>
      <c r="E878" s="15"/>
      <c r="F878" s="22"/>
      <c r="G878" s="24"/>
    </row>
    <row r="879" spans="2:7" s="14" customFormat="1" x14ac:dyDescent="0.25">
      <c r="B879" s="67"/>
      <c r="D879" s="20"/>
      <c r="E879" s="15"/>
      <c r="F879" s="22"/>
      <c r="G879" s="24"/>
    </row>
    <row r="880" spans="2:7" s="14" customFormat="1" x14ac:dyDescent="0.25">
      <c r="B880" s="67"/>
      <c r="D880" s="20"/>
      <c r="E880" s="15"/>
      <c r="F880" s="22"/>
      <c r="G880" s="24"/>
    </row>
    <row r="881" spans="2:7" s="14" customFormat="1" x14ac:dyDescent="0.25">
      <c r="B881" s="67"/>
      <c r="D881" s="20"/>
      <c r="E881" s="15"/>
      <c r="F881" s="22"/>
      <c r="G881" s="24"/>
    </row>
    <row r="882" spans="2:7" s="14" customFormat="1" x14ac:dyDescent="0.25">
      <c r="B882" s="67"/>
      <c r="D882" s="20"/>
      <c r="E882" s="15"/>
      <c r="F882" s="22"/>
      <c r="G882" s="24"/>
    </row>
    <row r="883" spans="2:7" s="14" customFormat="1" x14ac:dyDescent="0.25">
      <c r="B883" s="67"/>
      <c r="D883" s="20"/>
      <c r="E883" s="15"/>
      <c r="F883" s="22"/>
      <c r="G883" s="24"/>
    </row>
    <row r="884" spans="2:7" s="14" customFormat="1" x14ac:dyDescent="0.25">
      <c r="B884" s="67"/>
      <c r="D884" s="20"/>
      <c r="E884" s="15"/>
      <c r="F884" s="22"/>
      <c r="G884" s="24"/>
    </row>
    <row r="885" spans="2:7" s="14" customFormat="1" x14ac:dyDescent="0.25">
      <c r="B885" s="67"/>
      <c r="D885" s="20"/>
      <c r="E885" s="15"/>
      <c r="F885" s="22"/>
      <c r="G885" s="24"/>
    </row>
    <row r="886" spans="2:7" s="14" customFormat="1" x14ac:dyDescent="0.25">
      <c r="B886" s="67"/>
      <c r="D886" s="20"/>
      <c r="E886" s="15"/>
      <c r="F886" s="22"/>
      <c r="G886" s="24"/>
    </row>
    <row r="887" spans="2:7" s="14" customFormat="1" x14ac:dyDescent="0.25">
      <c r="B887" s="67"/>
      <c r="D887" s="20"/>
      <c r="E887" s="15"/>
      <c r="F887" s="22"/>
      <c r="G887" s="24"/>
    </row>
    <row r="888" spans="2:7" s="14" customFormat="1" x14ac:dyDescent="0.25">
      <c r="B888" s="67"/>
      <c r="D888" s="20"/>
      <c r="E888" s="15"/>
      <c r="F888" s="22"/>
      <c r="G888" s="24"/>
    </row>
    <row r="889" spans="2:7" s="14" customFormat="1" x14ac:dyDescent="0.25">
      <c r="B889" s="67"/>
      <c r="D889" s="20"/>
      <c r="E889" s="15"/>
      <c r="F889" s="22"/>
      <c r="G889" s="24"/>
    </row>
    <row r="890" spans="2:7" s="14" customFormat="1" x14ac:dyDescent="0.25">
      <c r="B890" s="67"/>
      <c r="D890" s="20"/>
      <c r="E890" s="15"/>
      <c r="F890" s="22"/>
      <c r="G890" s="24"/>
    </row>
    <row r="891" spans="2:7" s="14" customFormat="1" x14ac:dyDescent="0.25">
      <c r="B891" s="67"/>
      <c r="D891" s="20"/>
      <c r="E891" s="15"/>
      <c r="F891" s="22"/>
      <c r="G891" s="24"/>
    </row>
    <row r="892" spans="2:7" s="14" customFormat="1" x14ac:dyDescent="0.25">
      <c r="B892" s="67"/>
      <c r="D892" s="20"/>
      <c r="E892" s="15"/>
      <c r="F892" s="22"/>
      <c r="G892" s="24"/>
    </row>
    <row r="893" spans="2:7" s="14" customFormat="1" x14ac:dyDescent="0.25">
      <c r="B893" s="67"/>
      <c r="D893" s="20"/>
      <c r="E893" s="15"/>
      <c r="F893" s="22"/>
      <c r="G893" s="24"/>
    </row>
    <row r="894" spans="2:7" s="14" customFormat="1" x14ac:dyDescent="0.25">
      <c r="B894" s="67"/>
      <c r="D894" s="20"/>
      <c r="E894" s="15"/>
      <c r="F894" s="22"/>
      <c r="G894" s="24"/>
    </row>
    <row r="895" spans="2:7" s="14" customFormat="1" x14ac:dyDescent="0.25">
      <c r="B895" s="67"/>
      <c r="D895" s="20"/>
      <c r="E895" s="15"/>
      <c r="F895" s="22"/>
      <c r="G895" s="24"/>
    </row>
    <row r="896" spans="2:7" s="14" customFormat="1" x14ac:dyDescent="0.25">
      <c r="B896" s="67"/>
      <c r="D896" s="20"/>
      <c r="E896" s="15"/>
      <c r="F896" s="22"/>
      <c r="G896" s="24"/>
    </row>
    <row r="897" spans="2:7" s="14" customFormat="1" x14ac:dyDescent="0.25">
      <c r="B897" s="67"/>
      <c r="D897" s="20"/>
      <c r="E897" s="15"/>
      <c r="F897" s="22"/>
      <c r="G897" s="24"/>
    </row>
    <row r="898" spans="2:7" s="14" customFormat="1" x14ac:dyDescent="0.25">
      <c r="B898" s="67"/>
      <c r="D898" s="20"/>
      <c r="E898" s="15"/>
      <c r="F898" s="22"/>
      <c r="G898" s="24"/>
    </row>
    <row r="899" spans="2:7" s="14" customFormat="1" x14ac:dyDescent="0.25">
      <c r="B899" s="67"/>
      <c r="D899" s="20"/>
      <c r="E899" s="15"/>
      <c r="F899" s="22"/>
      <c r="G899" s="24"/>
    </row>
    <row r="900" spans="2:7" s="14" customFormat="1" x14ac:dyDescent="0.25">
      <c r="B900" s="67"/>
      <c r="D900" s="20"/>
      <c r="E900" s="15"/>
      <c r="F900" s="22"/>
      <c r="G900" s="24"/>
    </row>
    <row r="901" spans="2:7" s="14" customFormat="1" x14ac:dyDescent="0.25">
      <c r="B901" s="67"/>
      <c r="D901" s="20"/>
      <c r="E901" s="15"/>
      <c r="F901" s="22"/>
      <c r="G901" s="24"/>
    </row>
    <row r="902" spans="2:7" s="14" customFormat="1" x14ac:dyDescent="0.25">
      <c r="B902" s="67"/>
      <c r="D902" s="20"/>
      <c r="E902" s="15"/>
      <c r="F902" s="22"/>
      <c r="G902" s="24"/>
    </row>
    <row r="903" spans="2:7" s="14" customFormat="1" x14ac:dyDescent="0.25">
      <c r="B903" s="67"/>
      <c r="D903" s="20"/>
      <c r="E903" s="15"/>
      <c r="F903" s="22"/>
      <c r="G903" s="24"/>
    </row>
    <row r="904" spans="2:7" s="14" customFormat="1" x14ac:dyDescent="0.25">
      <c r="B904" s="67"/>
      <c r="D904" s="20"/>
      <c r="E904" s="15"/>
      <c r="F904" s="22"/>
      <c r="G904" s="24"/>
    </row>
    <row r="905" spans="2:7" s="14" customFormat="1" x14ac:dyDescent="0.25">
      <c r="B905" s="67"/>
      <c r="D905" s="20"/>
      <c r="E905" s="15"/>
      <c r="F905" s="22"/>
      <c r="G905" s="24"/>
    </row>
    <row r="906" spans="2:7" s="14" customFormat="1" x14ac:dyDescent="0.25">
      <c r="B906" s="67"/>
      <c r="D906" s="20"/>
      <c r="E906" s="15"/>
      <c r="F906" s="22"/>
      <c r="G906" s="24"/>
    </row>
    <row r="907" spans="2:7" s="14" customFormat="1" x14ac:dyDescent="0.25">
      <c r="B907" s="67"/>
      <c r="D907" s="20"/>
      <c r="E907" s="15"/>
      <c r="F907" s="22"/>
      <c r="G907" s="24"/>
    </row>
    <row r="908" spans="2:7" s="14" customFormat="1" x14ac:dyDescent="0.25">
      <c r="B908" s="67"/>
      <c r="D908" s="20"/>
      <c r="E908" s="15"/>
      <c r="F908" s="22"/>
      <c r="G908" s="24"/>
    </row>
    <row r="909" spans="2:7" s="14" customFormat="1" x14ac:dyDescent="0.25">
      <c r="B909" s="67"/>
      <c r="D909" s="20"/>
      <c r="E909" s="15"/>
      <c r="F909" s="22"/>
      <c r="G909" s="24"/>
    </row>
    <row r="910" spans="2:7" s="14" customFormat="1" x14ac:dyDescent="0.25">
      <c r="B910" s="67"/>
      <c r="D910" s="20"/>
      <c r="E910" s="15"/>
      <c r="F910" s="22"/>
      <c r="G910" s="24"/>
    </row>
    <row r="911" spans="2:7" s="14" customFormat="1" x14ac:dyDescent="0.25">
      <c r="B911" s="67"/>
      <c r="D911" s="20"/>
      <c r="E911" s="15"/>
      <c r="F911" s="22"/>
      <c r="G911" s="24"/>
    </row>
    <row r="912" spans="2:7" s="14" customFormat="1" x14ac:dyDescent="0.25">
      <c r="B912" s="67"/>
      <c r="D912" s="20"/>
      <c r="E912" s="15"/>
      <c r="F912" s="22"/>
      <c r="G912" s="24"/>
    </row>
    <row r="913" spans="2:7" s="14" customFormat="1" x14ac:dyDescent="0.25">
      <c r="B913" s="67"/>
      <c r="D913" s="20"/>
      <c r="E913" s="15"/>
      <c r="F913" s="22"/>
      <c r="G913" s="24"/>
    </row>
    <row r="914" spans="2:7" s="14" customFormat="1" x14ac:dyDescent="0.25">
      <c r="B914" s="67"/>
      <c r="D914" s="20"/>
      <c r="E914" s="15"/>
      <c r="F914" s="22"/>
      <c r="G914" s="24"/>
    </row>
    <row r="915" spans="2:7" s="14" customFormat="1" x14ac:dyDescent="0.25">
      <c r="B915" s="67"/>
      <c r="D915" s="20"/>
      <c r="E915" s="15"/>
      <c r="F915" s="22"/>
      <c r="G915" s="24"/>
    </row>
    <row r="916" spans="2:7" s="14" customFormat="1" x14ac:dyDescent="0.25">
      <c r="B916" s="67"/>
      <c r="D916" s="20"/>
      <c r="E916" s="15"/>
      <c r="F916" s="22"/>
      <c r="G916" s="24"/>
    </row>
    <row r="917" spans="2:7" s="14" customFormat="1" x14ac:dyDescent="0.25">
      <c r="B917" s="67"/>
      <c r="D917" s="20"/>
      <c r="E917" s="15"/>
      <c r="F917" s="22"/>
      <c r="G917" s="24"/>
    </row>
    <row r="918" spans="2:7" s="14" customFormat="1" x14ac:dyDescent="0.25">
      <c r="B918" s="67"/>
      <c r="D918" s="20"/>
      <c r="E918" s="15"/>
      <c r="F918" s="22"/>
      <c r="G918" s="24"/>
    </row>
    <row r="919" spans="2:7" s="14" customFormat="1" x14ac:dyDescent="0.25">
      <c r="B919" s="67"/>
      <c r="D919" s="20"/>
      <c r="E919" s="15"/>
      <c r="F919" s="22"/>
      <c r="G919" s="24"/>
    </row>
    <row r="920" spans="2:7" s="14" customFormat="1" x14ac:dyDescent="0.25">
      <c r="B920" s="67"/>
      <c r="D920" s="20"/>
      <c r="E920" s="15"/>
      <c r="F920" s="22"/>
      <c r="G920" s="24"/>
    </row>
    <row r="921" spans="2:7" s="14" customFormat="1" x14ac:dyDescent="0.25">
      <c r="B921" s="67"/>
      <c r="D921" s="20"/>
      <c r="E921" s="15"/>
      <c r="F921" s="22"/>
      <c r="G921" s="24"/>
    </row>
    <row r="922" spans="2:7" s="14" customFormat="1" x14ac:dyDescent="0.25">
      <c r="B922" s="67"/>
      <c r="D922" s="20"/>
      <c r="E922" s="15"/>
      <c r="F922" s="22"/>
      <c r="G922" s="24"/>
    </row>
    <row r="923" spans="2:7" s="14" customFormat="1" x14ac:dyDescent="0.25">
      <c r="B923" s="67"/>
      <c r="D923" s="20"/>
      <c r="E923" s="15"/>
      <c r="F923" s="22"/>
      <c r="G923" s="24"/>
    </row>
    <row r="924" spans="2:7" s="14" customFormat="1" x14ac:dyDescent="0.25">
      <c r="B924" s="67"/>
      <c r="D924" s="20"/>
      <c r="E924" s="15"/>
      <c r="F924" s="22"/>
      <c r="G924" s="24"/>
    </row>
    <row r="925" spans="2:7" s="14" customFormat="1" x14ac:dyDescent="0.25">
      <c r="B925" s="67"/>
      <c r="D925" s="20"/>
      <c r="E925" s="15"/>
      <c r="F925" s="22"/>
      <c r="G925" s="24"/>
    </row>
    <row r="926" spans="2:7" s="14" customFormat="1" x14ac:dyDescent="0.25">
      <c r="B926" s="67"/>
      <c r="D926" s="20"/>
      <c r="E926" s="15"/>
      <c r="F926" s="22"/>
      <c r="G926" s="24"/>
    </row>
    <row r="927" spans="2:7" s="14" customFormat="1" x14ac:dyDescent="0.25">
      <c r="B927" s="67"/>
      <c r="D927" s="20"/>
      <c r="E927" s="15"/>
      <c r="F927" s="22"/>
      <c r="G927" s="24"/>
    </row>
    <row r="928" spans="2:7" s="14" customFormat="1" x14ac:dyDescent="0.25">
      <c r="B928" s="67"/>
      <c r="D928" s="20"/>
      <c r="E928" s="15"/>
      <c r="F928" s="22"/>
      <c r="G928" s="24"/>
    </row>
    <row r="929" spans="2:7" s="14" customFormat="1" x14ac:dyDescent="0.25">
      <c r="B929" s="67"/>
      <c r="D929" s="20"/>
      <c r="E929" s="15"/>
      <c r="F929" s="22"/>
      <c r="G929" s="24"/>
    </row>
    <row r="930" spans="2:7" s="14" customFormat="1" x14ac:dyDescent="0.25">
      <c r="B930" s="67"/>
      <c r="D930" s="20"/>
      <c r="E930" s="15"/>
      <c r="F930" s="22"/>
      <c r="G930" s="24"/>
    </row>
    <row r="931" spans="2:7" s="14" customFormat="1" x14ac:dyDescent="0.25">
      <c r="B931" s="67"/>
      <c r="D931" s="20"/>
      <c r="E931" s="15"/>
      <c r="F931" s="22"/>
      <c r="G931" s="24"/>
    </row>
    <row r="932" spans="2:7" s="14" customFormat="1" x14ac:dyDescent="0.25">
      <c r="B932" s="67"/>
      <c r="D932" s="20"/>
      <c r="E932" s="15"/>
      <c r="F932" s="22"/>
      <c r="G932" s="24"/>
    </row>
    <row r="933" spans="2:7" s="14" customFormat="1" x14ac:dyDescent="0.25">
      <c r="B933" s="67"/>
      <c r="D933" s="20"/>
      <c r="E933" s="15"/>
      <c r="F933" s="22"/>
      <c r="G933" s="24"/>
    </row>
    <row r="934" spans="2:7" s="14" customFormat="1" x14ac:dyDescent="0.25">
      <c r="B934" s="67"/>
      <c r="D934" s="20"/>
      <c r="E934" s="15"/>
      <c r="F934" s="22"/>
      <c r="G934" s="24"/>
    </row>
    <row r="935" spans="2:7" s="14" customFormat="1" x14ac:dyDescent="0.25">
      <c r="B935" s="67"/>
      <c r="D935" s="20"/>
      <c r="E935" s="15"/>
      <c r="F935" s="22"/>
      <c r="G935" s="24"/>
    </row>
    <row r="936" spans="2:7" s="14" customFormat="1" x14ac:dyDescent="0.25">
      <c r="B936" s="67"/>
      <c r="D936" s="20"/>
      <c r="E936" s="15"/>
      <c r="F936" s="22"/>
      <c r="G936" s="24"/>
    </row>
    <row r="937" spans="2:7" s="14" customFormat="1" x14ac:dyDescent="0.25">
      <c r="B937" s="67"/>
      <c r="D937" s="20"/>
      <c r="E937" s="15"/>
      <c r="F937" s="22"/>
      <c r="G937" s="24"/>
    </row>
    <row r="938" spans="2:7" s="14" customFormat="1" x14ac:dyDescent="0.25">
      <c r="B938" s="67"/>
      <c r="D938" s="20"/>
      <c r="E938" s="15"/>
      <c r="F938" s="22"/>
      <c r="G938" s="24"/>
    </row>
    <row r="939" spans="2:7" s="14" customFormat="1" x14ac:dyDescent="0.25">
      <c r="B939" s="67"/>
      <c r="D939" s="20"/>
      <c r="E939" s="15"/>
      <c r="F939" s="22"/>
      <c r="G939" s="24"/>
    </row>
    <row r="940" spans="2:7" s="14" customFormat="1" x14ac:dyDescent="0.25">
      <c r="B940" s="67"/>
      <c r="D940" s="20"/>
      <c r="E940" s="15"/>
      <c r="F940" s="22"/>
      <c r="G940" s="24"/>
    </row>
    <row r="941" spans="2:7" s="14" customFormat="1" x14ac:dyDescent="0.25">
      <c r="B941" s="67"/>
      <c r="D941" s="20"/>
      <c r="E941" s="15"/>
      <c r="F941" s="22"/>
      <c r="G941" s="24"/>
    </row>
    <row r="942" spans="2:7" s="14" customFormat="1" x14ac:dyDescent="0.25">
      <c r="B942" s="67"/>
      <c r="D942" s="20"/>
      <c r="E942" s="15"/>
      <c r="F942" s="22"/>
      <c r="G942" s="24"/>
    </row>
    <row r="943" spans="2:7" s="14" customFormat="1" x14ac:dyDescent="0.25">
      <c r="B943" s="67"/>
      <c r="D943" s="20"/>
      <c r="E943" s="15"/>
      <c r="F943" s="22"/>
      <c r="G943" s="24"/>
    </row>
    <row r="944" spans="2:7" s="14" customFormat="1" x14ac:dyDescent="0.25">
      <c r="B944" s="67"/>
      <c r="D944" s="20"/>
      <c r="E944" s="15"/>
      <c r="F944" s="22"/>
      <c r="G944" s="24"/>
    </row>
    <row r="945" spans="2:7" s="14" customFormat="1" x14ac:dyDescent="0.25">
      <c r="B945" s="67"/>
      <c r="D945" s="20"/>
      <c r="E945" s="15"/>
      <c r="F945" s="22"/>
      <c r="G945" s="24"/>
    </row>
    <row r="946" spans="2:7" s="14" customFormat="1" x14ac:dyDescent="0.25">
      <c r="B946" s="67"/>
      <c r="D946" s="20"/>
      <c r="E946" s="15"/>
      <c r="F946" s="22"/>
      <c r="G946" s="24"/>
    </row>
    <row r="947" spans="2:7" s="14" customFormat="1" x14ac:dyDescent="0.25">
      <c r="B947" s="67"/>
      <c r="D947" s="20"/>
      <c r="E947" s="15"/>
      <c r="F947" s="22"/>
      <c r="G947" s="24"/>
    </row>
    <row r="948" spans="2:7" s="14" customFormat="1" x14ac:dyDescent="0.25">
      <c r="B948" s="67"/>
      <c r="D948" s="20"/>
      <c r="E948" s="15"/>
      <c r="F948" s="22"/>
      <c r="G948" s="24"/>
    </row>
    <row r="949" spans="2:7" s="14" customFormat="1" x14ac:dyDescent="0.25">
      <c r="B949" s="67"/>
      <c r="D949" s="20"/>
      <c r="E949" s="15"/>
      <c r="F949" s="22"/>
      <c r="G949" s="24"/>
    </row>
    <row r="950" spans="2:7" s="14" customFormat="1" x14ac:dyDescent="0.25">
      <c r="B950" s="67"/>
      <c r="D950" s="20"/>
      <c r="E950" s="15"/>
      <c r="F950" s="22"/>
      <c r="G950" s="24"/>
    </row>
    <row r="951" spans="2:7" s="14" customFormat="1" x14ac:dyDescent="0.25">
      <c r="B951" s="67"/>
      <c r="D951" s="20"/>
      <c r="E951" s="15"/>
      <c r="F951" s="22"/>
      <c r="G951" s="24"/>
    </row>
    <row r="952" spans="2:7" s="14" customFormat="1" x14ac:dyDescent="0.25">
      <c r="B952" s="67"/>
      <c r="D952" s="20"/>
      <c r="E952" s="15"/>
      <c r="F952" s="22"/>
      <c r="G952" s="24"/>
    </row>
    <row r="953" spans="2:7" s="14" customFormat="1" x14ac:dyDescent="0.25">
      <c r="B953" s="67"/>
      <c r="D953" s="20"/>
      <c r="E953" s="15"/>
      <c r="F953" s="22"/>
      <c r="G953" s="24"/>
    </row>
    <row r="954" spans="2:7" s="14" customFormat="1" x14ac:dyDescent="0.25">
      <c r="B954" s="67"/>
      <c r="D954" s="20"/>
      <c r="E954" s="15"/>
      <c r="F954" s="22"/>
      <c r="G954" s="24"/>
    </row>
    <row r="955" spans="2:7" s="14" customFormat="1" x14ac:dyDescent="0.25">
      <c r="B955" s="67"/>
      <c r="D955" s="20"/>
      <c r="E955" s="15"/>
      <c r="F955" s="22"/>
      <c r="G955" s="24"/>
    </row>
    <row r="956" spans="2:7" s="14" customFormat="1" x14ac:dyDescent="0.25">
      <c r="B956" s="67"/>
      <c r="D956" s="20"/>
      <c r="E956" s="15"/>
      <c r="F956" s="22"/>
      <c r="G956" s="24"/>
    </row>
    <row r="957" spans="2:7" s="14" customFormat="1" x14ac:dyDescent="0.25">
      <c r="B957" s="67"/>
      <c r="D957" s="20"/>
      <c r="E957" s="15"/>
      <c r="F957" s="22"/>
      <c r="G957" s="24"/>
    </row>
    <row r="958" spans="2:7" s="14" customFormat="1" x14ac:dyDescent="0.25">
      <c r="B958" s="67"/>
      <c r="D958" s="20"/>
      <c r="E958" s="15"/>
      <c r="F958" s="22"/>
      <c r="G958" s="24"/>
    </row>
    <row r="959" spans="2:7" s="14" customFormat="1" x14ac:dyDescent="0.25">
      <c r="B959" s="67"/>
      <c r="D959" s="20"/>
      <c r="E959" s="15"/>
      <c r="F959" s="22"/>
      <c r="G959" s="24"/>
    </row>
    <row r="960" spans="2:7" s="14" customFormat="1" x14ac:dyDescent="0.25">
      <c r="B960" s="67"/>
      <c r="D960" s="20"/>
      <c r="E960" s="15"/>
      <c r="F960" s="22"/>
      <c r="G960" s="24"/>
    </row>
    <row r="961" spans="2:7" s="14" customFormat="1" x14ac:dyDescent="0.25">
      <c r="B961" s="67"/>
      <c r="D961" s="20"/>
      <c r="E961" s="15"/>
      <c r="F961" s="22"/>
      <c r="G961" s="24"/>
    </row>
    <row r="962" spans="2:7" s="14" customFormat="1" x14ac:dyDescent="0.25">
      <c r="B962" s="67"/>
      <c r="D962" s="20"/>
      <c r="E962" s="15"/>
      <c r="F962" s="22"/>
      <c r="G962" s="24"/>
    </row>
    <row r="963" spans="2:7" s="14" customFormat="1" x14ac:dyDescent="0.25">
      <c r="B963" s="67"/>
      <c r="D963" s="20"/>
      <c r="E963" s="15"/>
      <c r="F963" s="22"/>
      <c r="G963" s="24"/>
    </row>
    <row r="964" spans="2:7" s="14" customFormat="1" x14ac:dyDescent="0.25">
      <c r="B964" s="67"/>
      <c r="D964" s="20"/>
      <c r="E964" s="15"/>
      <c r="F964" s="22"/>
      <c r="G964" s="24"/>
    </row>
    <row r="965" spans="2:7" s="14" customFormat="1" x14ac:dyDescent="0.25">
      <c r="B965" s="67"/>
      <c r="D965" s="20"/>
      <c r="E965" s="15"/>
      <c r="F965" s="22"/>
      <c r="G965" s="24"/>
    </row>
    <row r="966" spans="2:7" s="14" customFormat="1" x14ac:dyDescent="0.25">
      <c r="B966" s="67"/>
      <c r="D966" s="20"/>
      <c r="E966" s="15"/>
      <c r="F966" s="22"/>
      <c r="G966" s="24"/>
    </row>
    <row r="967" spans="2:7" s="14" customFormat="1" x14ac:dyDescent="0.25">
      <c r="B967" s="67"/>
      <c r="D967" s="20"/>
      <c r="E967" s="15"/>
      <c r="F967" s="22"/>
      <c r="G967" s="24"/>
    </row>
    <row r="968" spans="2:7" s="14" customFormat="1" x14ac:dyDescent="0.25">
      <c r="B968" s="67"/>
      <c r="D968" s="20"/>
      <c r="E968" s="15"/>
      <c r="F968" s="22"/>
      <c r="G968" s="24"/>
    </row>
    <row r="969" spans="2:7" s="14" customFormat="1" x14ac:dyDescent="0.25">
      <c r="B969" s="67"/>
      <c r="D969" s="20"/>
      <c r="E969" s="15"/>
      <c r="F969" s="22"/>
      <c r="G969" s="24"/>
    </row>
    <row r="970" spans="2:7" s="14" customFormat="1" x14ac:dyDescent="0.25">
      <c r="B970" s="67"/>
      <c r="D970" s="20"/>
      <c r="E970" s="15"/>
      <c r="F970" s="22"/>
      <c r="G970" s="24"/>
    </row>
    <row r="971" spans="2:7" s="14" customFormat="1" x14ac:dyDescent="0.25">
      <c r="B971" s="67"/>
      <c r="D971" s="20"/>
      <c r="E971" s="15"/>
      <c r="F971" s="22"/>
      <c r="G971" s="24"/>
    </row>
    <row r="972" spans="2:7" s="14" customFormat="1" x14ac:dyDescent="0.25">
      <c r="B972" s="67"/>
      <c r="D972" s="20"/>
      <c r="E972" s="15"/>
      <c r="F972" s="22"/>
      <c r="G972" s="24"/>
    </row>
    <row r="973" spans="2:7" s="14" customFormat="1" x14ac:dyDescent="0.25">
      <c r="B973" s="67"/>
      <c r="D973" s="20"/>
      <c r="E973" s="15"/>
      <c r="F973" s="22"/>
      <c r="G973" s="24"/>
    </row>
    <row r="974" spans="2:7" s="14" customFormat="1" x14ac:dyDescent="0.25">
      <c r="B974" s="67"/>
      <c r="D974" s="20"/>
      <c r="E974" s="15"/>
      <c r="F974" s="22"/>
      <c r="G974" s="24"/>
    </row>
    <row r="975" spans="2:7" s="14" customFormat="1" x14ac:dyDescent="0.25">
      <c r="B975" s="67"/>
      <c r="D975" s="20"/>
      <c r="E975" s="15"/>
      <c r="F975" s="22"/>
      <c r="G975" s="24"/>
    </row>
    <row r="976" spans="2:7" s="14" customFormat="1" x14ac:dyDescent="0.25">
      <c r="B976" s="67"/>
      <c r="D976" s="20"/>
      <c r="E976" s="15"/>
      <c r="F976" s="22"/>
      <c r="G976" s="24"/>
    </row>
    <row r="977" spans="2:7" s="14" customFormat="1" x14ac:dyDescent="0.25">
      <c r="B977" s="67"/>
      <c r="D977" s="20"/>
      <c r="E977" s="15"/>
      <c r="F977" s="22"/>
      <c r="G977" s="24"/>
    </row>
    <row r="978" spans="2:7" s="14" customFormat="1" x14ac:dyDescent="0.25">
      <c r="B978" s="67"/>
      <c r="D978" s="20"/>
      <c r="E978" s="15"/>
      <c r="F978" s="22"/>
      <c r="G978" s="24"/>
    </row>
    <row r="979" spans="2:7" s="14" customFormat="1" x14ac:dyDescent="0.25">
      <c r="B979" s="67"/>
      <c r="D979" s="20"/>
      <c r="E979" s="15"/>
      <c r="F979" s="22"/>
      <c r="G979" s="24"/>
    </row>
    <row r="980" spans="2:7" s="14" customFormat="1" x14ac:dyDescent="0.25">
      <c r="B980" s="67"/>
      <c r="D980" s="20"/>
      <c r="E980" s="15"/>
      <c r="F980" s="22"/>
      <c r="G980" s="24"/>
    </row>
    <row r="981" spans="2:7" s="14" customFormat="1" x14ac:dyDescent="0.25">
      <c r="B981" s="67"/>
      <c r="D981" s="20"/>
      <c r="E981" s="15"/>
      <c r="F981" s="22"/>
      <c r="G981" s="24"/>
    </row>
    <row r="982" spans="2:7" s="14" customFormat="1" x14ac:dyDescent="0.25">
      <c r="B982" s="67"/>
      <c r="D982" s="20"/>
      <c r="E982" s="15"/>
      <c r="F982" s="22"/>
      <c r="G982" s="24"/>
    </row>
    <row r="983" spans="2:7" s="14" customFormat="1" x14ac:dyDescent="0.25">
      <c r="B983" s="67"/>
      <c r="D983" s="20"/>
      <c r="E983" s="15"/>
      <c r="F983" s="22"/>
      <c r="G983" s="24"/>
    </row>
    <row r="984" spans="2:7" s="14" customFormat="1" x14ac:dyDescent="0.25">
      <c r="B984" s="67"/>
      <c r="D984" s="20"/>
      <c r="E984" s="15"/>
      <c r="F984" s="22"/>
      <c r="G984" s="24"/>
    </row>
    <row r="985" spans="2:7" s="14" customFormat="1" x14ac:dyDescent="0.25">
      <c r="B985" s="67"/>
      <c r="D985" s="20"/>
      <c r="E985" s="15"/>
      <c r="F985" s="22"/>
      <c r="G985" s="24"/>
    </row>
    <row r="986" spans="2:7" s="14" customFormat="1" x14ac:dyDescent="0.25">
      <c r="B986" s="67"/>
      <c r="D986" s="20"/>
      <c r="E986" s="15"/>
      <c r="F986" s="22"/>
      <c r="G986" s="24"/>
    </row>
    <row r="987" spans="2:7" s="14" customFormat="1" x14ac:dyDescent="0.25">
      <c r="B987" s="67"/>
      <c r="D987" s="20"/>
      <c r="E987" s="15"/>
      <c r="F987" s="22"/>
      <c r="G987" s="24"/>
    </row>
    <row r="988" spans="2:7" s="14" customFormat="1" x14ac:dyDescent="0.25">
      <c r="B988" s="67"/>
      <c r="D988" s="20"/>
      <c r="E988" s="15"/>
      <c r="F988" s="22"/>
      <c r="G988" s="24"/>
    </row>
    <row r="989" spans="2:7" s="14" customFormat="1" x14ac:dyDescent="0.25">
      <c r="B989" s="67"/>
      <c r="D989" s="20"/>
      <c r="E989" s="15"/>
      <c r="F989" s="22"/>
      <c r="G989" s="24"/>
    </row>
    <row r="990" spans="2:7" s="14" customFormat="1" x14ac:dyDescent="0.25">
      <c r="B990" s="67"/>
      <c r="D990" s="20"/>
      <c r="E990" s="15"/>
      <c r="F990" s="22"/>
      <c r="G990" s="24"/>
    </row>
    <row r="991" spans="2:7" s="14" customFormat="1" x14ac:dyDescent="0.25">
      <c r="B991" s="67"/>
      <c r="D991" s="20"/>
      <c r="E991" s="15"/>
      <c r="F991" s="22"/>
      <c r="G991" s="24"/>
    </row>
    <row r="992" spans="2:7" s="14" customFormat="1" x14ac:dyDescent="0.25">
      <c r="B992" s="67"/>
      <c r="D992" s="20"/>
      <c r="E992" s="15"/>
      <c r="F992" s="22"/>
      <c r="G992" s="24"/>
    </row>
    <row r="993" spans="2:7" s="14" customFormat="1" x14ac:dyDescent="0.25">
      <c r="B993" s="67"/>
      <c r="D993" s="20"/>
      <c r="E993" s="15"/>
      <c r="F993" s="22"/>
      <c r="G993" s="24"/>
    </row>
    <row r="994" spans="2:7" s="14" customFormat="1" x14ac:dyDescent="0.25">
      <c r="B994" s="67"/>
      <c r="D994" s="20"/>
      <c r="E994" s="15"/>
      <c r="F994" s="22"/>
      <c r="G994" s="24"/>
    </row>
    <row r="995" spans="2:7" s="14" customFormat="1" x14ac:dyDescent="0.25">
      <c r="B995" s="67"/>
      <c r="D995" s="20"/>
      <c r="E995" s="15"/>
      <c r="F995" s="22"/>
      <c r="G995" s="24"/>
    </row>
    <row r="996" spans="2:7" s="14" customFormat="1" x14ac:dyDescent="0.25">
      <c r="B996" s="67"/>
      <c r="D996" s="20"/>
      <c r="E996" s="15"/>
      <c r="F996" s="22"/>
      <c r="G996" s="24"/>
    </row>
    <row r="997" spans="2:7" s="14" customFormat="1" x14ac:dyDescent="0.25">
      <c r="B997" s="67"/>
      <c r="D997" s="20"/>
      <c r="E997" s="15"/>
      <c r="F997" s="22"/>
      <c r="G997" s="24"/>
    </row>
    <row r="998" spans="2:7" s="14" customFormat="1" x14ac:dyDescent="0.25">
      <c r="B998" s="67"/>
      <c r="D998" s="20"/>
      <c r="E998" s="15"/>
      <c r="F998" s="22"/>
      <c r="G998" s="24"/>
    </row>
    <row r="999" spans="2:7" s="14" customFormat="1" x14ac:dyDescent="0.25">
      <c r="B999" s="67"/>
      <c r="D999" s="20"/>
      <c r="E999" s="15"/>
      <c r="F999" s="22"/>
      <c r="G999" s="24"/>
    </row>
    <row r="1000" spans="2:7" s="14" customFormat="1" x14ac:dyDescent="0.25">
      <c r="B1000" s="67"/>
      <c r="D1000" s="20"/>
      <c r="E1000" s="15"/>
      <c r="F1000" s="22"/>
      <c r="G1000" s="24"/>
    </row>
    <row r="1001" spans="2:7" s="14" customFormat="1" x14ac:dyDescent="0.25">
      <c r="B1001" s="67"/>
      <c r="D1001" s="20"/>
      <c r="E1001" s="15"/>
      <c r="F1001" s="22"/>
      <c r="G1001" s="24"/>
    </row>
    <row r="1002" spans="2:7" s="14" customFormat="1" x14ac:dyDescent="0.25">
      <c r="B1002" s="67"/>
      <c r="D1002" s="20"/>
      <c r="E1002" s="15"/>
      <c r="F1002" s="22"/>
      <c r="G1002" s="24"/>
    </row>
  </sheetData>
  <sheetProtection password="DE3B" sheet="1" objects="1" scenarios="1"/>
  <sortState ref="C410:F647">
    <sortCondition ref="C410:C647"/>
  </sortState>
  <mergeCells count="30">
    <mergeCell ref="D18:G18"/>
    <mergeCell ref="D7:G7"/>
    <mergeCell ref="D6:G6"/>
    <mergeCell ref="D8:G8"/>
    <mergeCell ref="D9:G9"/>
    <mergeCell ref="D10:G10"/>
    <mergeCell ref="D12:G12"/>
    <mergeCell ref="D11:G11"/>
    <mergeCell ref="C4:G4"/>
    <mergeCell ref="C5:G5"/>
    <mergeCell ref="C28:G28"/>
    <mergeCell ref="D24:G24"/>
    <mergeCell ref="D25:G25"/>
    <mergeCell ref="D26:G26"/>
    <mergeCell ref="C27:G27"/>
    <mergeCell ref="C22:G22"/>
    <mergeCell ref="C23:G23"/>
    <mergeCell ref="D13:G13"/>
    <mergeCell ref="D14:G14"/>
    <mergeCell ref="D15:G15"/>
    <mergeCell ref="D16:G16"/>
    <mergeCell ref="D19:G19"/>
    <mergeCell ref="D20:G20"/>
    <mergeCell ref="D17:G17"/>
    <mergeCell ref="C34:G34"/>
    <mergeCell ref="D29:G29"/>
    <mergeCell ref="D30:G30"/>
    <mergeCell ref="D31:G31"/>
    <mergeCell ref="C32:G32"/>
    <mergeCell ref="C33:G33"/>
  </mergeCells>
  <phoneticPr fontId="2" type="noConversion"/>
  <dataValidations count="1">
    <dataValidation type="list" allowBlank="1" showInputMessage="1" showErrorMessage="1" promptTitle="Action:" prompt="YES      Using our practice’s data_x000a_NO      Not applying for program_x000a_IND     Does not agree to AGG_x000a_OWN   Using own practice PV  _x000a_OTHER Using other practice's PV_x000a_TERM Indicate term date_x000a_MEDICARE Applying for Medicare" sqref="F36:F500">
      <formula1>"IND,Medicare,No,Other,Own,Term,Yes"</formula1>
    </dataValidation>
  </dataValidations>
  <printOptions horizontalCentered="1"/>
  <pageMargins left="0.25" right="0.25" top="0.25" bottom="0.5" header="0.3" footer="0.3"/>
  <pageSetup scale="93" orientation="portrait" r:id="rId1"/>
  <headerFooter>
    <oddFooter>&amp;L&amp;8EHR PRF (V13.0 - 03.22.2018)&amp;C&amp;8Page &amp;P of &amp;N&amp;R&amp;8&amp;A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A1160"/>
  <sheetViews>
    <sheetView showGridLines="0" zoomScaleNormal="100" workbookViewId="0">
      <selection activeCell="C4" sqref="C4:G4"/>
    </sheetView>
  </sheetViews>
  <sheetFormatPr defaultColWidth="9.140625" defaultRowHeight="15" x14ac:dyDescent="0.25"/>
  <cols>
    <col min="1" max="1" width="4" style="1" customWidth="1"/>
    <col min="2" max="2" width="4" style="64" customWidth="1"/>
    <col min="3" max="3" width="44.140625" style="1" customWidth="1"/>
    <col min="4" max="4" width="8.42578125" style="1" customWidth="1"/>
    <col min="5" max="5" width="12" style="1" customWidth="1"/>
    <col min="6" max="6" width="10.140625" style="1" customWidth="1"/>
    <col min="7" max="7" width="28.28515625" style="1" customWidth="1"/>
    <col min="8" max="26" width="9.140625" style="1"/>
    <col min="27" max="27" width="15" style="1" bestFit="1" customWidth="1"/>
    <col min="28" max="16384" width="9.140625" style="1"/>
  </cols>
  <sheetData>
    <row r="1" spans="2:27" ht="18" x14ac:dyDescent="0.35">
      <c r="C1" s="85"/>
      <c r="D1" s="86"/>
      <c r="E1" s="94"/>
      <c r="G1" s="94" t="s">
        <v>2</v>
      </c>
    </row>
    <row r="2" spans="2:27" ht="18" x14ac:dyDescent="0.35">
      <c r="C2" s="87"/>
      <c r="D2" s="87"/>
      <c r="E2" s="89"/>
      <c r="G2" s="89" t="s">
        <v>7</v>
      </c>
    </row>
    <row r="3" spans="2:27" ht="12.6" customHeight="1" x14ac:dyDescent="0.3">
      <c r="C3" s="87"/>
      <c r="D3" s="87"/>
      <c r="E3" s="89"/>
      <c r="G3" s="127" t="str">
        <f>Instructions!D3</f>
        <v>Version 13</v>
      </c>
    </row>
    <row r="4" spans="2:27" ht="22.15" x14ac:dyDescent="0.35">
      <c r="C4" s="221" t="s">
        <v>185</v>
      </c>
      <c r="D4" s="221"/>
      <c r="E4" s="221"/>
      <c r="F4" s="221"/>
      <c r="G4" s="221"/>
      <c r="AA4" s="16"/>
    </row>
    <row r="5" spans="2:27" s="2" customFormat="1" ht="10.5" customHeight="1" x14ac:dyDescent="0.3">
      <c r="B5" s="17"/>
      <c r="C5" s="161" t="s">
        <v>34</v>
      </c>
      <c r="D5" s="161"/>
      <c r="E5" s="161"/>
      <c r="F5" s="161"/>
      <c r="G5" s="161"/>
      <c r="H5" s="13"/>
    </row>
    <row r="6" spans="2:27" s="10" customFormat="1" ht="12" customHeight="1" x14ac:dyDescent="0.3">
      <c r="B6" s="66"/>
      <c r="C6" s="96" t="str">
        <f>'A-1. Practice Information'!B8</f>
        <v>Group Legal Business Name:</v>
      </c>
      <c r="D6" s="222">
        <f>'A-1. Practice Information'!C8</f>
        <v>0</v>
      </c>
      <c r="E6" s="223"/>
      <c r="F6" s="223"/>
      <c r="G6" s="224"/>
    </row>
    <row r="7" spans="2:27" s="10" customFormat="1" ht="12" customHeight="1" x14ac:dyDescent="0.3">
      <c r="B7" s="66"/>
      <c r="C7" s="96" t="str">
        <f>'A-1. Practice Information'!B9</f>
        <v>Group Doing Business As (dba) Name:</v>
      </c>
      <c r="D7" s="222" t="str">
        <f>'A-1. Practice Information'!C9</f>
        <v>Not Applicable</v>
      </c>
      <c r="E7" s="223"/>
      <c r="F7" s="223"/>
      <c r="G7" s="224"/>
    </row>
    <row r="8" spans="2:27" s="10" customFormat="1" ht="12" customHeight="1" x14ac:dyDescent="0.3">
      <c r="B8" s="66"/>
      <c r="C8" s="96" t="str">
        <f>'A-1. Practice Information'!B10</f>
        <v>Group Payment TIN (EIN):</v>
      </c>
      <c r="D8" s="225">
        <f>'A-1. Practice Information'!C10</f>
        <v>0</v>
      </c>
      <c r="E8" s="226"/>
      <c r="F8" s="226"/>
      <c r="G8" s="227"/>
    </row>
    <row r="9" spans="2:27" s="10" customFormat="1" ht="12" customHeight="1" x14ac:dyDescent="0.3">
      <c r="B9" s="66"/>
      <c r="C9" s="96" t="str">
        <f>'A-1. Practice Information'!B11</f>
        <v>Group Payment NPI:</v>
      </c>
      <c r="D9" s="225">
        <f>'A-1. Practice Information'!C11</f>
        <v>0</v>
      </c>
      <c r="E9" s="226"/>
      <c r="F9" s="226"/>
      <c r="G9" s="227"/>
    </row>
    <row r="10" spans="2:27" s="10" customFormat="1" ht="12" customHeight="1" x14ac:dyDescent="0.3">
      <c r="B10" s="66"/>
      <c r="C10" s="96" t="str">
        <f>'A-1. Practice Information'!B12</f>
        <v>Group Payment ID (APN):</v>
      </c>
      <c r="D10" s="225">
        <f>'A-1. Practice Information'!C12</f>
        <v>0</v>
      </c>
      <c r="E10" s="226"/>
      <c r="F10" s="226"/>
      <c r="G10" s="227"/>
    </row>
    <row r="11" spans="2:27" s="10" customFormat="1" ht="12" customHeight="1" x14ac:dyDescent="0.3">
      <c r="B11" s="66"/>
      <c r="C11" s="96" t="str">
        <f>'A-1. Practice Information'!B13</f>
        <v>Practice Facility Type</v>
      </c>
      <c r="D11" s="225" t="str">
        <f>'A-1. Practice Information'!C13</f>
        <v>Select from Drop Down Box</v>
      </c>
      <c r="E11" s="226"/>
      <c r="F11" s="226"/>
      <c r="G11" s="227"/>
    </row>
    <row r="12" spans="2:27" s="10" customFormat="1" ht="12" customHeight="1" x14ac:dyDescent="0.3">
      <c r="B12" s="66"/>
      <c r="C12" s="96" t="str">
        <f>'A-1. Practice Information'!B14</f>
        <v>Contact Name @ Practice:</v>
      </c>
      <c r="D12" s="225">
        <f>'A-1. Practice Information'!C14</f>
        <v>0</v>
      </c>
      <c r="E12" s="226"/>
      <c r="F12" s="226"/>
      <c r="G12" s="227"/>
    </row>
    <row r="13" spans="2:27" s="10" customFormat="1" ht="12" customHeight="1" x14ac:dyDescent="0.3">
      <c r="B13" s="66"/>
      <c r="C13" s="96" t="str">
        <f>'A-1. Practice Information'!B15</f>
        <v>Contact Phone:</v>
      </c>
      <c r="D13" s="225">
        <f>'A-1. Practice Information'!C15</f>
        <v>0</v>
      </c>
      <c r="E13" s="226"/>
      <c r="F13" s="226"/>
      <c r="G13" s="227"/>
    </row>
    <row r="14" spans="2:27" s="10" customFormat="1" ht="12" customHeight="1" x14ac:dyDescent="0.3">
      <c r="B14" s="66"/>
      <c r="C14" s="96" t="str">
        <f>'A-1. Practice Information'!B16</f>
        <v>Contact Email Address:</v>
      </c>
      <c r="D14" s="225">
        <f>'A-1. Practice Information'!C16</f>
        <v>0</v>
      </c>
      <c r="E14" s="226"/>
      <c r="F14" s="226"/>
      <c r="G14" s="227"/>
    </row>
    <row r="15" spans="2:27" s="10" customFormat="1" ht="12" customHeight="1" x14ac:dyDescent="0.3">
      <c r="B15" s="66"/>
      <c r="C15" s="96" t="str">
        <f>'A-1. Practice Information'!B17</f>
        <v>Program Participation Year (YYYY) :</v>
      </c>
      <c r="D15" s="225">
        <f>'A-1. Practice Information'!C17</f>
        <v>2017</v>
      </c>
      <c r="E15" s="226"/>
      <c r="F15" s="226"/>
      <c r="G15" s="227"/>
    </row>
    <row r="16" spans="2:27" s="10" customFormat="1" ht="12" customHeight="1" x14ac:dyDescent="0.3">
      <c r="B16" s="66"/>
      <c r="C16" s="96" t="str">
        <f>'A-1. Practice Information'!B18</f>
        <v>EHR Technology Attestation Type 1st Year (on file):</v>
      </c>
      <c r="D16" s="225" t="str">
        <f>'A-1. Practice Information'!C18</f>
        <v>Select from Drop Down Box</v>
      </c>
      <c r="E16" s="226"/>
      <c r="F16" s="226"/>
      <c r="G16" s="227"/>
    </row>
    <row r="17" spans="2:8" s="10" customFormat="1" ht="12" customHeight="1" x14ac:dyDescent="0.3">
      <c r="B17" s="66"/>
      <c r="C17" s="96" t="str">
        <f>'A-1. Practice Information'!B19</f>
        <v>EHR Technology Attestation Type Subsequent Years:</v>
      </c>
      <c r="D17" s="225" t="str">
        <f>'A-1. Practice Information'!C19</f>
        <v>Meaningful Use</v>
      </c>
      <c r="E17" s="226"/>
      <c r="F17" s="226"/>
      <c r="G17" s="227"/>
    </row>
    <row r="18" spans="2:8" s="10" customFormat="1" ht="12" customHeight="1" x14ac:dyDescent="0.3">
      <c r="B18" s="66"/>
      <c r="C18" s="96" t="str">
        <f>'B. Practice Roster'!C18</f>
        <v>EHR Vendor Legal Business Name:</v>
      </c>
      <c r="D18" s="225">
        <f>'A-1. Practice Information'!C20</f>
        <v>0</v>
      </c>
      <c r="E18" s="226"/>
      <c r="F18" s="226"/>
      <c r="G18" s="227"/>
    </row>
    <row r="19" spans="2:8" s="10" customFormat="1" ht="12" customHeight="1" x14ac:dyDescent="0.3">
      <c r="B19" s="66"/>
      <c r="C19" s="96" t="str">
        <f>'A-1. Practice Information'!B21</f>
        <v>CMS EHR Certification ID:</v>
      </c>
      <c r="D19" s="225">
        <f>'A-1. Practice Information'!C21</f>
        <v>0</v>
      </c>
      <c r="E19" s="226"/>
      <c r="F19" s="226"/>
      <c r="G19" s="227"/>
    </row>
    <row r="20" spans="2:8" s="10" customFormat="1" ht="12" customHeight="1" x14ac:dyDescent="0.3">
      <c r="B20" s="66"/>
      <c r="C20" s="96" t="str">
        <f>'A-1. Practice Information'!B22</f>
        <v>Patient Volume Type:</v>
      </c>
      <c r="D20" s="225" t="str">
        <f>'A-1. Practice Information'!C22</f>
        <v>Select from Drop Down Box</v>
      </c>
      <c r="E20" s="226"/>
      <c r="F20" s="226"/>
      <c r="G20" s="227"/>
    </row>
    <row r="21" spans="2:8" s="10" customFormat="1" ht="12" customHeight="1" x14ac:dyDescent="0.3">
      <c r="B21" s="66"/>
      <c r="C21" s="96" t="str">
        <f>'A-1. Practice Information'!B23</f>
        <v>Patient Volume Reporting Period (Start/End):</v>
      </c>
      <c r="D21" s="105"/>
      <c r="E21" s="97">
        <f>'A-1. Practice Information'!C23</f>
        <v>0</v>
      </c>
      <c r="F21" s="98" t="str">
        <f>'A-1. Practice Information'!D23</f>
        <v>to</v>
      </c>
      <c r="G21" s="99">
        <f>'A-1. Practice Information'!E23</f>
        <v>0</v>
      </c>
    </row>
    <row r="22" spans="2:8" s="2" customFormat="1" ht="15.6" x14ac:dyDescent="0.3">
      <c r="B22" s="17"/>
      <c r="C22" s="214" t="str">
        <f>'A-1. Practice Information'!B25</f>
        <v>PRACTICE PATIENT VOLUME</v>
      </c>
      <c r="D22" s="214"/>
      <c r="E22" s="214"/>
      <c r="F22" s="214"/>
      <c r="G22" s="214"/>
      <c r="H22" s="6"/>
    </row>
    <row r="23" spans="2:8" s="10" customFormat="1" ht="12" customHeight="1" x14ac:dyDescent="0.3">
      <c r="B23" s="65"/>
      <c r="C23" s="188" t="str">
        <f>'A-1. Practice Information'!B29</f>
        <v xml:space="preserve"> Medicaid Patient Volume Type</v>
      </c>
      <c r="D23" s="188"/>
      <c r="E23" s="188"/>
      <c r="F23" s="188"/>
      <c r="G23" s="188"/>
      <c r="H23" s="35"/>
    </row>
    <row r="24" spans="2:8" s="10" customFormat="1" ht="12" customHeight="1" x14ac:dyDescent="0.3">
      <c r="B24" s="66"/>
      <c r="C24" s="96" t="str">
        <f>'A-1. Practice Information'!B38</f>
        <v>Practice  Total Medicaid Patient Encounters</v>
      </c>
      <c r="D24" s="228">
        <f>'A-1. Practice Information'!C38</f>
        <v>0</v>
      </c>
      <c r="E24" s="229"/>
      <c r="F24" s="229"/>
      <c r="G24" s="230"/>
    </row>
    <row r="25" spans="2:8" s="10" customFormat="1" ht="12" customHeight="1" x14ac:dyDescent="0.3">
      <c r="B25" s="66"/>
      <c r="C25" s="96" t="str">
        <f>'A-1. Practice Information'!B40</f>
        <v>Practice Total Patient Encounters</v>
      </c>
      <c r="D25" s="228">
        <f>'A-1. Practice Information'!C40</f>
        <v>0</v>
      </c>
      <c r="E25" s="229"/>
      <c r="F25" s="229"/>
      <c r="G25" s="230"/>
    </row>
    <row r="26" spans="2:8" s="10" customFormat="1" ht="12" customHeight="1" x14ac:dyDescent="0.3">
      <c r="B26" s="66"/>
      <c r="C26" s="96" t="str">
        <f>'A-1. Practice Information'!B41</f>
        <v xml:space="preserve">Practice Patient Volume Percentage </v>
      </c>
      <c r="D26" s="231" t="str">
        <f>'A-1. Practice Information'!C41</f>
        <v>-</v>
      </c>
      <c r="E26" s="232"/>
      <c r="F26" s="232"/>
      <c r="G26" s="233"/>
    </row>
    <row r="27" spans="2:8" ht="18" customHeight="1" x14ac:dyDescent="0.5">
      <c r="C27" s="235" t="str">
        <f>'A-1. Practice Information'!B43</f>
        <v>OR</v>
      </c>
      <c r="D27" s="235"/>
      <c r="E27" s="235"/>
      <c r="F27" s="235"/>
      <c r="G27" s="235"/>
      <c r="H27" s="9"/>
    </row>
    <row r="28" spans="2:8" s="10" customFormat="1" ht="12" customHeight="1" x14ac:dyDescent="0.2">
      <c r="B28" s="66"/>
      <c r="C28" s="174" t="str">
        <f>'A-1. Practice Information'!B44</f>
        <v>Needy Patient Volume Type</v>
      </c>
      <c r="D28" s="175"/>
      <c r="E28" s="175"/>
      <c r="F28" s="175"/>
      <c r="G28" s="175"/>
      <c r="H28" s="12"/>
    </row>
    <row r="29" spans="2:8" s="10" customFormat="1" ht="12" customHeight="1" x14ac:dyDescent="0.2">
      <c r="B29" s="66"/>
      <c r="C29" s="96" t="str">
        <f>'A-1. Practice Information'!B55</f>
        <v>Practice  Total Needy Patient Encounters</v>
      </c>
      <c r="D29" s="228">
        <f>'A-1. Practice Information'!C55</f>
        <v>0</v>
      </c>
      <c r="E29" s="229"/>
      <c r="F29" s="229"/>
      <c r="G29" s="230"/>
    </row>
    <row r="30" spans="2:8" s="10" customFormat="1" ht="12" customHeight="1" x14ac:dyDescent="0.2">
      <c r="B30" s="66"/>
      <c r="C30" s="96" t="str">
        <f>'A-1. Practice Information'!B57</f>
        <v>Practice Total Patient Encounters</v>
      </c>
      <c r="D30" s="228">
        <f>'A-1. Practice Information'!C57</f>
        <v>0</v>
      </c>
      <c r="E30" s="229"/>
      <c r="F30" s="229"/>
      <c r="G30" s="230"/>
    </row>
    <row r="31" spans="2:8" s="10" customFormat="1" ht="12" customHeight="1" x14ac:dyDescent="0.2">
      <c r="B31" s="66"/>
      <c r="C31" s="96" t="str">
        <f>'A-1. Practice Information'!B58</f>
        <v xml:space="preserve">Practice Patient Volume Percentage </v>
      </c>
      <c r="D31" s="231" t="str">
        <f>'A-1. Practice Information'!C58</f>
        <v>-</v>
      </c>
      <c r="E31" s="232"/>
      <c r="F31" s="232"/>
      <c r="G31" s="233"/>
    </row>
    <row r="32" spans="2:8" x14ac:dyDescent="0.25">
      <c r="C32" s="184"/>
      <c r="D32" s="184"/>
      <c r="E32" s="184"/>
      <c r="F32" s="184"/>
      <c r="G32" s="184"/>
    </row>
    <row r="33" spans="2:7" ht="21" x14ac:dyDescent="0.25">
      <c r="C33" s="234" t="s">
        <v>183</v>
      </c>
      <c r="D33" s="234"/>
      <c r="E33" s="234"/>
      <c r="F33" s="234"/>
      <c r="G33" s="234"/>
    </row>
    <row r="34" spans="2:7" ht="46.5" customHeight="1" x14ac:dyDescent="0.25">
      <c r="C34" s="103" t="s">
        <v>0</v>
      </c>
      <c r="D34" s="104" t="s">
        <v>3</v>
      </c>
      <c r="E34" s="104" t="s">
        <v>1</v>
      </c>
      <c r="F34" s="104" t="s">
        <v>58</v>
      </c>
      <c r="G34" s="104" t="s">
        <v>62</v>
      </c>
    </row>
    <row r="35" spans="2:7" x14ac:dyDescent="0.25">
      <c r="B35" s="116"/>
      <c r="C35" s="121"/>
      <c r="D35" s="122"/>
      <c r="E35" s="123"/>
      <c r="F35" s="68"/>
      <c r="G35" s="106"/>
    </row>
    <row r="36" spans="2:7" x14ac:dyDescent="0.25">
      <c r="B36" s="116"/>
      <c r="C36" s="121"/>
      <c r="D36" s="122"/>
      <c r="E36" s="123"/>
      <c r="F36" s="68"/>
      <c r="G36" s="106"/>
    </row>
    <row r="37" spans="2:7" x14ac:dyDescent="0.25">
      <c r="B37" s="116"/>
      <c r="C37" s="121"/>
      <c r="D37" s="122"/>
      <c r="E37" s="123"/>
      <c r="F37" s="68"/>
      <c r="G37" s="106"/>
    </row>
    <row r="38" spans="2:7" x14ac:dyDescent="0.25">
      <c r="B38" s="116"/>
      <c r="C38" s="121"/>
      <c r="D38" s="122"/>
      <c r="E38" s="123"/>
      <c r="F38" s="68"/>
      <c r="G38" s="106"/>
    </row>
    <row r="39" spans="2:7" x14ac:dyDescent="0.25">
      <c r="B39" s="116"/>
      <c r="C39" s="121"/>
      <c r="D39" s="122"/>
      <c r="E39" s="123"/>
      <c r="F39" s="68"/>
      <c r="G39" s="106"/>
    </row>
    <row r="40" spans="2:7" x14ac:dyDescent="0.25">
      <c r="B40" s="116"/>
      <c r="C40" s="121"/>
      <c r="D40" s="122"/>
      <c r="E40" s="123"/>
      <c r="F40" s="68"/>
      <c r="G40" s="106"/>
    </row>
    <row r="41" spans="2:7" x14ac:dyDescent="0.25">
      <c r="B41" s="116"/>
      <c r="C41" s="121"/>
      <c r="D41" s="122"/>
      <c r="E41" s="123"/>
      <c r="F41" s="68"/>
      <c r="G41" s="106"/>
    </row>
    <row r="42" spans="2:7" x14ac:dyDescent="0.25">
      <c r="B42" s="116"/>
      <c r="C42" s="121"/>
      <c r="D42" s="122"/>
      <c r="E42" s="123"/>
      <c r="F42" s="68"/>
      <c r="G42" s="106"/>
    </row>
    <row r="43" spans="2:7" x14ac:dyDescent="0.25">
      <c r="B43" s="116"/>
      <c r="C43" s="121"/>
      <c r="D43" s="122"/>
      <c r="E43" s="123"/>
      <c r="F43" s="68"/>
      <c r="G43" s="106"/>
    </row>
    <row r="44" spans="2:7" x14ac:dyDescent="0.25">
      <c r="B44" s="116"/>
      <c r="C44" s="121"/>
      <c r="D44" s="122"/>
      <c r="E44" s="123"/>
      <c r="F44" s="68"/>
      <c r="G44" s="106"/>
    </row>
    <row r="45" spans="2:7" x14ac:dyDescent="0.25">
      <c r="B45" s="116"/>
      <c r="C45" s="121"/>
      <c r="D45" s="122"/>
      <c r="E45" s="123"/>
      <c r="F45" s="68"/>
      <c r="G45" s="106"/>
    </row>
    <row r="46" spans="2:7" x14ac:dyDescent="0.25">
      <c r="B46" s="116"/>
      <c r="C46" s="121"/>
      <c r="D46" s="122"/>
      <c r="E46" s="123"/>
      <c r="F46" s="68"/>
      <c r="G46" s="106"/>
    </row>
    <row r="47" spans="2:7" x14ac:dyDescent="0.25">
      <c r="B47" s="116"/>
      <c r="C47" s="121"/>
      <c r="D47" s="122"/>
      <c r="E47" s="123"/>
      <c r="F47" s="68"/>
      <c r="G47" s="106"/>
    </row>
    <row r="48" spans="2:7" x14ac:dyDescent="0.25">
      <c r="B48" s="116"/>
      <c r="C48" s="121"/>
      <c r="D48" s="122"/>
      <c r="E48" s="123"/>
      <c r="F48" s="68"/>
      <c r="G48" s="106"/>
    </row>
    <row r="49" spans="2:7" x14ac:dyDescent="0.25">
      <c r="B49" s="116"/>
      <c r="C49" s="121"/>
      <c r="D49" s="122"/>
      <c r="E49" s="123"/>
      <c r="F49" s="68"/>
      <c r="G49" s="106"/>
    </row>
    <row r="50" spans="2:7" x14ac:dyDescent="0.25">
      <c r="B50" s="116"/>
      <c r="C50" s="121"/>
      <c r="D50" s="122"/>
      <c r="E50" s="123"/>
      <c r="F50" s="68"/>
      <c r="G50" s="106"/>
    </row>
    <row r="51" spans="2:7" x14ac:dyDescent="0.25">
      <c r="B51" s="116"/>
      <c r="C51" s="121"/>
      <c r="D51" s="122"/>
      <c r="E51" s="123"/>
      <c r="F51" s="68"/>
      <c r="G51" s="106"/>
    </row>
    <row r="52" spans="2:7" x14ac:dyDescent="0.25">
      <c r="B52" s="116"/>
      <c r="C52" s="121"/>
      <c r="D52" s="122"/>
      <c r="E52" s="123"/>
      <c r="F52" s="68"/>
      <c r="G52" s="106"/>
    </row>
    <row r="53" spans="2:7" x14ac:dyDescent="0.25">
      <c r="B53" s="116"/>
      <c r="C53" s="121"/>
      <c r="D53" s="122"/>
      <c r="E53" s="123"/>
      <c r="F53" s="68"/>
      <c r="G53" s="106"/>
    </row>
    <row r="54" spans="2:7" x14ac:dyDescent="0.25">
      <c r="B54" s="116"/>
      <c r="C54" s="121"/>
      <c r="D54" s="122"/>
      <c r="E54" s="123"/>
      <c r="F54" s="68"/>
      <c r="G54" s="106"/>
    </row>
    <row r="55" spans="2:7" x14ac:dyDescent="0.25">
      <c r="B55" s="116"/>
      <c r="C55" s="121"/>
      <c r="D55" s="122"/>
      <c r="E55" s="123"/>
      <c r="F55" s="68"/>
      <c r="G55" s="106"/>
    </row>
    <row r="56" spans="2:7" x14ac:dyDescent="0.25">
      <c r="B56" s="116"/>
      <c r="C56" s="121"/>
      <c r="D56" s="122"/>
      <c r="E56" s="123"/>
      <c r="F56" s="68"/>
      <c r="G56" s="106"/>
    </row>
    <row r="57" spans="2:7" x14ac:dyDescent="0.25">
      <c r="B57" s="116"/>
      <c r="C57" s="121"/>
      <c r="D57" s="122"/>
      <c r="E57" s="123"/>
      <c r="F57" s="68"/>
      <c r="G57" s="106"/>
    </row>
    <row r="58" spans="2:7" x14ac:dyDescent="0.25">
      <c r="B58" s="116"/>
      <c r="C58" s="121"/>
      <c r="D58" s="122"/>
      <c r="E58" s="123"/>
      <c r="F58" s="68"/>
      <c r="G58" s="106"/>
    </row>
    <row r="59" spans="2:7" x14ac:dyDescent="0.25">
      <c r="B59" s="116"/>
      <c r="C59" s="121"/>
      <c r="D59" s="122"/>
      <c r="E59" s="123"/>
      <c r="F59" s="68"/>
      <c r="G59" s="106"/>
    </row>
    <row r="60" spans="2:7" x14ac:dyDescent="0.25">
      <c r="B60" s="116"/>
      <c r="C60" s="121"/>
      <c r="D60" s="122"/>
      <c r="E60" s="123"/>
      <c r="F60" s="68"/>
      <c r="G60" s="106"/>
    </row>
    <row r="61" spans="2:7" x14ac:dyDescent="0.25">
      <c r="B61" s="116"/>
      <c r="C61" s="121"/>
      <c r="D61" s="122"/>
      <c r="E61" s="123"/>
      <c r="F61" s="68"/>
      <c r="G61" s="106"/>
    </row>
    <row r="62" spans="2:7" x14ac:dyDescent="0.25">
      <c r="B62" s="116"/>
      <c r="C62" s="121"/>
      <c r="D62" s="122"/>
      <c r="E62" s="123"/>
      <c r="F62" s="68"/>
      <c r="G62" s="106"/>
    </row>
    <row r="63" spans="2:7" x14ac:dyDescent="0.25">
      <c r="B63" s="116"/>
      <c r="C63" s="121"/>
      <c r="D63" s="122"/>
      <c r="E63" s="123"/>
      <c r="F63" s="68"/>
      <c r="G63" s="106"/>
    </row>
    <row r="64" spans="2:7" x14ac:dyDescent="0.25">
      <c r="B64" s="116"/>
      <c r="C64" s="121"/>
      <c r="D64" s="122"/>
      <c r="E64" s="123"/>
      <c r="F64" s="68"/>
      <c r="G64" s="106"/>
    </row>
    <row r="65" spans="2:7" x14ac:dyDescent="0.25">
      <c r="B65" s="116"/>
      <c r="C65" s="121"/>
      <c r="D65" s="122"/>
      <c r="E65" s="123"/>
      <c r="F65" s="68"/>
      <c r="G65" s="106"/>
    </row>
    <row r="66" spans="2:7" x14ac:dyDescent="0.25">
      <c r="B66" s="116"/>
      <c r="C66" s="121"/>
      <c r="D66" s="122"/>
      <c r="E66" s="123"/>
      <c r="F66" s="68"/>
      <c r="G66" s="106"/>
    </row>
    <row r="67" spans="2:7" x14ac:dyDescent="0.25">
      <c r="B67" s="116"/>
      <c r="C67" s="121"/>
      <c r="D67" s="122"/>
      <c r="E67" s="123"/>
      <c r="F67" s="68"/>
      <c r="G67" s="106"/>
    </row>
    <row r="68" spans="2:7" x14ac:dyDescent="0.25">
      <c r="B68" s="116"/>
      <c r="C68" s="121"/>
      <c r="D68" s="122"/>
      <c r="E68" s="123"/>
      <c r="F68" s="68"/>
      <c r="G68" s="106"/>
    </row>
    <row r="69" spans="2:7" x14ac:dyDescent="0.25">
      <c r="B69" s="116"/>
      <c r="C69" s="121"/>
      <c r="D69" s="122"/>
      <c r="E69" s="123"/>
      <c r="F69" s="68"/>
      <c r="G69" s="106"/>
    </row>
    <row r="70" spans="2:7" x14ac:dyDescent="0.25">
      <c r="B70" s="116"/>
      <c r="C70" s="121"/>
      <c r="D70" s="122"/>
      <c r="E70" s="123"/>
      <c r="F70" s="68"/>
      <c r="G70" s="106"/>
    </row>
    <row r="71" spans="2:7" x14ac:dyDescent="0.25">
      <c r="B71" s="116"/>
      <c r="C71" s="121"/>
      <c r="D71" s="122"/>
      <c r="E71" s="123"/>
      <c r="F71" s="68"/>
      <c r="G71" s="106"/>
    </row>
    <row r="72" spans="2:7" x14ac:dyDescent="0.25">
      <c r="B72" s="116"/>
      <c r="C72" s="121"/>
      <c r="D72" s="122"/>
      <c r="E72" s="123"/>
      <c r="F72" s="68"/>
      <c r="G72" s="106"/>
    </row>
    <row r="73" spans="2:7" x14ac:dyDescent="0.25">
      <c r="B73" s="116"/>
      <c r="C73" s="121"/>
      <c r="D73" s="122"/>
      <c r="E73" s="123"/>
      <c r="F73" s="68"/>
      <c r="G73" s="106"/>
    </row>
    <row r="74" spans="2:7" x14ac:dyDescent="0.25">
      <c r="B74" s="116"/>
      <c r="C74" s="121"/>
      <c r="D74" s="122"/>
      <c r="E74" s="123"/>
      <c r="F74" s="68"/>
      <c r="G74" s="106"/>
    </row>
    <row r="75" spans="2:7" x14ac:dyDescent="0.25">
      <c r="B75" s="116"/>
      <c r="C75" s="121"/>
      <c r="D75" s="122"/>
      <c r="E75" s="123"/>
      <c r="F75" s="68"/>
      <c r="G75" s="106"/>
    </row>
    <row r="76" spans="2:7" x14ac:dyDescent="0.25">
      <c r="B76" s="116"/>
      <c r="C76" s="121"/>
      <c r="D76" s="122"/>
      <c r="E76" s="123"/>
      <c r="F76" s="68"/>
      <c r="G76" s="106"/>
    </row>
    <row r="77" spans="2:7" x14ac:dyDescent="0.25">
      <c r="B77" s="116"/>
      <c r="C77" s="121"/>
      <c r="D77" s="122"/>
      <c r="E77" s="123"/>
      <c r="F77" s="68"/>
      <c r="G77" s="106"/>
    </row>
    <row r="78" spans="2:7" x14ac:dyDescent="0.25">
      <c r="B78" s="116"/>
      <c r="C78" s="121"/>
      <c r="D78" s="122"/>
      <c r="E78" s="123"/>
      <c r="F78" s="68"/>
      <c r="G78" s="106"/>
    </row>
    <row r="79" spans="2:7" x14ac:dyDescent="0.25">
      <c r="B79" s="116"/>
      <c r="C79" s="121"/>
      <c r="D79" s="122"/>
      <c r="E79" s="123"/>
      <c r="F79" s="68"/>
      <c r="G79" s="106"/>
    </row>
    <row r="80" spans="2:7" x14ac:dyDescent="0.25">
      <c r="B80" s="116"/>
      <c r="C80" s="121"/>
      <c r="D80" s="122"/>
      <c r="E80" s="123"/>
      <c r="F80" s="68"/>
      <c r="G80" s="106"/>
    </row>
    <row r="81" spans="2:7" x14ac:dyDescent="0.25">
      <c r="B81" s="116"/>
      <c r="C81" s="121"/>
      <c r="D81" s="122"/>
      <c r="E81" s="123"/>
      <c r="F81" s="68"/>
      <c r="G81" s="106"/>
    </row>
    <row r="82" spans="2:7" x14ac:dyDescent="0.25">
      <c r="B82" s="116"/>
      <c r="C82" s="121"/>
      <c r="D82" s="122"/>
      <c r="E82" s="123"/>
      <c r="F82" s="68"/>
      <c r="G82" s="106"/>
    </row>
    <row r="83" spans="2:7" x14ac:dyDescent="0.25">
      <c r="B83" s="116"/>
      <c r="C83" s="121"/>
      <c r="D83" s="122"/>
      <c r="E83" s="123"/>
      <c r="F83" s="68"/>
      <c r="G83" s="106"/>
    </row>
    <row r="84" spans="2:7" x14ac:dyDescent="0.25">
      <c r="B84" s="116"/>
      <c r="C84" s="121"/>
      <c r="D84" s="122"/>
      <c r="E84" s="123"/>
      <c r="F84" s="68"/>
      <c r="G84" s="106"/>
    </row>
    <row r="85" spans="2:7" x14ac:dyDescent="0.25">
      <c r="B85" s="116"/>
      <c r="C85" s="121"/>
      <c r="D85" s="122"/>
      <c r="E85" s="123"/>
      <c r="F85" s="68"/>
      <c r="G85" s="106"/>
    </row>
    <row r="86" spans="2:7" x14ac:dyDescent="0.25">
      <c r="B86" s="116"/>
      <c r="C86" s="121"/>
      <c r="D86" s="122"/>
      <c r="E86" s="123"/>
      <c r="F86" s="68"/>
      <c r="G86" s="106"/>
    </row>
    <row r="87" spans="2:7" x14ac:dyDescent="0.25">
      <c r="B87" s="116"/>
      <c r="C87" s="121"/>
      <c r="D87" s="122"/>
      <c r="E87" s="123"/>
      <c r="F87" s="68"/>
      <c r="G87" s="106"/>
    </row>
    <row r="88" spans="2:7" x14ac:dyDescent="0.25">
      <c r="B88" s="116"/>
      <c r="C88" s="121"/>
      <c r="D88" s="122"/>
      <c r="E88" s="123"/>
      <c r="F88" s="68"/>
      <c r="G88" s="106"/>
    </row>
    <row r="89" spans="2:7" x14ac:dyDescent="0.25">
      <c r="B89" s="116"/>
      <c r="C89" s="121"/>
      <c r="D89" s="122"/>
      <c r="E89" s="123"/>
      <c r="F89" s="68"/>
      <c r="G89" s="106"/>
    </row>
    <row r="90" spans="2:7" x14ac:dyDescent="0.25">
      <c r="B90" s="116"/>
      <c r="C90" s="121"/>
      <c r="D90" s="122"/>
      <c r="E90" s="123"/>
      <c r="F90" s="68"/>
      <c r="G90" s="106"/>
    </row>
    <row r="91" spans="2:7" x14ac:dyDescent="0.25">
      <c r="B91" s="116"/>
      <c r="C91" s="121"/>
      <c r="D91" s="122"/>
      <c r="E91" s="123"/>
      <c r="F91" s="68"/>
      <c r="G91" s="106"/>
    </row>
    <row r="92" spans="2:7" x14ac:dyDescent="0.25">
      <c r="B92" s="116"/>
      <c r="C92" s="121"/>
      <c r="D92" s="122"/>
      <c r="E92" s="123"/>
      <c r="F92" s="68"/>
      <c r="G92" s="106"/>
    </row>
    <row r="93" spans="2:7" x14ac:dyDescent="0.25">
      <c r="B93" s="116"/>
      <c r="C93" s="121"/>
      <c r="D93" s="122"/>
      <c r="E93" s="123"/>
      <c r="F93" s="68"/>
      <c r="G93" s="106"/>
    </row>
    <row r="94" spans="2:7" x14ac:dyDescent="0.25">
      <c r="B94" s="116"/>
      <c r="C94" s="121"/>
      <c r="D94" s="122"/>
      <c r="E94" s="123"/>
      <c r="F94" s="68"/>
      <c r="G94" s="106"/>
    </row>
    <row r="95" spans="2:7" x14ac:dyDescent="0.25">
      <c r="B95" s="116"/>
      <c r="C95" s="121"/>
      <c r="D95" s="122"/>
      <c r="E95" s="123"/>
      <c r="F95" s="68"/>
      <c r="G95" s="106"/>
    </row>
    <row r="96" spans="2:7" x14ac:dyDescent="0.25">
      <c r="B96" s="116"/>
      <c r="C96" s="121"/>
      <c r="D96" s="122"/>
      <c r="E96" s="123"/>
      <c r="F96" s="68"/>
      <c r="G96" s="106"/>
    </row>
    <row r="97" spans="2:7" x14ac:dyDescent="0.25">
      <c r="B97" s="116"/>
      <c r="C97" s="121"/>
      <c r="D97" s="122"/>
      <c r="E97" s="123"/>
      <c r="F97" s="68"/>
      <c r="G97" s="106"/>
    </row>
    <row r="98" spans="2:7" x14ac:dyDescent="0.25">
      <c r="B98" s="116"/>
      <c r="C98" s="121"/>
      <c r="D98" s="122"/>
      <c r="E98" s="123"/>
      <c r="F98" s="68"/>
      <c r="G98" s="106"/>
    </row>
    <row r="99" spans="2:7" x14ac:dyDescent="0.25">
      <c r="B99" s="116"/>
      <c r="C99" s="121"/>
      <c r="D99" s="122"/>
      <c r="E99" s="123"/>
      <c r="F99" s="68"/>
      <c r="G99" s="106"/>
    </row>
    <row r="100" spans="2:7" x14ac:dyDescent="0.25">
      <c r="B100" s="116"/>
      <c r="C100" s="121"/>
      <c r="D100" s="122"/>
      <c r="E100" s="123"/>
      <c r="F100" s="68"/>
      <c r="G100" s="106"/>
    </row>
    <row r="101" spans="2:7" x14ac:dyDescent="0.25">
      <c r="B101" s="116"/>
      <c r="C101" s="121"/>
      <c r="D101" s="122"/>
      <c r="E101" s="123"/>
      <c r="F101" s="68"/>
      <c r="G101" s="106"/>
    </row>
    <row r="102" spans="2:7" x14ac:dyDescent="0.25">
      <c r="B102" s="116"/>
      <c r="C102" s="121"/>
      <c r="D102" s="122"/>
      <c r="E102" s="123"/>
      <c r="F102" s="68"/>
      <c r="G102" s="106"/>
    </row>
    <row r="103" spans="2:7" x14ac:dyDescent="0.25">
      <c r="B103" s="116"/>
      <c r="C103" s="121"/>
      <c r="D103" s="122"/>
      <c r="E103" s="123"/>
      <c r="F103" s="68"/>
      <c r="G103" s="106"/>
    </row>
    <row r="104" spans="2:7" x14ac:dyDescent="0.25">
      <c r="B104" s="116"/>
      <c r="C104" s="121"/>
      <c r="D104" s="122"/>
      <c r="E104" s="123"/>
      <c r="F104" s="68"/>
      <c r="G104" s="106"/>
    </row>
    <row r="105" spans="2:7" x14ac:dyDescent="0.25">
      <c r="B105" s="116"/>
      <c r="C105" s="121"/>
      <c r="D105" s="122"/>
      <c r="E105" s="123"/>
      <c r="F105" s="68"/>
      <c r="G105" s="106"/>
    </row>
    <row r="106" spans="2:7" x14ac:dyDescent="0.25">
      <c r="B106" s="116"/>
      <c r="C106" s="121"/>
      <c r="D106" s="122"/>
      <c r="E106" s="123"/>
      <c r="F106" s="68"/>
      <c r="G106" s="106"/>
    </row>
    <row r="107" spans="2:7" x14ac:dyDescent="0.25">
      <c r="B107" s="116"/>
      <c r="C107" s="121"/>
      <c r="D107" s="122"/>
      <c r="E107" s="123"/>
      <c r="F107" s="68"/>
      <c r="G107" s="106"/>
    </row>
    <row r="108" spans="2:7" x14ac:dyDescent="0.25">
      <c r="B108" s="116"/>
      <c r="C108" s="121"/>
      <c r="D108" s="122"/>
      <c r="E108" s="123"/>
      <c r="F108" s="68"/>
      <c r="G108" s="106"/>
    </row>
    <row r="109" spans="2:7" x14ac:dyDescent="0.25">
      <c r="B109" s="116"/>
      <c r="C109" s="121"/>
      <c r="D109" s="122"/>
      <c r="E109" s="123"/>
      <c r="F109" s="68"/>
      <c r="G109" s="106"/>
    </row>
    <row r="110" spans="2:7" x14ac:dyDescent="0.25">
      <c r="B110" s="116"/>
      <c r="C110" s="121"/>
      <c r="D110" s="122"/>
      <c r="E110" s="123"/>
      <c r="F110" s="68"/>
      <c r="G110" s="106"/>
    </row>
    <row r="111" spans="2:7" x14ac:dyDescent="0.25">
      <c r="B111" s="116"/>
      <c r="C111" s="121"/>
      <c r="D111" s="122"/>
      <c r="E111" s="123"/>
      <c r="F111" s="68"/>
      <c r="G111" s="106"/>
    </row>
    <row r="112" spans="2:7" x14ac:dyDescent="0.25">
      <c r="B112" s="116"/>
      <c r="C112" s="121"/>
      <c r="D112" s="122"/>
      <c r="E112" s="123"/>
      <c r="F112" s="68"/>
      <c r="G112" s="106"/>
    </row>
    <row r="113" spans="2:7" x14ac:dyDescent="0.25">
      <c r="B113" s="116"/>
      <c r="C113" s="121"/>
      <c r="D113" s="122"/>
      <c r="E113" s="123"/>
      <c r="F113" s="68"/>
      <c r="G113" s="106"/>
    </row>
    <row r="114" spans="2:7" x14ac:dyDescent="0.25">
      <c r="B114" s="116"/>
      <c r="C114" s="121"/>
      <c r="D114" s="122"/>
      <c r="E114" s="123"/>
      <c r="F114" s="68"/>
      <c r="G114" s="106"/>
    </row>
    <row r="115" spans="2:7" x14ac:dyDescent="0.25">
      <c r="B115" s="116"/>
      <c r="C115" s="121"/>
      <c r="D115" s="122"/>
      <c r="E115" s="123"/>
      <c r="F115" s="68"/>
      <c r="G115" s="106"/>
    </row>
    <row r="116" spans="2:7" x14ac:dyDescent="0.25">
      <c r="B116" s="116"/>
      <c r="C116" s="121"/>
      <c r="D116" s="122"/>
      <c r="E116" s="123"/>
      <c r="F116" s="68"/>
      <c r="G116" s="106"/>
    </row>
    <row r="117" spans="2:7" x14ac:dyDescent="0.25">
      <c r="B117" s="116"/>
      <c r="C117" s="121"/>
      <c r="D117" s="122"/>
      <c r="E117" s="123"/>
      <c r="F117" s="68"/>
      <c r="G117" s="106"/>
    </row>
    <row r="118" spans="2:7" x14ac:dyDescent="0.25">
      <c r="B118" s="116"/>
      <c r="C118" s="121"/>
      <c r="D118" s="122"/>
      <c r="E118" s="123"/>
      <c r="F118" s="68"/>
      <c r="G118" s="106"/>
    </row>
    <row r="119" spans="2:7" x14ac:dyDescent="0.25">
      <c r="B119" s="116"/>
      <c r="C119" s="121"/>
      <c r="D119" s="122"/>
      <c r="E119" s="123"/>
      <c r="F119" s="68"/>
      <c r="G119" s="106"/>
    </row>
    <row r="120" spans="2:7" x14ac:dyDescent="0.25">
      <c r="B120" s="116"/>
      <c r="C120" s="121"/>
      <c r="D120" s="122"/>
      <c r="E120" s="123"/>
      <c r="F120" s="68"/>
      <c r="G120" s="106"/>
    </row>
    <row r="121" spans="2:7" x14ac:dyDescent="0.25">
      <c r="B121" s="116"/>
      <c r="C121" s="121"/>
      <c r="D121" s="122"/>
      <c r="E121" s="123"/>
      <c r="F121" s="68"/>
      <c r="G121" s="106"/>
    </row>
    <row r="122" spans="2:7" x14ac:dyDescent="0.25">
      <c r="B122" s="116"/>
      <c r="C122" s="121"/>
      <c r="D122" s="122"/>
      <c r="E122" s="123"/>
      <c r="F122" s="68"/>
      <c r="G122" s="106"/>
    </row>
    <row r="123" spans="2:7" x14ac:dyDescent="0.25">
      <c r="B123" s="116"/>
      <c r="C123" s="121"/>
      <c r="D123" s="122"/>
      <c r="E123" s="123"/>
      <c r="F123" s="68"/>
      <c r="G123" s="106"/>
    </row>
    <row r="124" spans="2:7" x14ac:dyDescent="0.25">
      <c r="B124" s="116"/>
      <c r="C124" s="121"/>
      <c r="D124" s="122"/>
      <c r="E124" s="123"/>
      <c r="F124" s="68"/>
      <c r="G124" s="106"/>
    </row>
    <row r="125" spans="2:7" x14ac:dyDescent="0.25">
      <c r="B125" s="116"/>
      <c r="C125" s="121"/>
      <c r="D125" s="122"/>
      <c r="E125" s="123"/>
      <c r="F125" s="68"/>
      <c r="G125" s="106"/>
    </row>
    <row r="126" spans="2:7" x14ac:dyDescent="0.25">
      <c r="B126" s="116"/>
      <c r="C126" s="121"/>
      <c r="D126" s="122"/>
      <c r="E126" s="123"/>
      <c r="F126" s="68"/>
      <c r="G126" s="106"/>
    </row>
    <row r="127" spans="2:7" x14ac:dyDescent="0.25">
      <c r="B127" s="116"/>
      <c r="C127" s="121"/>
      <c r="D127" s="122"/>
      <c r="E127" s="123"/>
      <c r="F127" s="68"/>
      <c r="G127" s="106"/>
    </row>
    <row r="128" spans="2:7" x14ac:dyDescent="0.25">
      <c r="B128" s="116"/>
      <c r="C128" s="121"/>
      <c r="D128" s="122"/>
      <c r="E128" s="123"/>
      <c r="F128" s="68"/>
      <c r="G128" s="106"/>
    </row>
    <row r="129" spans="2:7" x14ac:dyDescent="0.25">
      <c r="B129" s="116"/>
      <c r="C129" s="121"/>
      <c r="D129" s="122"/>
      <c r="E129" s="123"/>
      <c r="F129" s="68"/>
      <c r="G129" s="106"/>
    </row>
    <row r="130" spans="2:7" x14ac:dyDescent="0.25">
      <c r="B130" s="116"/>
      <c r="C130" s="121"/>
      <c r="D130" s="122"/>
      <c r="E130" s="123"/>
      <c r="F130" s="68"/>
      <c r="G130" s="106"/>
    </row>
    <row r="131" spans="2:7" x14ac:dyDescent="0.25">
      <c r="B131" s="116"/>
      <c r="C131" s="121"/>
      <c r="D131" s="122"/>
      <c r="E131" s="123"/>
      <c r="F131" s="68"/>
      <c r="G131" s="106"/>
    </row>
    <row r="132" spans="2:7" x14ac:dyDescent="0.25">
      <c r="B132" s="116"/>
      <c r="C132" s="121"/>
      <c r="D132" s="122"/>
      <c r="E132" s="123"/>
      <c r="F132" s="68"/>
      <c r="G132" s="106"/>
    </row>
    <row r="133" spans="2:7" x14ac:dyDescent="0.25">
      <c r="B133" s="116"/>
      <c r="C133" s="121"/>
      <c r="D133" s="122"/>
      <c r="E133" s="123"/>
      <c r="F133" s="68"/>
      <c r="G133" s="106"/>
    </row>
    <row r="134" spans="2:7" x14ac:dyDescent="0.25">
      <c r="B134" s="116"/>
      <c r="C134" s="121"/>
      <c r="D134" s="122"/>
      <c r="E134" s="123"/>
      <c r="F134" s="68"/>
      <c r="G134" s="106"/>
    </row>
    <row r="135" spans="2:7" x14ac:dyDescent="0.25">
      <c r="B135" s="116"/>
      <c r="C135" s="121"/>
      <c r="D135" s="122"/>
      <c r="E135" s="123"/>
      <c r="F135" s="68"/>
      <c r="G135" s="106"/>
    </row>
    <row r="136" spans="2:7" x14ac:dyDescent="0.25">
      <c r="B136" s="116"/>
      <c r="C136" s="121"/>
      <c r="D136" s="122"/>
      <c r="E136" s="123"/>
      <c r="F136" s="68"/>
      <c r="G136" s="106"/>
    </row>
    <row r="137" spans="2:7" x14ac:dyDescent="0.25">
      <c r="B137" s="116"/>
      <c r="C137" s="121"/>
      <c r="D137" s="122"/>
      <c r="E137" s="123"/>
      <c r="F137" s="68"/>
      <c r="G137" s="106"/>
    </row>
    <row r="138" spans="2:7" x14ac:dyDescent="0.25">
      <c r="B138" s="116"/>
      <c r="C138" s="121"/>
      <c r="D138" s="122"/>
      <c r="E138" s="123"/>
      <c r="F138" s="68"/>
      <c r="G138" s="106"/>
    </row>
    <row r="139" spans="2:7" x14ac:dyDescent="0.25">
      <c r="B139" s="116"/>
      <c r="C139" s="121"/>
      <c r="D139" s="122"/>
      <c r="E139" s="123"/>
      <c r="F139" s="68"/>
      <c r="G139" s="106"/>
    </row>
    <row r="140" spans="2:7" x14ac:dyDescent="0.25">
      <c r="B140" s="116"/>
      <c r="C140" s="121"/>
      <c r="D140" s="122"/>
      <c r="E140" s="123"/>
      <c r="F140" s="68"/>
      <c r="G140" s="106"/>
    </row>
    <row r="141" spans="2:7" x14ac:dyDescent="0.25">
      <c r="B141" s="116"/>
      <c r="C141" s="121"/>
      <c r="D141" s="122"/>
      <c r="E141" s="123"/>
      <c r="F141" s="68"/>
      <c r="G141" s="106"/>
    </row>
    <row r="142" spans="2:7" x14ac:dyDescent="0.25">
      <c r="B142" s="116"/>
      <c r="C142" s="121"/>
      <c r="D142" s="122"/>
      <c r="E142" s="123"/>
      <c r="F142" s="68"/>
      <c r="G142" s="106"/>
    </row>
    <row r="143" spans="2:7" x14ac:dyDescent="0.25">
      <c r="B143" s="116"/>
      <c r="C143" s="121"/>
      <c r="D143" s="122"/>
      <c r="E143" s="123"/>
      <c r="F143" s="68"/>
      <c r="G143" s="106"/>
    </row>
    <row r="144" spans="2:7" x14ac:dyDescent="0.25">
      <c r="B144" s="116"/>
      <c r="C144" s="121"/>
      <c r="D144" s="122"/>
      <c r="E144" s="123"/>
      <c r="F144" s="68"/>
      <c r="G144" s="106"/>
    </row>
    <row r="145" spans="2:7" x14ac:dyDescent="0.25">
      <c r="B145" s="116"/>
      <c r="C145" s="121"/>
      <c r="D145" s="122"/>
      <c r="E145" s="123"/>
      <c r="F145" s="68"/>
      <c r="G145" s="106"/>
    </row>
    <row r="146" spans="2:7" x14ac:dyDescent="0.25">
      <c r="B146" s="116"/>
      <c r="C146" s="121"/>
      <c r="D146" s="122"/>
      <c r="E146" s="123"/>
      <c r="F146" s="68"/>
      <c r="G146" s="106"/>
    </row>
    <row r="147" spans="2:7" x14ac:dyDescent="0.25">
      <c r="B147" s="116"/>
      <c r="C147" s="121"/>
      <c r="D147" s="122"/>
      <c r="E147" s="123"/>
      <c r="F147" s="68"/>
      <c r="G147" s="106"/>
    </row>
    <row r="148" spans="2:7" x14ac:dyDescent="0.25">
      <c r="B148" s="116"/>
      <c r="C148" s="121"/>
      <c r="D148" s="122"/>
      <c r="E148" s="123"/>
      <c r="F148" s="68"/>
      <c r="G148" s="106"/>
    </row>
    <row r="149" spans="2:7" x14ac:dyDescent="0.25">
      <c r="B149" s="116"/>
      <c r="C149" s="121"/>
      <c r="D149" s="122"/>
      <c r="E149" s="123"/>
      <c r="F149" s="68"/>
      <c r="G149" s="106"/>
    </row>
    <row r="150" spans="2:7" x14ac:dyDescent="0.25">
      <c r="B150" s="116"/>
      <c r="C150" s="121"/>
      <c r="D150" s="122"/>
      <c r="E150" s="123"/>
      <c r="F150" s="68"/>
      <c r="G150" s="106"/>
    </row>
    <row r="151" spans="2:7" x14ac:dyDescent="0.25">
      <c r="B151" s="116"/>
      <c r="C151" s="121"/>
      <c r="D151" s="122"/>
      <c r="E151" s="123"/>
      <c r="F151" s="68"/>
      <c r="G151" s="106"/>
    </row>
    <row r="152" spans="2:7" x14ac:dyDescent="0.25">
      <c r="B152" s="116"/>
      <c r="C152" s="121"/>
      <c r="D152" s="122"/>
      <c r="E152" s="123"/>
      <c r="F152" s="68"/>
      <c r="G152" s="106"/>
    </row>
    <row r="153" spans="2:7" x14ac:dyDescent="0.25">
      <c r="B153" s="116"/>
      <c r="C153" s="121"/>
      <c r="D153" s="122"/>
      <c r="E153" s="123"/>
      <c r="F153" s="68"/>
      <c r="G153" s="106"/>
    </row>
    <row r="154" spans="2:7" x14ac:dyDescent="0.25">
      <c r="B154" s="116"/>
      <c r="C154" s="121"/>
      <c r="D154" s="122"/>
      <c r="E154" s="123"/>
      <c r="F154" s="68"/>
      <c r="G154" s="106"/>
    </row>
    <row r="155" spans="2:7" x14ac:dyDescent="0.25">
      <c r="B155" s="116"/>
      <c r="C155" s="121"/>
      <c r="D155" s="122"/>
      <c r="E155" s="123"/>
      <c r="F155" s="68"/>
      <c r="G155" s="106"/>
    </row>
    <row r="156" spans="2:7" x14ac:dyDescent="0.25">
      <c r="B156" s="116"/>
      <c r="C156" s="121"/>
      <c r="D156" s="122"/>
      <c r="E156" s="123"/>
      <c r="F156" s="68"/>
      <c r="G156" s="106"/>
    </row>
    <row r="157" spans="2:7" x14ac:dyDescent="0.25">
      <c r="B157" s="116"/>
      <c r="C157" s="121"/>
      <c r="D157" s="122"/>
      <c r="E157" s="123"/>
      <c r="F157" s="68"/>
      <c r="G157" s="106"/>
    </row>
    <row r="158" spans="2:7" x14ac:dyDescent="0.25">
      <c r="B158" s="116"/>
      <c r="C158" s="121"/>
      <c r="D158" s="122"/>
      <c r="E158" s="123"/>
      <c r="F158" s="68"/>
      <c r="G158" s="106"/>
    </row>
    <row r="159" spans="2:7" x14ac:dyDescent="0.25">
      <c r="B159" s="116"/>
      <c r="C159" s="121"/>
      <c r="D159" s="122"/>
      <c r="E159" s="123"/>
      <c r="F159" s="68"/>
      <c r="G159" s="106"/>
    </row>
    <row r="160" spans="2:7" x14ac:dyDescent="0.25">
      <c r="B160" s="116"/>
      <c r="C160" s="121"/>
      <c r="D160" s="122"/>
      <c r="E160" s="123"/>
      <c r="F160" s="68"/>
      <c r="G160" s="106"/>
    </row>
    <row r="161" spans="2:7" x14ac:dyDescent="0.25">
      <c r="B161" s="116"/>
      <c r="C161" s="121"/>
      <c r="D161" s="122"/>
      <c r="E161" s="123"/>
      <c r="F161" s="68"/>
      <c r="G161" s="106"/>
    </row>
    <row r="162" spans="2:7" x14ac:dyDescent="0.25">
      <c r="B162" s="116"/>
      <c r="C162" s="121"/>
      <c r="D162" s="122"/>
      <c r="E162" s="123"/>
      <c r="F162" s="68"/>
      <c r="G162" s="106"/>
    </row>
    <row r="163" spans="2:7" x14ac:dyDescent="0.25">
      <c r="B163" s="116"/>
      <c r="C163" s="121"/>
      <c r="D163" s="122"/>
      <c r="E163" s="123"/>
      <c r="F163" s="68"/>
      <c r="G163" s="106"/>
    </row>
    <row r="164" spans="2:7" x14ac:dyDescent="0.25">
      <c r="B164" s="116"/>
      <c r="C164" s="121"/>
      <c r="D164" s="122"/>
      <c r="E164" s="123"/>
      <c r="F164" s="68"/>
      <c r="G164" s="106"/>
    </row>
    <row r="165" spans="2:7" x14ac:dyDescent="0.25">
      <c r="B165" s="116"/>
      <c r="C165" s="121"/>
      <c r="D165" s="122"/>
      <c r="E165" s="123"/>
      <c r="F165" s="68"/>
      <c r="G165" s="106"/>
    </row>
    <row r="166" spans="2:7" x14ac:dyDescent="0.25">
      <c r="B166" s="116"/>
      <c r="C166" s="121"/>
      <c r="D166" s="122"/>
      <c r="E166" s="123"/>
      <c r="F166" s="68"/>
      <c r="G166" s="106"/>
    </row>
    <row r="167" spans="2:7" x14ac:dyDescent="0.25">
      <c r="B167" s="116"/>
      <c r="C167" s="121"/>
      <c r="D167" s="122"/>
      <c r="E167" s="123"/>
      <c r="F167" s="68"/>
      <c r="G167" s="106"/>
    </row>
    <row r="168" spans="2:7" x14ac:dyDescent="0.25">
      <c r="B168" s="116"/>
      <c r="C168" s="121"/>
      <c r="D168" s="122"/>
      <c r="E168" s="123"/>
      <c r="F168" s="68"/>
      <c r="G168" s="106"/>
    </row>
    <row r="169" spans="2:7" x14ac:dyDescent="0.25">
      <c r="B169" s="116"/>
      <c r="C169" s="121"/>
      <c r="D169" s="122"/>
      <c r="E169" s="123"/>
      <c r="F169" s="68"/>
      <c r="G169" s="106"/>
    </row>
    <row r="170" spans="2:7" x14ac:dyDescent="0.25">
      <c r="B170" s="116"/>
      <c r="C170" s="121"/>
      <c r="D170" s="122"/>
      <c r="E170" s="123"/>
      <c r="F170" s="68"/>
      <c r="G170" s="106"/>
    </row>
    <row r="171" spans="2:7" x14ac:dyDescent="0.25">
      <c r="B171" s="116"/>
      <c r="C171" s="121"/>
      <c r="D171" s="122"/>
      <c r="E171" s="123"/>
      <c r="F171" s="68"/>
      <c r="G171" s="106"/>
    </row>
    <row r="172" spans="2:7" x14ac:dyDescent="0.25">
      <c r="B172" s="116"/>
      <c r="C172" s="121"/>
      <c r="D172" s="122"/>
      <c r="E172" s="123"/>
      <c r="F172" s="68"/>
      <c r="G172" s="106"/>
    </row>
    <row r="173" spans="2:7" x14ac:dyDescent="0.25">
      <c r="B173" s="116"/>
      <c r="C173" s="121"/>
      <c r="D173" s="122"/>
      <c r="E173" s="123"/>
      <c r="F173" s="68"/>
      <c r="G173" s="106"/>
    </row>
    <row r="174" spans="2:7" x14ac:dyDescent="0.25">
      <c r="B174" s="116"/>
      <c r="C174" s="121"/>
      <c r="D174" s="122"/>
      <c r="E174" s="123"/>
      <c r="F174" s="68"/>
      <c r="G174" s="106"/>
    </row>
    <row r="175" spans="2:7" x14ac:dyDescent="0.25">
      <c r="B175" s="116"/>
      <c r="C175" s="121"/>
      <c r="D175" s="122"/>
      <c r="E175" s="123"/>
      <c r="F175" s="68"/>
      <c r="G175" s="106"/>
    </row>
    <row r="176" spans="2:7" x14ac:dyDescent="0.25">
      <c r="B176" s="116"/>
      <c r="C176" s="121"/>
      <c r="D176" s="122"/>
      <c r="E176" s="123"/>
      <c r="F176" s="68"/>
      <c r="G176" s="106"/>
    </row>
    <row r="177" spans="2:7" x14ac:dyDescent="0.25">
      <c r="B177" s="116"/>
      <c r="C177" s="121"/>
      <c r="D177" s="122"/>
      <c r="E177" s="123"/>
      <c r="F177" s="68"/>
      <c r="G177" s="106"/>
    </row>
    <row r="178" spans="2:7" x14ac:dyDescent="0.25">
      <c r="B178" s="116"/>
      <c r="C178" s="121"/>
      <c r="D178" s="122"/>
      <c r="E178" s="123"/>
      <c r="F178" s="68"/>
      <c r="G178" s="106"/>
    </row>
    <row r="179" spans="2:7" x14ac:dyDescent="0.25">
      <c r="B179" s="116"/>
      <c r="C179" s="121"/>
      <c r="D179" s="122"/>
      <c r="E179" s="123"/>
      <c r="F179" s="68"/>
      <c r="G179" s="106"/>
    </row>
    <row r="180" spans="2:7" x14ac:dyDescent="0.25">
      <c r="B180" s="116"/>
      <c r="C180" s="121"/>
      <c r="D180" s="122"/>
      <c r="E180" s="123"/>
      <c r="F180" s="68"/>
      <c r="G180" s="106"/>
    </row>
    <row r="181" spans="2:7" x14ac:dyDescent="0.25">
      <c r="B181" s="116"/>
      <c r="C181" s="121"/>
      <c r="D181" s="122"/>
      <c r="E181" s="123"/>
      <c r="F181" s="68"/>
      <c r="G181" s="106"/>
    </row>
    <row r="182" spans="2:7" x14ac:dyDescent="0.25">
      <c r="B182" s="116"/>
      <c r="C182" s="121"/>
      <c r="D182" s="122"/>
      <c r="E182" s="123"/>
      <c r="F182" s="68"/>
      <c r="G182" s="106"/>
    </row>
    <row r="183" spans="2:7" x14ac:dyDescent="0.25">
      <c r="B183" s="116"/>
      <c r="C183" s="121"/>
      <c r="D183" s="122"/>
      <c r="E183" s="123"/>
      <c r="F183" s="68"/>
      <c r="G183" s="106"/>
    </row>
    <row r="184" spans="2:7" x14ac:dyDescent="0.25">
      <c r="B184" s="116"/>
      <c r="C184" s="121"/>
      <c r="D184" s="122"/>
      <c r="E184" s="123"/>
      <c r="F184" s="68"/>
      <c r="G184" s="106"/>
    </row>
    <row r="185" spans="2:7" x14ac:dyDescent="0.25">
      <c r="B185" s="116"/>
      <c r="C185" s="121"/>
      <c r="D185" s="122"/>
      <c r="E185" s="123"/>
      <c r="F185" s="68"/>
      <c r="G185" s="106"/>
    </row>
    <row r="186" spans="2:7" x14ac:dyDescent="0.25">
      <c r="B186" s="116"/>
      <c r="C186" s="121"/>
      <c r="D186" s="122"/>
      <c r="E186" s="123"/>
      <c r="F186" s="68"/>
      <c r="G186" s="106"/>
    </row>
    <row r="187" spans="2:7" x14ac:dyDescent="0.25">
      <c r="B187" s="116"/>
      <c r="C187" s="121"/>
      <c r="D187" s="122"/>
      <c r="E187" s="123"/>
      <c r="F187" s="68"/>
      <c r="G187" s="106"/>
    </row>
    <row r="188" spans="2:7" x14ac:dyDescent="0.25">
      <c r="B188" s="116"/>
      <c r="C188" s="121"/>
      <c r="D188" s="122"/>
      <c r="E188" s="123"/>
      <c r="F188" s="68"/>
      <c r="G188" s="106"/>
    </row>
    <row r="189" spans="2:7" x14ac:dyDescent="0.25">
      <c r="B189" s="116"/>
      <c r="C189" s="121"/>
      <c r="D189" s="122"/>
      <c r="E189" s="123"/>
      <c r="F189" s="68"/>
      <c r="G189" s="106"/>
    </row>
    <row r="190" spans="2:7" x14ac:dyDescent="0.25">
      <c r="B190" s="116"/>
      <c r="C190" s="121"/>
      <c r="D190" s="122"/>
      <c r="E190" s="123"/>
      <c r="F190" s="68"/>
      <c r="G190" s="106"/>
    </row>
    <row r="191" spans="2:7" x14ac:dyDescent="0.25">
      <c r="B191" s="116"/>
      <c r="C191" s="121"/>
      <c r="D191" s="122"/>
      <c r="E191" s="123"/>
      <c r="F191" s="68"/>
      <c r="G191" s="106"/>
    </row>
    <row r="192" spans="2:7" x14ac:dyDescent="0.25">
      <c r="B192" s="116"/>
      <c r="C192" s="121"/>
      <c r="D192" s="122"/>
      <c r="E192" s="123"/>
      <c r="F192" s="68"/>
      <c r="G192" s="106"/>
    </row>
    <row r="193" spans="2:7" x14ac:dyDescent="0.25">
      <c r="B193" s="116"/>
      <c r="C193" s="121"/>
      <c r="D193" s="122"/>
      <c r="E193" s="123"/>
      <c r="F193" s="68"/>
      <c r="G193" s="106"/>
    </row>
    <row r="194" spans="2:7" x14ac:dyDescent="0.25">
      <c r="B194" s="116"/>
      <c r="C194" s="121"/>
      <c r="D194" s="122"/>
      <c r="E194" s="123"/>
      <c r="F194" s="68"/>
      <c r="G194" s="106"/>
    </row>
    <row r="195" spans="2:7" x14ac:dyDescent="0.25">
      <c r="B195" s="116"/>
      <c r="C195" s="121"/>
      <c r="D195" s="122"/>
      <c r="E195" s="123"/>
      <c r="F195" s="68"/>
      <c r="G195" s="106"/>
    </row>
    <row r="196" spans="2:7" x14ac:dyDescent="0.25">
      <c r="B196" s="116"/>
      <c r="C196" s="121"/>
      <c r="D196" s="122"/>
      <c r="E196" s="123"/>
      <c r="F196" s="68"/>
      <c r="G196" s="106"/>
    </row>
    <row r="197" spans="2:7" x14ac:dyDescent="0.25">
      <c r="B197" s="116"/>
      <c r="C197" s="121"/>
      <c r="D197" s="122"/>
      <c r="E197" s="123"/>
      <c r="F197" s="68"/>
      <c r="G197" s="106"/>
    </row>
    <row r="198" spans="2:7" x14ac:dyDescent="0.25">
      <c r="B198" s="116"/>
      <c r="C198" s="121"/>
      <c r="D198" s="122"/>
      <c r="E198" s="123"/>
      <c r="F198" s="68"/>
      <c r="G198" s="106"/>
    </row>
    <row r="199" spans="2:7" x14ac:dyDescent="0.25">
      <c r="B199" s="116"/>
      <c r="C199" s="121"/>
      <c r="D199" s="122"/>
      <c r="E199" s="123"/>
      <c r="F199" s="68"/>
      <c r="G199" s="106"/>
    </row>
    <row r="200" spans="2:7" x14ac:dyDescent="0.25">
      <c r="B200" s="116"/>
      <c r="C200" s="121"/>
      <c r="D200" s="122"/>
      <c r="E200" s="123"/>
      <c r="F200" s="68"/>
      <c r="G200" s="106"/>
    </row>
    <row r="201" spans="2:7" x14ac:dyDescent="0.25">
      <c r="B201" s="116"/>
      <c r="C201" s="121"/>
      <c r="D201" s="122"/>
      <c r="E201" s="123"/>
      <c r="F201" s="68"/>
      <c r="G201" s="106"/>
    </row>
    <row r="202" spans="2:7" x14ac:dyDescent="0.25">
      <c r="B202" s="116"/>
      <c r="C202" s="121"/>
      <c r="D202" s="122"/>
      <c r="E202" s="123"/>
      <c r="F202" s="68"/>
      <c r="G202" s="106"/>
    </row>
    <row r="203" spans="2:7" x14ac:dyDescent="0.25">
      <c r="B203" s="116"/>
      <c r="C203" s="121"/>
      <c r="D203" s="122"/>
      <c r="E203" s="123"/>
      <c r="F203" s="68"/>
      <c r="G203" s="106"/>
    </row>
    <row r="204" spans="2:7" x14ac:dyDescent="0.25">
      <c r="B204" s="116"/>
      <c r="C204" s="121"/>
      <c r="D204" s="122"/>
      <c r="E204" s="123"/>
      <c r="F204" s="68"/>
      <c r="G204" s="106"/>
    </row>
    <row r="205" spans="2:7" x14ac:dyDescent="0.25">
      <c r="B205" s="116"/>
      <c r="C205" s="121"/>
      <c r="D205" s="122"/>
      <c r="E205" s="123"/>
      <c r="F205" s="68"/>
      <c r="G205" s="106"/>
    </row>
    <row r="206" spans="2:7" x14ac:dyDescent="0.25">
      <c r="B206" s="116"/>
      <c r="C206" s="121"/>
      <c r="D206" s="122"/>
      <c r="E206" s="123"/>
      <c r="F206" s="68"/>
      <c r="G206" s="106"/>
    </row>
    <row r="207" spans="2:7" x14ac:dyDescent="0.25">
      <c r="B207" s="116"/>
      <c r="C207" s="121"/>
      <c r="D207" s="122"/>
      <c r="E207" s="123"/>
      <c r="F207" s="68"/>
      <c r="G207" s="106"/>
    </row>
    <row r="208" spans="2:7" x14ac:dyDescent="0.25">
      <c r="B208" s="116"/>
      <c r="C208" s="121"/>
      <c r="D208" s="122"/>
      <c r="E208" s="123"/>
      <c r="F208" s="68"/>
      <c r="G208" s="106"/>
    </row>
    <row r="209" spans="2:7" x14ac:dyDescent="0.25">
      <c r="B209" s="116"/>
      <c r="C209" s="121"/>
      <c r="D209" s="122"/>
      <c r="E209" s="123"/>
      <c r="F209" s="68"/>
      <c r="G209" s="106"/>
    </row>
    <row r="210" spans="2:7" x14ac:dyDescent="0.25">
      <c r="B210" s="116"/>
      <c r="C210" s="121"/>
      <c r="D210" s="122"/>
      <c r="E210" s="123"/>
      <c r="F210" s="68"/>
      <c r="G210" s="106"/>
    </row>
    <row r="211" spans="2:7" x14ac:dyDescent="0.25">
      <c r="B211" s="116"/>
      <c r="C211" s="121"/>
      <c r="D211" s="122"/>
      <c r="E211" s="123"/>
      <c r="F211" s="68"/>
      <c r="G211" s="106"/>
    </row>
    <row r="212" spans="2:7" x14ac:dyDescent="0.25">
      <c r="B212" s="116"/>
      <c r="C212" s="121"/>
      <c r="D212" s="122"/>
      <c r="E212" s="123"/>
      <c r="F212" s="68"/>
      <c r="G212" s="106"/>
    </row>
    <row r="213" spans="2:7" x14ac:dyDescent="0.25">
      <c r="B213" s="116"/>
      <c r="C213" s="121"/>
      <c r="D213" s="122"/>
      <c r="E213" s="123"/>
      <c r="F213" s="68"/>
      <c r="G213" s="106"/>
    </row>
    <row r="214" spans="2:7" x14ac:dyDescent="0.25">
      <c r="B214" s="116"/>
      <c r="C214" s="121"/>
      <c r="D214" s="122"/>
      <c r="E214" s="123"/>
      <c r="F214" s="68"/>
      <c r="G214" s="106"/>
    </row>
    <row r="215" spans="2:7" x14ac:dyDescent="0.25">
      <c r="B215" s="116"/>
      <c r="C215" s="121"/>
      <c r="D215" s="122"/>
      <c r="E215" s="123"/>
      <c r="F215" s="68"/>
      <c r="G215" s="106"/>
    </row>
    <row r="216" spans="2:7" x14ac:dyDescent="0.25">
      <c r="B216" s="116"/>
      <c r="C216" s="121"/>
      <c r="D216" s="122"/>
      <c r="E216" s="123"/>
      <c r="F216" s="68"/>
      <c r="G216" s="106"/>
    </row>
    <row r="217" spans="2:7" x14ac:dyDescent="0.25">
      <c r="B217" s="116"/>
      <c r="C217" s="121"/>
      <c r="D217" s="122"/>
      <c r="E217" s="123"/>
      <c r="F217" s="68"/>
      <c r="G217" s="106"/>
    </row>
    <row r="218" spans="2:7" x14ac:dyDescent="0.25">
      <c r="B218" s="116"/>
      <c r="C218" s="121"/>
      <c r="D218" s="122"/>
      <c r="E218" s="123"/>
      <c r="F218" s="68"/>
      <c r="G218" s="106"/>
    </row>
    <row r="219" spans="2:7" x14ac:dyDescent="0.25">
      <c r="B219" s="116"/>
      <c r="C219" s="121"/>
      <c r="D219" s="122"/>
      <c r="E219" s="123"/>
      <c r="F219" s="68"/>
      <c r="G219" s="106"/>
    </row>
    <row r="220" spans="2:7" x14ac:dyDescent="0.25">
      <c r="B220" s="116"/>
      <c r="C220" s="121"/>
      <c r="D220" s="122"/>
      <c r="E220" s="123"/>
      <c r="F220" s="68"/>
      <c r="G220" s="106"/>
    </row>
    <row r="221" spans="2:7" x14ac:dyDescent="0.25">
      <c r="B221" s="116"/>
      <c r="C221" s="121"/>
      <c r="D221" s="122"/>
      <c r="E221" s="123"/>
      <c r="F221" s="68"/>
      <c r="G221" s="106"/>
    </row>
    <row r="222" spans="2:7" x14ac:dyDescent="0.25">
      <c r="B222" s="116"/>
      <c r="C222" s="121"/>
      <c r="D222" s="122"/>
      <c r="E222" s="123"/>
      <c r="F222" s="68"/>
      <c r="G222" s="106"/>
    </row>
    <row r="223" spans="2:7" x14ac:dyDescent="0.25">
      <c r="B223" s="116"/>
      <c r="C223" s="121"/>
      <c r="D223" s="122"/>
      <c r="E223" s="123"/>
      <c r="F223" s="68"/>
      <c r="G223" s="106"/>
    </row>
    <row r="224" spans="2:7" x14ac:dyDescent="0.25">
      <c r="B224" s="116"/>
      <c r="C224" s="121"/>
      <c r="D224" s="122"/>
      <c r="E224" s="123"/>
      <c r="F224" s="68"/>
      <c r="G224" s="106"/>
    </row>
    <row r="225" spans="2:7" x14ac:dyDescent="0.25">
      <c r="B225" s="116"/>
      <c r="C225" s="121"/>
      <c r="D225" s="122"/>
      <c r="E225" s="123"/>
      <c r="F225" s="68"/>
      <c r="G225" s="106"/>
    </row>
    <row r="226" spans="2:7" x14ac:dyDescent="0.25">
      <c r="B226" s="116"/>
      <c r="C226" s="121"/>
      <c r="D226" s="122"/>
      <c r="E226" s="123"/>
      <c r="F226" s="68"/>
      <c r="G226" s="106"/>
    </row>
    <row r="227" spans="2:7" x14ac:dyDescent="0.25">
      <c r="B227" s="116"/>
      <c r="C227" s="121"/>
      <c r="D227" s="122"/>
      <c r="E227" s="123"/>
      <c r="F227" s="68"/>
      <c r="G227" s="106"/>
    </row>
    <row r="228" spans="2:7" x14ac:dyDescent="0.25">
      <c r="B228" s="116"/>
      <c r="C228" s="121"/>
      <c r="D228" s="122"/>
      <c r="E228" s="123"/>
      <c r="F228" s="68"/>
      <c r="G228" s="106"/>
    </row>
    <row r="229" spans="2:7" x14ac:dyDescent="0.25">
      <c r="B229" s="116"/>
      <c r="C229" s="121"/>
      <c r="D229" s="122"/>
      <c r="E229" s="123"/>
      <c r="F229" s="68"/>
      <c r="G229" s="106"/>
    </row>
    <row r="230" spans="2:7" x14ac:dyDescent="0.25">
      <c r="B230" s="116"/>
      <c r="C230" s="121"/>
      <c r="D230" s="122"/>
      <c r="E230" s="123"/>
      <c r="F230" s="68"/>
      <c r="G230" s="106"/>
    </row>
    <row r="231" spans="2:7" x14ac:dyDescent="0.25">
      <c r="B231" s="116"/>
      <c r="C231" s="121"/>
      <c r="D231" s="122"/>
      <c r="E231" s="123"/>
      <c r="F231" s="68"/>
      <c r="G231" s="106"/>
    </row>
    <row r="232" spans="2:7" x14ac:dyDescent="0.25">
      <c r="B232" s="116"/>
      <c r="C232" s="121"/>
      <c r="D232" s="122"/>
      <c r="E232" s="123"/>
      <c r="F232" s="68"/>
      <c r="G232" s="106"/>
    </row>
    <row r="233" spans="2:7" x14ac:dyDescent="0.25">
      <c r="B233" s="116"/>
      <c r="C233" s="121"/>
      <c r="D233" s="122"/>
      <c r="E233" s="123"/>
      <c r="F233" s="68"/>
      <c r="G233" s="106"/>
    </row>
    <row r="234" spans="2:7" x14ac:dyDescent="0.25">
      <c r="B234" s="116"/>
      <c r="C234" s="121"/>
      <c r="D234" s="122"/>
      <c r="E234" s="123"/>
      <c r="F234" s="68"/>
      <c r="G234" s="106"/>
    </row>
    <row r="235" spans="2:7" x14ac:dyDescent="0.25">
      <c r="B235" s="116"/>
      <c r="C235" s="121"/>
      <c r="D235" s="122"/>
      <c r="E235" s="123"/>
      <c r="F235" s="68"/>
      <c r="G235" s="106"/>
    </row>
    <row r="236" spans="2:7" x14ac:dyDescent="0.25">
      <c r="B236" s="116"/>
      <c r="C236" s="121"/>
      <c r="D236" s="122"/>
      <c r="E236" s="123"/>
      <c r="F236" s="68"/>
      <c r="G236" s="106"/>
    </row>
    <row r="237" spans="2:7" x14ac:dyDescent="0.25">
      <c r="B237" s="116"/>
      <c r="C237" s="121"/>
      <c r="D237" s="122"/>
      <c r="E237" s="123"/>
      <c r="F237" s="68"/>
      <c r="G237" s="106"/>
    </row>
    <row r="238" spans="2:7" x14ac:dyDescent="0.25">
      <c r="B238" s="116"/>
      <c r="C238" s="121"/>
      <c r="D238" s="122"/>
      <c r="E238" s="123"/>
      <c r="F238" s="68"/>
      <c r="G238" s="106"/>
    </row>
    <row r="239" spans="2:7" x14ac:dyDescent="0.25">
      <c r="B239" s="116"/>
      <c r="C239" s="121"/>
      <c r="D239" s="122"/>
      <c r="E239" s="123"/>
      <c r="F239" s="68"/>
      <c r="G239" s="106"/>
    </row>
    <row r="240" spans="2:7" x14ac:dyDescent="0.25">
      <c r="B240" s="116"/>
      <c r="C240" s="121"/>
      <c r="D240" s="122"/>
      <c r="E240" s="123"/>
      <c r="F240" s="68"/>
      <c r="G240" s="106"/>
    </row>
    <row r="241" spans="2:7" x14ac:dyDescent="0.25">
      <c r="B241" s="116"/>
      <c r="C241" s="121"/>
      <c r="D241" s="122"/>
      <c r="E241" s="123"/>
      <c r="F241" s="68"/>
      <c r="G241" s="106"/>
    </row>
    <row r="242" spans="2:7" x14ac:dyDescent="0.25">
      <c r="B242" s="116"/>
      <c r="C242" s="121"/>
      <c r="D242" s="122"/>
      <c r="E242" s="123"/>
      <c r="F242" s="68"/>
      <c r="G242" s="106"/>
    </row>
    <row r="243" spans="2:7" x14ac:dyDescent="0.25">
      <c r="B243" s="116"/>
      <c r="C243" s="121"/>
      <c r="D243" s="122"/>
      <c r="E243" s="123"/>
      <c r="F243" s="68"/>
      <c r="G243" s="106"/>
    </row>
    <row r="244" spans="2:7" x14ac:dyDescent="0.25">
      <c r="B244" s="116"/>
      <c r="C244" s="121"/>
      <c r="D244" s="122"/>
      <c r="E244" s="123"/>
      <c r="F244" s="68"/>
      <c r="G244" s="106"/>
    </row>
    <row r="245" spans="2:7" x14ac:dyDescent="0.25">
      <c r="B245" s="116"/>
      <c r="C245" s="121"/>
      <c r="D245" s="122"/>
      <c r="E245" s="123"/>
      <c r="F245" s="68"/>
      <c r="G245" s="106"/>
    </row>
    <row r="246" spans="2:7" x14ac:dyDescent="0.25">
      <c r="B246" s="116"/>
      <c r="C246" s="121"/>
      <c r="D246" s="122"/>
      <c r="E246" s="123"/>
      <c r="F246" s="68"/>
      <c r="G246" s="106"/>
    </row>
    <row r="247" spans="2:7" x14ac:dyDescent="0.25">
      <c r="B247" s="116"/>
      <c r="C247" s="121"/>
      <c r="D247" s="122"/>
      <c r="E247" s="123"/>
      <c r="F247" s="68"/>
      <c r="G247" s="106"/>
    </row>
    <row r="248" spans="2:7" x14ac:dyDescent="0.25">
      <c r="B248" s="116"/>
      <c r="C248" s="121"/>
      <c r="D248" s="122"/>
      <c r="E248" s="123"/>
      <c r="F248" s="68"/>
      <c r="G248" s="106"/>
    </row>
    <row r="249" spans="2:7" x14ac:dyDescent="0.25">
      <c r="B249" s="116"/>
      <c r="C249" s="121"/>
      <c r="D249" s="122"/>
      <c r="E249" s="123"/>
      <c r="F249" s="68"/>
      <c r="G249" s="106"/>
    </row>
    <row r="250" spans="2:7" x14ac:dyDescent="0.25">
      <c r="B250" s="116"/>
      <c r="C250" s="121"/>
      <c r="D250" s="122"/>
      <c r="E250" s="123"/>
      <c r="F250" s="68"/>
      <c r="G250" s="106"/>
    </row>
    <row r="251" spans="2:7" x14ac:dyDescent="0.25">
      <c r="B251" s="116"/>
      <c r="C251" s="121"/>
      <c r="D251" s="122"/>
      <c r="E251" s="123"/>
      <c r="F251" s="68"/>
      <c r="G251" s="106"/>
    </row>
    <row r="252" spans="2:7" x14ac:dyDescent="0.25">
      <c r="B252" s="116"/>
      <c r="C252" s="121"/>
      <c r="D252" s="122"/>
      <c r="E252" s="123"/>
      <c r="F252" s="68"/>
      <c r="G252" s="106"/>
    </row>
    <row r="253" spans="2:7" x14ac:dyDescent="0.25">
      <c r="B253" s="116"/>
      <c r="C253" s="121"/>
      <c r="D253" s="122"/>
      <c r="E253" s="123"/>
      <c r="F253" s="68"/>
      <c r="G253" s="106"/>
    </row>
    <row r="254" spans="2:7" x14ac:dyDescent="0.25">
      <c r="B254" s="116"/>
      <c r="C254" s="121"/>
      <c r="D254" s="122"/>
      <c r="E254" s="123"/>
      <c r="F254" s="68"/>
      <c r="G254" s="106"/>
    </row>
    <row r="255" spans="2:7" x14ac:dyDescent="0.25">
      <c r="B255" s="116"/>
      <c r="C255" s="121"/>
      <c r="D255" s="122"/>
      <c r="E255" s="123"/>
      <c r="F255" s="68"/>
      <c r="G255" s="106"/>
    </row>
    <row r="256" spans="2:7" x14ac:dyDescent="0.25">
      <c r="B256" s="116"/>
      <c r="C256" s="121"/>
      <c r="D256" s="122"/>
      <c r="E256" s="123"/>
      <c r="F256" s="68"/>
      <c r="G256" s="106"/>
    </row>
    <row r="257" spans="2:7" x14ac:dyDescent="0.25">
      <c r="B257" s="116"/>
      <c r="C257" s="121"/>
      <c r="D257" s="122"/>
      <c r="E257" s="123"/>
      <c r="F257" s="68"/>
      <c r="G257" s="106"/>
    </row>
    <row r="258" spans="2:7" x14ac:dyDescent="0.25">
      <c r="B258" s="116"/>
      <c r="C258" s="121"/>
      <c r="D258" s="122"/>
      <c r="E258" s="123"/>
      <c r="F258" s="68"/>
      <c r="G258" s="106"/>
    </row>
    <row r="259" spans="2:7" x14ac:dyDescent="0.25">
      <c r="B259" s="116"/>
      <c r="C259" s="121"/>
      <c r="D259" s="122"/>
      <c r="E259" s="123"/>
      <c r="F259" s="68"/>
      <c r="G259" s="106"/>
    </row>
    <row r="260" spans="2:7" x14ac:dyDescent="0.25">
      <c r="B260" s="116"/>
      <c r="C260" s="121"/>
      <c r="D260" s="122"/>
      <c r="E260" s="123"/>
      <c r="F260" s="68"/>
      <c r="G260" s="106"/>
    </row>
    <row r="261" spans="2:7" x14ac:dyDescent="0.25">
      <c r="B261" s="116"/>
      <c r="C261" s="121"/>
      <c r="D261" s="122"/>
      <c r="E261" s="123"/>
      <c r="F261" s="68"/>
      <c r="G261" s="106"/>
    </row>
    <row r="262" spans="2:7" x14ac:dyDescent="0.25">
      <c r="B262" s="116"/>
      <c r="C262" s="121"/>
      <c r="D262" s="122"/>
      <c r="E262" s="123"/>
      <c r="F262" s="68"/>
      <c r="G262" s="106"/>
    </row>
    <row r="263" spans="2:7" x14ac:dyDescent="0.25">
      <c r="B263" s="116"/>
      <c r="C263" s="121"/>
      <c r="D263" s="122"/>
      <c r="E263" s="123"/>
      <c r="F263" s="68"/>
      <c r="G263" s="106"/>
    </row>
    <row r="264" spans="2:7" x14ac:dyDescent="0.25">
      <c r="B264" s="116"/>
      <c r="C264" s="121"/>
      <c r="D264" s="122"/>
      <c r="E264" s="123"/>
      <c r="F264" s="68"/>
      <c r="G264" s="106"/>
    </row>
    <row r="265" spans="2:7" x14ac:dyDescent="0.25">
      <c r="B265" s="116"/>
      <c r="C265" s="121"/>
      <c r="D265" s="122"/>
      <c r="E265" s="123"/>
      <c r="F265" s="68"/>
      <c r="G265" s="106"/>
    </row>
    <row r="266" spans="2:7" x14ac:dyDescent="0.25">
      <c r="B266" s="116"/>
      <c r="C266" s="121"/>
      <c r="D266" s="122"/>
      <c r="E266" s="123"/>
      <c r="F266" s="68"/>
      <c r="G266" s="106"/>
    </row>
    <row r="267" spans="2:7" x14ac:dyDescent="0.25">
      <c r="B267" s="116"/>
      <c r="C267" s="121"/>
      <c r="D267" s="122"/>
      <c r="E267" s="123"/>
      <c r="F267" s="68"/>
      <c r="G267" s="106"/>
    </row>
    <row r="268" spans="2:7" x14ac:dyDescent="0.25">
      <c r="B268" s="116"/>
      <c r="C268" s="121"/>
      <c r="D268" s="122"/>
      <c r="E268" s="123"/>
      <c r="F268" s="68"/>
      <c r="G268" s="106"/>
    </row>
    <row r="269" spans="2:7" x14ac:dyDescent="0.25">
      <c r="B269" s="116"/>
      <c r="C269" s="121"/>
      <c r="D269" s="122"/>
      <c r="E269" s="123"/>
      <c r="F269" s="68"/>
      <c r="G269" s="106"/>
    </row>
    <row r="270" spans="2:7" x14ac:dyDescent="0.25">
      <c r="B270" s="116"/>
      <c r="C270" s="121"/>
      <c r="D270" s="122"/>
      <c r="E270" s="123"/>
      <c r="F270" s="68"/>
      <c r="G270" s="106"/>
    </row>
    <row r="271" spans="2:7" x14ac:dyDescent="0.25">
      <c r="B271" s="116"/>
      <c r="C271" s="121"/>
      <c r="D271" s="122"/>
      <c r="E271" s="123"/>
      <c r="F271" s="68"/>
      <c r="G271" s="106"/>
    </row>
    <row r="272" spans="2:7" x14ac:dyDescent="0.25">
      <c r="B272" s="116"/>
      <c r="C272" s="121"/>
      <c r="D272" s="122"/>
      <c r="E272" s="123"/>
      <c r="F272" s="68"/>
      <c r="G272" s="106"/>
    </row>
    <row r="273" spans="2:7" x14ac:dyDescent="0.25">
      <c r="B273" s="116"/>
      <c r="C273" s="121"/>
      <c r="D273" s="122"/>
      <c r="E273" s="123"/>
      <c r="F273" s="68"/>
      <c r="G273" s="106"/>
    </row>
    <row r="274" spans="2:7" x14ac:dyDescent="0.25">
      <c r="B274" s="116"/>
      <c r="C274" s="121"/>
      <c r="D274" s="122"/>
      <c r="E274" s="123"/>
      <c r="F274" s="68"/>
      <c r="G274" s="106"/>
    </row>
    <row r="275" spans="2:7" x14ac:dyDescent="0.25">
      <c r="B275" s="116"/>
      <c r="C275" s="121"/>
      <c r="D275" s="122"/>
      <c r="E275" s="123"/>
      <c r="F275" s="68"/>
      <c r="G275" s="106"/>
    </row>
    <row r="276" spans="2:7" x14ac:dyDescent="0.25">
      <c r="B276" s="116"/>
      <c r="C276" s="121"/>
      <c r="D276" s="122"/>
      <c r="E276" s="123"/>
      <c r="F276" s="68"/>
      <c r="G276" s="106"/>
    </row>
    <row r="277" spans="2:7" x14ac:dyDescent="0.25">
      <c r="B277" s="116"/>
      <c r="C277" s="121"/>
      <c r="D277" s="122"/>
      <c r="E277" s="123"/>
      <c r="F277" s="68"/>
      <c r="G277" s="106"/>
    </row>
    <row r="278" spans="2:7" x14ac:dyDescent="0.25">
      <c r="B278" s="116"/>
      <c r="C278" s="121"/>
      <c r="D278" s="122"/>
      <c r="E278" s="123"/>
      <c r="F278" s="68"/>
      <c r="G278" s="106"/>
    </row>
    <row r="279" spans="2:7" x14ac:dyDescent="0.25">
      <c r="B279" s="116"/>
      <c r="C279" s="121"/>
      <c r="D279" s="122"/>
      <c r="E279" s="123"/>
      <c r="F279" s="68"/>
      <c r="G279" s="106"/>
    </row>
    <row r="280" spans="2:7" x14ac:dyDescent="0.25">
      <c r="B280" s="116"/>
      <c r="C280" s="121"/>
      <c r="D280" s="122"/>
      <c r="E280" s="123"/>
      <c r="F280" s="68"/>
      <c r="G280" s="106"/>
    </row>
    <row r="281" spans="2:7" x14ac:dyDescent="0.25">
      <c r="B281" s="116"/>
      <c r="C281" s="121"/>
      <c r="D281" s="122"/>
      <c r="E281" s="123"/>
      <c r="F281" s="68"/>
      <c r="G281" s="106"/>
    </row>
    <row r="282" spans="2:7" x14ac:dyDescent="0.25">
      <c r="B282" s="116"/>
      <c r="C282" s="121"/>
      <c r="D282" s="122"/>
      <c r="E282" s="123"/>
      <c r="F282" s="68"/>
      <c r="G282" s="106"/>
    </row>
    <row r="283" spans="2:7" x14ac:dyDescent="0.25">
      <c r="B283" s="116"/>
      <c r="C283" s="121"/>
      <c r="D283" s="122"/>
      <c r="E283" s="123"/>
      <c r="F283" s="68"/>
      <c r="G283" s="106"/>
    </row>
    <row r="284" spans="2:7" x14ac:dyDescent="0.25">
      <c r="B284" s="116"/>
      <c r="C284" s="121"/>
      <c r="D284" s="122"/>
      <c r="E284" s="123"/>
      <c r="F284" s="68"/>
      <c r="G284" s="106"/>
    </row>
    <row r="285" spans="2:7" x14ac:dyDescent="0.25">
      <c r="B285" s="116"/>
      <c r="C285" s="121"/>
      <c r="D285" s="122"/>
      <c r="E285" s="123"/>
      <c r="F285" s="68"/>
      <c r="G285" s="106"/>
    </row>
    <row r="286" spans="2:7" x14ac:dyDescent="0.25">
      <c r="B286" s="116"/>
      <c r="C286" s="121"/>
      <c r="D286" s="122"/>
      <c r="E286" s="123"/>
      <c r="F286" s="68"/>
      <c r="G286" s="106"/>
    </row>
    <row r="287" spans="2:7" x14ac:dyDescent="0.25">
      <c r="B287" s="116"/>
      <c r="C287" s="121"/>
      <c r="D287" s="122"/>
      <c r="E287" s="123"/>
      <c r="F287" s="68"/>
      <c r="G287" s="106"/>
    </row>
    <row r="288" spans="2:7" x14ac:dyDescent="0.25">
      <c r="B288" s="116"/>
      <c r="C288" s="121"/>
      <c r="D288" s="122"/>
      <c r="E288" s="123"/>
      <c r="F288" s="68"/>
      <c r="G288" s="106"/>
    </row>
    <row r="289" spans="2:7" x14ac:dyDescent="0.25">
      <c r="B289" s="116"/>
      <c r="C289" s="121"/>
      <c r="D289" s="122"/>
      <c r="E289" s="123"/>
      <c r="F289" s="68"/>
      <c r="G289" s="106"/>
    </row>
    <row r="290" spans="2:7" x14ac:dyDescent="0.25">
      <c r="B290" s="116"/>
      <c r="C290" s="121"/>
      <c r="D290" s="122"/>
      <c r="E290" s="123"/>
      <c r="F290" s="68"/>
      <c r="G290" s="106"/>
    </row>
    <row r="291" spans="2:7" x14ac:dyDescent="0.25">
      <c r="B291" s="116"/>
      <c r="C291" s="121"/>
      <c r="D291" s="122"/>
      <c r="E291" s="123"/>
      <c r="F291" s="68"/>
      <c r="G291" s="106"/>
    </row>
    <row r="292" spans="2:7" x14ac:dyDescent="0.25">
      <c r="B292" s="116"/>
      <c r="C292" s="121"/>
      <c r="D292" s="122"/>
      <c r="E292" s="123"/>
      <c r="F292" s="68"/>
      <c r="G292" s="106"/>
    </row>
    <row r="293" spans="2:7" x14ac:dyDescent="0.25">
      <c r="B293" s="116"/>
      <c r="C293" s="121"/>
      <c r="D293" s="122"/>
      <c r="E293" s="123"/>
      <c r="F293" s="68"/>
      <c r="G293" s="106"/>
    </row>
    <row r="294" spans="2:7" x14ac:dyDescent="0.25">
      <c r="B294" s="116"/>
      <c r="C294" s="121"/>
      <c r="D294" s="122"/>
      <c r="E294" s="123"/>
      <c r="F294" s="68"/>
      <c r="G294" s="106"/>
    </row>
    <row r="295" spans="2:7" x14ac:dyDescent="0.25">
      <c r="B295" s="116"/>
      <c r="C295" s="121"/>
      <c r="D295" s="122"/>
      <c r="E295" s="123"/>
      <c r="F295" s="68"/>
      <c r="G295" s="106"/>
    </row>
    <row r="296" spans="2:7" x14ac:dyDescent="0.25">
      <c r="B296" s="116"/>
      <c r="C296" s="121"/>
      <c r="D296" s="122"/>
      <c r="E296" s="123"/>
      <c r="F296" s="68"/>
      <c r="G296" s="106"/>
    </row>
    <row r="297" spans="2:7" x14ac:dyDescent="0.25">
      <c r="B297" s="116"/>
      <c r="C297" s="121"/>
      <c r="D297" s="122"/>
      <c r="E297" s="123"/>
      <c r="F297" s="68"/>
      <c r="G297" s="106"/>
    </row>
    <row r="298" spans="2:7" x14ac:dyDescent="0.25">
      <c r="B298" s="116"/>
      <c r="C298" s="121"/>
      <c r="D298" s="122"/>
      <c r="E298" s="123"/>
      <c r="F298" s="68"/>
      <c r="G298" s="106"/>
    </row>
    <row r="299" spans="2:7" x14ac:dyDescent="0.25">
      <c r="B299" s="116"/>
      <c r="C299" s="121"/>
      <c r="D299" s="122"/>
      <c r="E299" s="123"/>
      <c r="F299" s="68"/>
      <c r="G299" s="106"/>
    </row>
    <row r="300" spans="2:7" x14ac:dyDescent="0.25">
      <c r="B300" s="116"/>
      <c r="C300" s="121"/>
      <c r="D300" s="122"/>
      <c r="E300" s="123"/>
      <c r="F300" s="68"/>
      <c r="G300" s="106"/>
    </row>
    <row r="301" spans="2:7" x14ac:dyDescent="0.25">
      <c r="B301" s="116"/>
      <c r="C301" s="121"/>
      <c r="D301" s="122"/>
      <c r="E301" s="123"/>
      <c r="F301" s="68"/>
      <c r="G301" s="106"/>
    </row>
    <row r="302" spans="2:7" x14ac:dyDescent="0.25">
      <c r="B302" s="116"/>
      <c r="C302" s="121"/>
      <c r="D302" s="122"/>
      <c r="E302" s="123"/>
      <c r="F302" s="68"/>
      <c r="G302" s="106"/>
    </row>
    <row r="303" spans="2:7" x14ac:dyDescent="0.25">
      <c r="B303" s="116"/>
      <c r="C303" s="121"/>
      <c r="D303" s="122"/>
      <c r="E303" s="123"/>
      <c r="F303" s="68"/>
      <c r="G303" s="106"/>
    </row>
    <row r="304" spans="2:7" x14ac:dyDescent="0.25">
      <c r="B304" s="116"/>
      <c r="C304" s="121"/>
      <c r="D304" s="122"/>
      <c r="E304" s="123"/>
      <c r="F304" s="68"/>
      <c r="G304" s="106"/>
    </row>
    <row r="305" spans="2:7" x14ac:dyDescent="0.25">
      <c r="B305" s="116"/>
      <c r="C305" s="121"/>
      <c r="D305" s="122"/>
      <c r="E305" s="123"/>
      <c r="F305" s="68"/>
      <c r="G305" s="106"/>
    </row>
    <row r="306" spans="2:7" x14ac:dyDescent="0.25">
      <c r="B306" s="116"/>
      <c r="C306" s="121"/>
      <c r="D306" s="122"/>
      <c r="E306" s="123"/>
      <c r="F306" s="68"/>
      <c r="G306" s="106"/>
    </row>
    <row r="307" spans="2:7" x14ac:dyDescent="0.25">
      <c r="B307" s="116"/>
      <c r="C307" s="121"/>
      <c r="D307" s="122"/>
      <c r="E307" s="123"/>
      <c r="F307" s="68"/>
      <c r="G307" s="106"/>
    </row>
    <row r="308" spans="2:7" x14ac:dyDescent="0.25">
      <c r="B308" s="116"/>
      <c r="C308" s="121"/>
      <c r="D308" s="122"/>
      <c r="E308" s="123"/>
      <c r="F308" s="68"/>
      <c r="G308" s="106"/>
    </row>
    <row r="309" spans="2:7" x14ac:dyDescent="0.25">
      <c r="B309" s="116"/>
      <c r="C309" s="121"/>
      <c r="D309" s="122"/>
      <c r="E309" s="123"/>
      <c r="F309" s="68"/>
      <c r="G309" s="106"/>
    </row>
    <row r="310" spans="2:7" x14ac:dyDescent="0.25">
      <c r="B310" s="116"/>
      <c r="C310" s="121"/>
      <c r="D310" s="122"/>
      <c r="E310" s="123"/>
      <c r="F310" s="68"/>
      <c r="G310" s="106"/>
    </row>
    <row r="311" spans="2:7" x14ac:dyDescent="0.25">
      <c r="B311" s="116"/>
      <c r="C311" s="121"/>
      <c r="D311" s="122"/>
      <c r="E311" s="123"/>
      <c r="F311" s="68"/>
      <c r="G311" s="106"/>
    </row>
    <row r="312" spans="2:7" x14ac:dyDescent="0.25">
      <c r="B312" s="116"/>
      <c r="C312" s="121"/>
      <c r="D312" s="122"/>
      <c r="E312" s="123"/>
      <c r="F312" s="68"/>
      <c r="G312" s="106"/>
    </row>
    <row r="313" spans="2:7" x14ac:dyDescent="0.25">
      <c r="B313" s="116"/>
      <c r="C313" s="121"/>
      <c r="D313" s="122"/>
      <c r="E313" s="123"/>
      <c r="F313" s="68"/>
      <c r="G313" s="106"/>
    </row>
    <row r="314" spans="2:7" x14ac:dyDescent="0.25">
      <c r="B314" s="116"/>
      <c r="C314" s="121"/>
      <c r="D314" s="122"/>
      <c r="E314" s="123"/>
      <c r="F314" s="68"/>
      <c r="G314" s="106"/>
    </row>
    <row r="315" spans="2:7" x14ac:dyDescent="0.25">
      <c r="B315" s="116"/>
      <c r="C315" s="121"/>
      <c r="D315" s="122"/>
      <c r="E315" s="123"/>
      <c r="F315" s="68"/>
      <c r="G315" s="106"/>
    </row>
    <row r="316" spans="2:7" x14ac:dyDescent="0.25">
      <c r="B316" s="116"/>
      <c r="C316" s="121"/>
      <c r="D316" s="122"/>
      <c r="E316" s="123"/>
      <c r="F316" s="68"/>
      <c r="G316" s="106"/>
    </row>
    <row r="317" spans="2:7" x14ac:dyDescent="0.25">
      <c r="B317" s="116"/>
      <c r="C317" s="121"/>
      <c r="D317" s="122"/>
      <c r="E317" s="123"/>
      <c r="F317" s="68"/>
      <c r="G317" s="106"/>
    </row>
    <row r="318" spans="2:7" x14ac:dyDescent="0.25">
      <c r="B318" s="116"/>
      <c r="C318" s="121"/>
      <c r="D318" s="122"/>
      <c r="E318" s="123"/>
      <c r="F318" s="68"/>
      <c r="G318" s="106"/>
    </row>
    <row r="319" spans="2:7" x14ac:dyDescent="0.25">
      <c r="B319" s="116"/>
      <c r="C319" s="121"/>
      <c r="D319" s="122"/>
      <c r="E319" s="123"/>
      <c r="F319" s="68"/>
      <c r="G319" s="106"/>
    </row>
    <row r="320" spans="2:7" x14ac:dyDescent="0.25">
      <c r="B320" s="116"/>
      <c r="C320" s="121"/>
      <c r="D320" s="122"/>
      <c r="E320" s="123"/>
      <c r="F320" s="68"/>
      <c r="G320" s="106"/>
    </row>
    <row r="321" spans="2:7" x14ac:dyDescent="0.25">
      <c r="B321" s="116"/>
      <c r="C321" s="121"/>
      <c r="D321" s="122"/>
      <c r="E321" s="123"/>
      <c r="F321" s="68"/>
      <c r="G321" s="106"/>
    </row>
    <row r="322" spans="2:7" x14ac:dyDescent="0.25">
      <c r="B322" s="116"/>
      <c r="C322" s="121"/>
      <c r="D322" s="122"/>
      <c r="E322" s="123"/>
      <c r="F322" s="68"/>
      <c r="G322" s="106"/>
    </row>
    <row r="323" spans="2:7" x14ac:dyDescent="0.25">
      <c r="B323" s="116"/>
      <c r="C323" s="121"/>
      <c r="D323" s="122"/>
      <c r="E323" s="123"/>
      <c r="F323" s="68"/>
      <c r="G323" s="106"/>
    </row>
    <row r="324" spans="2:7" x14ac:dyDescent="0.25">
      <c r="B324" s="116"/>
      <c r="C324" s="121"/>
      <c r="D324" s="122"/>
      <c r="E324" s="123"/>
      <c r="F324" s="68"/>
      <c r="G324" s="106"/>
    </row>
    <row r="325" spans="2:7" x14ac:dyDescent="0.25">
      <c r="B325" s="116"/>
      <c r="C325" s="121"/>
      <c r="D325" s="122"/>
      <c r="E325" s="123"/>
      <c r="F325" s="68"/>
      <c r="G325" s="106"/>
    </row>
    <row r="326" spans="2:7" x14ac:dyDescent="0.25">
      <c r="B326" s="116"/>
      <c r="C326" s="121"/>
      <c r="D326" s="122"/>
      <c r="E326" s="123"/>
      <c r="F326" s="68"/>
      <c r="G326" s="106"/>
    </row>
    <row r="327" spans="2:7" x14ac:dyDescent="0.25">
      <c r="B327" s="116"/>
      <c r="C327" s="121"/>
      <c r="D327" s="122"/>
      <c r="E327" s="123"/>
      <c r="F327" s="68"/>
      <c r="G327" s="106"/>
    </row>
    <row r="328" spans="2:7" x14ac:dyDescent="0.25">
      <c r="B328" s="116"/>
      <c r="C328" s="121"/>
      <c r="D328" s="122"/>
      <c r="E328" s="123"/>
      <c r="F328" s="68"/>
      <c r="G328" s="106"/>
    </row>
    <row r="329" spans="2:7" x14ac:dyDescent="0.25">
      <c r="B329" s="116"/>
      <c r="C329" s="121"/>
      <c r="D329" s="122"/>
      <c r="E329" s="123"/>
      <c r="F329" s="68"/>
      <c r="G329" s="106"/>
    </row>
    <row r="330" spans="2:7" x14ac:dyDescent="0.25">
      <c r="B330" s="116"/>
      <c r="C330" s="121"/>
      <c r="D330" s="122"/>
      <c r="E330" s="123"/>
      <c r="F330" s="68"/>
      <c r="G330" s="106"/>
    </row>
    <row r="331" spans="2:7" x14ac:dyDescent="0.25">
      <c r="B331" s="116"/>
      <c r="C331" s="121"/>
      <c r="D331" s="122"/>
      <c r="E331" s="123"/>
      <c r="F331" s="68"/>
      <c r="G331" s="106"/>
    </row>
    <row r="332" spans="2:7" x14ac:dyDescent="0.25">
      <c r="B332" s="116"/>
      <c r="C332" s="121"/>
      <c r="D332" s="122"/>
      <c r="E332" s="123"/>
      <c r="F332" s="68"/>
      <c r="G332" s="106"/>
    </row>
    <row r="333" spans="2:7" x14ac:dyDescent="0.25">
      <c r="B333" s="116"/>
      <c r="C333" s="121"/>
      <c r="D333" s="122"/>
      <c r="E333" s="123"/>
      <c r="F333" s="68"/>
      <c r="G333" s="106"/>
    </row>
    <row r="334" spans="2:7" x14ac:dyDescent="0.25">
      <c r="B334" s="116"/>
      <c r="C334" s="121"/>
      <c r="D334" s="122"/>
      <c r="E334" s="123"/>
      <c r="F334" s="68"/>
      <c r="G334" s="106"/>
    </row>
    <row r="335" spans="2:7" x14ac:dyDescent="0.25">
      <c r="B335" s="116"/>
      <c r="C335" s="121"/>
      <c r="D335" s="122"/>
      <c r="E335" s="123"/>
      <c r="F335" s="68"/>
      <c r="G335" s="106"/>
    </row>
    <row r="336" spans="2:7" x14ac:dyDescent="0.25">
      <c r="B336" s="116"/>
      <c r="C336" s="121"/>
      <c r="D336" s="122"/>
      <c r="E336" s="123"/>
      <c r="F336" s="68"/>
      <c r="G336" s="106"/>
    </row>
    <row r="337" spans="2:7" x14ac:dyDescent="0.25">
      <c r="B337" s="116"/>
      <c r="C337" s="121"/>
      <c r="D337" s="122"/>
      <c r="E337" s="123"/>
      <c r="F337" s="68"/>
      <c r="G337" s="106"/>
    </row>
    <row r="338" spans="2:7" x14ac:dyDescent="0.25">
      <c r="B338" s="116"/>
      <c r="C338" s="121"/>
      <c r="D338" s="122"/>
      <c r="E338" s="123"/>
      <c r="F338" s="68"/>
      <c r="G338" s="106"/>
    </row>
    <row r="339" spans="2:7" x14ac:dyDescent="0.25">
      <c r="B339" s="116"/>
      <c r="C339" s="121"/>
      <c r="D339" s="122"/>
      <c r="E339" s="123"/>
      <c r="F339" s="68"/>
      <c r="G339" s="106"/>
    </row>
    <row r="340" spans="2:7" x14ac:dyDescent="0.25">
      <c r="B340" s="116"/>
      <c r="C340" s="121"/>
      <c r="D340" s="122"/>
      <c r="E340" s="123"/>
      <c r="F340" s="68"/>
      <c r="G340" s="106"/>
    </row>
    <row r="341" spans="2:7" x14ac:dyDescent="0.25">
      <c r="B341" s="116"/>
      <c r="C341" s="121"/>
      <c r="D341" s="122"/>
      <c r="E341" s="123"/>
      <c r="F341" s="68"/>
      <c r="G341" s="106"/>
    </row>
    <row r="342" spans="2:7" x14ac:dyDescent="0.25">
      <c r="B342" s="116"/>
      <c r="C342" s="121"/>
      <c r="D342" s="122"/>
      <c r="E342" s="123"/>
      <c r="F342" s="68"/>
      <c r="G342" s="106"/>
    </row>
    <row r="343" spans="2:7" x14ac:dyDescent="0.25">
      <c r="B343" s="116"/>
      <c r="C343" s="121"/>
      <c r="D343" s="122"/>
      <c r="E343" s="123"/>
      <c r="F343" s="68"/>
      <c r="G343" s="106"/>
    </row>
    <row r="344" spans="2:7" x14ac:dyDescent="0.25">
      <c r="B344" s="116"/>
      <c r="C344" s="121"/>
      <c r="D344" s="122"/>
      <c r="E344" s="123"/>
      <c r="F344" s="68"/>
      <c r="G344" s="106"/>
    </row>
    <row r="345" spans="2:7" x14ac:dyDescent="0.25">
      <c r="B345" s="116"/>
      <c r="C345" s="121"/>
      <c r="D345" s="122"/>
      <c r="E345" s="123"/>
      <c r="F345" s="68"/>
      <c r="G345" s="106"/>
    </row>
    <row r="346" spans="2:7" x14ac:dyDescent="0.25">
      <c r="B346" s="116"/>
      <c r="C346" s="121"/>
      <c r="D346" s="122"/>
      <c r="E346" s="123"/>
      <c r="F346" s="68"/>
      <c r="G346" s="106"/>
    </row>
    <row r="347" spans="2:7" x14ac:dyDescent="0.25">
      <c r="B347" s="116"/>
      <c r="C347" s="121"/>
      <c r="D347" s="122"/>
      <c r="E347" s="123"/>
      <c r="F347" s="68"/>
      <c r="G347" s="106"/>
    </row>
    <row r="348" spans="2:7" x14ac:dyDescent="0.25">
      <c r="B348" s="116"/>
      <c r="C348" s="121"/>
      <c r="D348" s="122"/>
      <c r="E348" s="123"/>
      <c r="F348" s="68"/>
      <c r="G348" s="106"/>
    </row>
    <row r="349" spans="2:7" x14ac:dyDescent="0.25">
      <c r="B349" s="116"/>
      <c r="C349" s="121"/>
      <c r="D349" s="122"/>
      <c r="E349" s="123"/>
      <c r="F349" s="68"/>
      <c r="G349" s="106"/>
    </row>
    <row r="350" spans="2:7" x14ac:dyDescent="0.25">
      <c r="B350" s="116"/>
      <c r="C350" s="121"/>
      <c r="D350" s="122"/>
      <c r="E350" s="123"/>
      <c r="F350" s="68"/>
      <c r="G350" s="106"/>
    </row>
    <row r="351" spans="2:7" x14ac:dyDescent="0.25">
      <c r="B351" s="116"/>
      <c r="C351" s="121"/>
      <c r="D351" s="122"/>
      <c r="E351" s="123"/>
      <c r="F351" s="68"/>
      <c r="G351" s="106"/>
    </row>
    <row r="352" spans="2:7" x14ac:dyDescent="0.25">
      <c r="B352" s="116"/>
      <c r="C352" s="121"/>
      <c r="D352" s="122"/>
      <c r="E352" s="123"/>
      <c r="F352" s="68"/>
      <c r="G352" s="106"/>
    </row>
    <row r="353" spans="2:7" x14ac:dyDescent="0.25">
      <c r="B353" s="116"/>
      <c r="C353" s="121"/>
      <c r="D353" s="122"/>
      <c r="E353" s="123"/>
      <c r="F353" s="68"/>
      <c r="G353" s="106"/>
    </row>
    <row r="354" spans="2:7" x14ac:dyDescent="0.25">
      <c r="B354" s="116"/>
      <c r="C354" s="121"/>
      <c r="D354" s="122"/>
      <c r="E354" s="123"/>
      <c r="F354" s="68"/>
      <c r="G354" s="106"/>
    </row>
    <row r="355" spans="2:7" x14ac:dyDescent="0.25">
      <c r="B355" s="116"/>
      <c r="C355" s="121"/>
      <c r="D355" s="122"/>
      <c r="E355" s="123"/>
      <c r="F355" s="68"/>
      <c r="G355" s="106"/>
    </row>
    <row r="356" spans="2:7" x14ac:dyDescent="0.25">
      <c r="B356" s="116"/>
      <c r="C356" s="121"/>
      <c r="D356" s="122"/>
      <c r="E356" s="123"/>
      <c r="F356" s="68"/>
      <c r="G356" s="106"/>
    </row>
    <row r="357" spans="2:7" x14ac:dyDescent="0.25">
      <c r="B357" s="116"/>
      <c r="C357" s="121"/>
      <c r="D357" s="122"/>
      <c r="E357" s="123"/>
      <c r="F357" s="68"/>
      <c r="G357" s="106"/>
    </row>
    <row r="358" spans="2:7" x14ac:dyDescent="0.25">
      <c r="B358" s="116"/>
      <c r="C358" s="121"/>
      <c r="D358" s="122"/>
      <c r="E358" s="123"/>
      <c r="F358" s="68"/>
      <c r="G358" s="106"/>
    </row>
    <row r="359" spans="2:7" x14ac:dyDescent="0.25">
      <c r="B359" s="116"/>
      <c r="C359" s="121"/>
      <c r="D359" s="122"/>
      <c r="E359" s="123"/>
      <c r="F359" s="68"/>
      <c r="G359" s="106"/>
    </row>
    <row r="360" spans="2:7" x14ac:dyDescent="0.25">
      <c r="B360" s="116"/>
      <c r="C360" s="121"/>
      <c r="D360" s="122"/>
      <c r="E360" s="123"/>
      <c r="F360" s="68"/>
      <c r="G360" s="106"/>
    </row>
    <row r="361" spans="2:7" x14ac:dyDescent="0.25">
      <c r="B361" s="116"/>
      <c r="C361" s="121"/>
      <c r="D361" s="122"/>
      <c r="E361" s="123"/>
      <c r="F361" s="68"/>
      <c r="G361" s="106"/>
    </row>
    <row r="362" spans="2:7" x14ac:dyDescent="0.25">
      <c r="B362" s="116"/>
      <c r="C362" s="121"/>
      <c r="D362" s="122"/>
      <c r="E362" s="123"/>
      <c r="F362" s="68"/>
      <c r="G362" s="106"/>
    </row>
    <row r="363" spans="2:7" x14ac:dyDescent="0.25">
      <c r="B363" s="116"/>
      <c r="C363" s="121"/>
      <c r="D363" s="122"/>
      <c r="E363" s="123"/>
      <c r="F363" s="68"/>
      <c r="G363" s="106"/>
    </row>
    <row r="364" spans="2:7" x14ac:dyDescent="0.25">
      <c r="B364" s="116"/>
      <c r="C364" s="121"/>
      <c r="D364" s="122"/>
      <c r="E364" s="123"/>
      <c r="F364" s="68"/>
      <c r="G364" s="106"/>
    </row>
    <row r="365" spans="2:7" x14ac:dyDescent="0.25">
      <c r="B365" s="116"/>
      <c r="C365" s="121"/>
      <c r="D365" s="122"/>
      <c r="E365" s="123"/>
      <c r="F365" s="68"/>
      <c r="G365" s="106"/>
    </row>
    <row r="366" spans="2:7" x14ac:dyDescent="0.25">
      <c r="B366" s="116"/>
      <c r="C366" s="121"/>
      <c r="D366" s="122"/>
      <c r="E366" s="123"/>
      <c r="F366" s="68"/>
      <c r="G366" s="106"/>
    </row>
    <row r="367" spans="2:7" x14ac:dyDescent="0.25">
      <c r="B367" s="116"/>
      <c r="C367" s="121"/>
      <c r="D367" s="122"/>
      <c r="E367" s="123"/>
      <c r="F367" s="68"/>
      <c r="G367" s="106"/>
    </row>
    <row r="368" spans="2:7" x14ac:dyDescent="0.25">
      <c r="B368" s="116"/>
      <c r="C368" s="121"/>
      <c r="D368" s="122"/>
      <c r="E368" s="123"/>
      <c r="F368" s="68"/>
      <c r="G368" s="106"/>
    </row>
    <row r="369" spans="2:7" x14ac:dyDescent="0.25">
      <c r="B369" s="116"/>
      <c r="C369" s="121"/>
      <c r="D369" s="122"/>
      <c r="E369" s="123"/>
      <c r="F369" s="68"/>
      <c r="G369" s="106"/>
    </row>
    <row r="370" spans="2:7" x14ac:dyDescent="0.25">
      <c r="B370" s="116"/>
      <c r="C370" s="121"/>
      <c r="D370" s="122"/>
      <c r="E370" s="123"/>
      <c r="F370" s="68"/>
      <c r="G370" s="106"/>
    </row>
    <row r="371" spans="2:7" x14ac:dyDescent="0.25">
      <c r="B371" s="116"/>
      <c r="C371" s="121"/>
      <c r="D371" s="122"/>
      <c r="E371" s="123"/>
      <c r="F371" s="68"/>
      <c r="G371" s="106"/>
    </row>
    <row r="372" spans="2:7" x14ac:dyDescent="0.25">
      <c r="B372" s="116"/>
      <c r="C372" s="121"/>
      <c r="D372" s="122"/>
      <c r="E372" s="123"/>
      <c r="F372" s="68"/>
      <c r="G372" s="106"/>
    </row>
    <row r="373" spans="2:7" x14ac:dyDescent="0.25">
      <c r="B373" s="116"/>
      <c r="C373" s="121"/>
      <c r="D373" s="122"/>
      <c r="E373" s="123"/>
      <c r="F373" s="68"/>
      <c r="G373" s="106"/>
    </row>
    <row r="374" spans="2:7" x14ac:dyDescent="0.25">
      <c r="B374" s="116"/>
      <c r="C374" s="121"/>
      <c r="D374" s="122"/>
      <c r="E374" s="123"/>
      <c r="F374" s="68"/>
      <c r="G374" s="106"/>
    </row>
    <row r="375" spans="2:7" x14ac:dyDescent="0.25">
      <c r="B375" s="116"/>
      <c r="C375" s="121"/>
      <c r="D375" s="122"/>
      <c r="E375" s="123"/>
      <c r="F375" s="68"/>
      <c r="G375" s="106"/>
    </row>
    <row r="376" spans="2:7" x14ac:dyDescent="0.25">
      <c r="B376" s="116"/>
      <c r="C376" s="121"/>
      <c r="D376" s="122"/>
      <c r="E376" s="123"/>
      <c r="F376" s="68"/>
      <c r="G376" s="106"/>
    </row>
    <row r="377" spans="2:7" x14ac:dyDescent="0.25">
      <c r="B377" s="116"/>
      <c r="C377" s="121"/>
      <c r="D377" s="122"/>
      <c r="E377" s="123"/>
      <c r="F377" s="68"/>
      <c r="G377" s="106"/>
    </row>
    <row r="378" spans="2:7" x14ac:dyDescent="0.25">
      <c r="B378" s="116"/>
      <c r="C378" s="121"/>
      <c r="D378" s="122"/>
      <c r="E378" s="123"/>
      <c r="F378" s="68"/>
      <c r="G378" s="106"/>
    </row>
    <row r="379" spans="2:7" x14ac:dyDescent="0.25">
      <c r="B379" s="116"/>
      <c r="C379" s="121"/>
      <c r="D379" s="122"/>
      <c r="E379" s="123"/>
      <c r="F379" s="68"/>
      <c r="G379" s="106"/>
    </row>
    <row r="380" spans="2:7" x14ac:dyDescent="0.25">
      <c r="B380" s="116"/>
      <c r="C380" s="121"/>
      <c r="D380" s="122"/>
      <c r="E380" s="123"/>
      <c r="F380" s="68"/>
      <c r="G380" s="106"/>
    </row>
    <row r="381" spans="2:7" x14ac:dyDescent="0.25">
      <c r="B381" s="116"/>
      <c r="C381" s="121"/>
      <c r="D381" s="122"/>
      <c r="E381" s="123"/>
      <c r="F381" s="68"/>
      <c r="G381" s="106"/>
    </row>
    <row r="382" spans="2:7" x14ac:dyDescent="0.25">
      <c r="B382" s="116"/>
      <c r="C382" s="121"/>
      <c r="D382" s="122"/>
      <c r="E382" s="123"/>
      <c r="F382" s="68"/>
      <c r="G382" s="106"/>
    </row>
    <row r="383" spans="2:7" x14ac:dyDescent="0.25">
      <c r="B383" s="116"/>
      <c r="C383" s="121"/>
      <c r="D383" s="122"/>
      <c r="E383" s="123"/>
      <c r="F383" s="68"/>
      <c r="G383" s="106"/>
    </row>
    <row r="384" spans="2:7" x14ac:dyDescent="0.25">
      <c r="B384" s="116"/>
      <c r="C384" s="121"/>
      <c r="D384" s="122"/>
      <c r="E384" s="123"/>
      <c r="F384" s="68"/>
      <c r="G384" s="106"/>
    </row>
    <row r="385" spans="2:7" x14ac:dyDescent="0.25">
      <c r="B385" s="116"/>
      <c r="C385" s="121"/>
      <c r="D385" s="122"/>
      <c r="E385" s="123"/>
      <c r="F385" s="68"/>
      <c r="G385" s="106"/>
    </row>
    <row r="386" spans="2:7" x14ac:dyDescent="0.25">
      <c r="B386" s="116"/>
      <c r="C386" s="121"/>
      <c r="D386" s="122"/>
      <c r="E386" s="123"/>
      <c r="F386" s="68"/>
      <c r="G386" s="106"/>
    </row>
    <row r="387" spans="2:7" x14ac:dyDescent="0.25">
      <c r="B387" s="116"/>
      <c r="C387" s="121"/>
      <c r="D387" s="122"/>
      <c r="E387" s="123"/>
      <c r="F387" s="68"/>
      <c r="G387" s="106"/>
    </row>
    <row r="388" spans="2:7" x14ac:dyDescent="0.25">
      <c r="B388" s="116"/>
      <c r="C388" s="121"/>
      <c r="D388" s="122"/>
      <c r="E388" s="123"/>
      <c r="F388" s="68"/>
      <c r="G388" s="106"/>
    </row>
    <row r="389" spans="2:7" x14ac:dyDescent="0.25">
      <c r="B389" s="116"/>
      <c r="C389" s="121"/>
      <c r="D389" s="122"/>
      <c r="E389" s="123"/>
      <c r="F389" s="68"/>
      <c r="G389" s="106"/>
    </row>
    <row r="390" spans="2:7" x14ac:dyDescent="0.25">
      <c r="B390" s="116"/>
      <c r="C390" s="121"/>
      <c r="D390" s="122"/>
      <c r="E390" s="123"/>
      <c r="F390" s="68"/>
      <c r="G390" s="106"/>
    </row>
    <row r="391" spans="2:7" x14ac:dyDescent="0.25">
      <c r="B391" s="116"/>
      <c r="C391" s="121"/>
      <c r="D391" s="122"/>
      <c r="E391" s="123"/>
      <c r="F391" s="68"/>
      <c r="G391" s="106"/>
    </row>
    <row r="392" spans="2:7" x14ac:dyDescent="0.25">
      <c r="B392" s="116"/>
      <c r="C392" s="121"/>
      <c r="D392" s="122"/>
      <c r="E392" s="123"/>
      <c r="F392" s="68"/>
      <c r="G392" s="106"/>
    </row>
    <row r="393" spans="2:7" x14ac:dyDescent="0.25">
      <c r="B393" s="116"/>
      <c r="C393" s="121"/>
      <c r="D393" s="122"/>
      <c r="E393" s="123"/>
      <c r="F393" s="68"/>
      <c r="G393" s="106"/>
    </row>
    <row r="394" spans="2:7" x14ac:dyDescent="0.25">
      <c r="B394" s="116"/>
      <c r="C394" s="121"/>
      <c r="D394" s="122"/>
      <c r="E394" s="123"/>
      <c r="F394" s="68"/>
      <c r="G394" s="106"/>
    </row>
    <row r="395" spans="2:7" x14ac:dyDescent="0.25">
      <c r="B395" s="116"/>
      <c r="C395" s="121"/>
      <c r="D395" s="122"/>
      <c r="E395" s="123"/>
      <c r="F395" s="68"/>
      <c r="G395" s="106"/>
    </row>
    <row r="396" spans="2:7" x14ac:dyDescent="0.25">
      <c r="B396" s="116"/>
      <c r="C396" s="121"/>
      <c r="D396" s="122"/>
      <c r="E396" s="123"/>
      <c r="F396" s="68"/>
      <c r="G396" s="106"/>
    </row>
    <row r="397" spans="2:7" x14ac:dyDescent="0.25">
      <c r="B397" s="116"/>
      <c r="C397" s="121"/>
      <c r="D397" s="122"/>
      <c r="E397" s="123"/>
      <c r="F397" s="68"/>
      <c r="G397" s="106"/>
    </row>
    <row r="398" spans="2:7" x14ac:dyDescent="0.25">
      <c r="B398" s="116"/>
      <c r="C398" s="121"/>
      <c r="D398" s="122"/>
      <c r="E398" s="123"/>
      <c r="F398" s="68"/>
      <c r="G398" s="106"/>
    </row>
    <row r="399" spans="2:7" x14ac:dyDescent="0.25">
      <c r="B399" s="116"/>
      <c r="C399" s="121"/>
      <c r="D399" s="122"/>
      <c r="E399" s="123"/>
      <c r="F399" s="68"/>
      <c r="G399" s="106"/>
    </row>
    <row r="400" spans="2:7" x14ac:dyDescent="0.25">
      <c r="B400" s="116"/>
      <c r="C400" s="121"/>
      <c r="D400" s="122"/>
      <c r="E400" s="123"/>
      <c r="F400" s="68"/>
      <c r="G400" s="106"/>
    </row>
    <row r="401" spans="2:7" x14ac:dyDescent="0.25">
      <c r="B401" s="116"/>
      <c r="C401" s="121"/>
      <c r="D401" s="122"/>
      <c r="E401" s="123"/>
      <c r="F401" s="68"/>
      <c r="G401" s="106"/>
    </row>
    <row r="402" spans="2:7" x14ac:dyDescent="0.25">
      <c r="B402" s="116"/>
      <c r="C402" s="121"/>
      <c r="D402" s="122"/>
      <c r="E402" s="123"/>
      <c r="F402" s="68"/>
      <c r="G402" s="106"/>
    </row>
    <row r="403" spans="2:7" x14ac:dyDescent="0.25">
      <c r="B403" s="116"/>
      <c r="C403" s="121"/>
      <c r="D403" s="122"/>
      <c r="E403" s="123"/>
      <c r="F403" s="68"/>
      <c r="G403" s="106"/>
    </row>
    <row r="404" spans="2:7" x14ac:dyDescent="0.25">
      <c r="B404" s="116"/>
      <c r="C404" s="121"/>
      <c r="D404" s="122"/>
      <c r="E404" s="123"/>
      <c r="F404" s="68"/>
      <c r="G404" s="106"/>
    </row>
    <row r="405" spans="2:7" x14ac:dyDescent="0.25">
      <c r="B405" s="116"/>
      <c r="C405" s="121"/>
      <c r="D405" s="122"/>
      <c r="E405" s="123"/>
      <c r="F405" s="68"/>
      <c r="G405" s="106"/>
    </row>
    <row r="406" spans="2:7" x14ac:dyDescent="0.25">
      <c r="B406" s="116"/>
      <c r="C406" s="121"/>
      <c r="D406" s="122"/>
      <c r="E406" s="123"/>
      <c r="F406" s="68"/>
      <c r="G406" s="106"/>
    </row>
    <row r="407" spans="2:7" x14ac:dyDescent="0.25">
      <c r="B407" s="116"/>
      <c r="C407" s="121"/>
      <c r="D407" s="122"/>
      <c r="E407" s="123"/>
      <c r="F407" s="68"/>
      <c r="G407" s="106"/>
    </row>
    <row r="408" spans="2:7" x14ac:dyDescent="0.25">
      <c r="B408" s="116"/>
      <c r="C408" s="121"/>
      <c r="D408" s="122"/>
      <c r="E408" s="123"/>
      <c r="F408" s="68"/>
      <c r="G408" s="106"/>
    </row>
    <row r="409" spans="2:7" x14ac:dyDescent="0.25">
      <c r="B409" s="116"/>
      <c r="C409" s="121"/>
      <c r="D409" s="122"/>
      <c r="E409" s="123"/>
      <c r="F409" s="68"/>
      <c r="G409" s="106"/>
    </row>
    <row r="410" spans="2:7" x14ac:dyDescent="0.25">
      <c r="B410" s="116"/>
      <c r="C410" s="121"/>
      <c r="D410" s="122"/>
      <c r="E410" s="123"/>
      <c r="F410" s="68"/>
      <c r="G410" s="106"/>
    </row>
    <row r="411" spans="2:7" x14ac:dyDescent="0.25">
      <c r="B411" s="116"/>
      <c r="C411" s="121"/>
      <c r="D411" s="122"/>
      <c r="E411" s="123"/>
      <c r="F411" s="68"/>
      <c r="G411" s="106"/>
    </row>
    <row r="412" spans="2:7" x14ac:dyDescent="0.25">
      <c r="B412" s="116"/>
      <c r="C412" s="121"/>
      <c r="D412" s="122"/>
      <c r="E412" s="123"/>
      <c r="F412" s="68"/>
      <c r="G412" s="106"/>
    </row>
    <row r="413" spans="2:7" x14ac:dyDescent="0.25">
      <c r="B413" s="116"/>
      <c r="C413" s="121"/>
      <c r="D413" s="122"/>
      <c r="E413" s="123"/>
      <c r="F413" s="68"/>
      <c r="G413" s="106"/>
    </row>
    <row r="414" spans="2:7" x14ac:dyDescent="0.25">
      <c r="B414" s="116"/>
      <c r="C414" s="121"/>
      <c r="D414" s="122"/>
      <c r="E414" s="123"/>
      <c r="F414" s="68"/>
      <c r="G414" s="106"/>
    </row>
    <row r="415" spans="2:7" x14ac:dyDescent="0.25">
      <c r="B415" s="116"/>
      <c r="C415" s="121"/>
      <c r="D415" s="122"/>
      <c r="E415" s="123"/>
      <c r="F415" s="68"/>
      <c r="G415" s="106"/>
    </row>
    <row r="416" spans="2:7" x14ac:dyDescent="0.25">
      <c r="B416" s="116"/>
      <c r="C416" s="121"/>
      <c r="D416" s="122"/>
      <c r="E416" s="123"/>
      <c r="F416" s="68"/>
      <c r="G416" s="106"/>
    </row>
    <row r="417" spans="2:7" x14ac:dyDescent="0.25">
      <c r="B417" s="116"/>
      <c r="C417" s="121"/>
      <c r="D417" s="122"/>
      <c r="E417" s="123"/>
      <c r="F417" s="68"/>
      <c r="G417" s="106"/>
    </row>
    <row r="418" spans="2:7" x14ac:dyDescent="0.25">
      <c r="B418" s="116"/>
      <c r="C418" s="121"/>
      <c r="D418" s="122"/>
      <c r="E418" s="123"/>
      <c r="F418" s="68"/>
      <c r="G418" s="106"/>
    </row>
    <row r="419" spans="2:7" x14ac:dyDescent="0.25">
      <c r="B419" s="116"/>
      <c r="C419" s="121"/>
      <c r="D419" s="122"/>
      <c r="E419" s="123"/>
      <c r="F419" s="68"/>
      <c r="G419" s="106"/>
    </row>
    <row r="420" spans="2:7" x14ac:dyDescent="0.25">
      <c r="B420" s="116"/>
      <c r="C420" s="121"/>
      <c r="D420" s="122"/>
      <c r="E420" s="123"/>
      <c r="F420" s="68"/>
      <c r="G420" s="106"/>
    </row>
    <row r="421" spans="2:7" x14ac:dyDescent="0.25">
      <c r="B421" s="116"/>
      <c r="C421" s="121"/>
      <c r="D421" s="122"/>
      <c r="E421" s="123"/>
      <c r="F421" s="68"/>
      <c r="G421" s="106"/>
    </row>
    <row r="422" spans="2:7" x14ac:dyDescent="0.25">
      <c r="B422" s="116"/>
      <c r="C422" s="121"/>
      <c r="D422" s="122"/>
      <c r="E422" s="123"/>
      <c r="F422" s="68"/>
      <c r="G422" s="106"/>
    </row>
    <row r="423" spans="2:7" x14ac:dyDescent="0.25">
      <c r="B423" s="116"/>
      <c r="C423" s="121"/>
      <c r="D423" s="122"/>
      <c r="E423" s="123"/>
      <c r="F423" s="68"/>
      <c r="G423" s="106"/>
    </row>
    <row r="424" spans="2:7" x14ac:dyDescent="0.25">
      <c r="B424" s="116"/>
      <c r="C424" s="121"/>
      <c r="D424" s="122"/>
      <c r="E424" s="123"/>
      <c r="F424" s="68"/>
      <c r="G424" s="106"/>
    </row>
    <row r="425" spans="2:7" x14ac:dyDescent="0.25">
      <c r="B425" s="116"/>
      <c r="C425" s="121"/>
      <c r="D425" s="122"/>
      <c r="E425" s="123"/>
      <c r="F425" s="68"/>
      <c r="G425" s="106"/>
    </row>
    <row r="426" spans="2:7" x14ac:dyDescent="0.25">
      <c r="B426" s="116"/>
      <c r="C426" s="121"/>
      <c r="D426" s="122"/>
      <c r="E426" s="123"/>
      <c r="F426" s="68"/>
      <c r="G426" s="106"/>
    </row>
    <row r="427" spans="2:7" x14ac:dyDescent="0.25">
      <c r="B427" s="116"/>
      <c r="C427" s="121"/>
      <c r="D427" s="122"/>
      <c r="E427" s="123"/>
      <c r="F427" s="68"/>
      <c r="G427" s="106"/>
    </row>
    <row r="428" spans="2:7" x14ac:dyDescent="0.25">
      <c r="B428" s="116"/>
      <c r="C428" s="121"/>
      <c r="D428" s="122"/>
      <c r="E428" s="123"/>
      <c r="F428" s="68"/>
      <c r="G428" s="106"/>
    </row>
    <row r="429" spans="2:7" x14ac:dyDescent="0.25">
      <c r="B429" s="116"/>
      <c r="C429" s="121"/>
      <c r="D429" s="122"/>
      <c r="E429" s="123"/>
      <c r="F429" s="68"/>
      <c r="G429" s="106"/>
    </row>
    <row r="430" spans="2:7" x14ac:dyDescent="0.25">
      <c r="B430" s="116"/>
      <c r="C430" s="121"/>
      <c r="D430" s="122"/>
      <c r="E430" s="123"/>
      <c r="F430" s="68"/>
      <c r="G430" s="106"/>
    </row>
    <row r="431" spans="2:7" x14ac:dyDescent="0.25">
      <c r="B431" s="116"/>
      <c r="C431" s="121"/>
      <c r="D431" s="122"/>
      <c r="E431" s="123"/>
      <c r="F431" s="68"/>
      <c r="G431" s="106"/>
    </row>
    <row r="432" spans="2:7" x14ac:dyDescent="0.25">
      <c r="B432" s="116"/>
      <c r="C432" s="121"/>
      <c r="D432" s="122"/>
      <c r="E432" s="123"/>
      <c r="F432" s="68"/>
      <c r="G432" s="106"/>
    </row>
    <row r="433" spans="2:7" x14ac:dyDescent="0.25">
      <c r="B433" s="116"/>
      <c r="C433" s="121"/>
      <c r="D433" s="122"/>
      <c r="E433" s="123"/>
      <c r="F433" s="68"/>
      <c r="G433" s="106"/>
    </row>
    <row r="434" spans="2:7" x14ac:dyDescent="0.25">
      <c r="B434" s="116"/>
      <c r="C434" s="121"/>
      <c r="D434" s="122"/>
      <c r="E434" s="123"/>
      <c r="F434" s="68"/>
      <c r="G434" s="106"/>
    </row>
    <row r="435" spans="2:7" x14ac:dyDescent="0.25">
      <c r="B435" s="116"/>
      <c r="C435" s="121"/>
      <c r="D435" s="122"/>
      <c r="E435" s="123"/>
      <c r="F435" s="68"/>
      <c r="G435" s="106"/>
    </row>
    <row r="436" spans="2:7" x14ac:dyDescent="0.25">
      <c r="B436" s="116"/>
      <c r="C436" s="121"/>
      <c r="D436" s="122"/>
      <c r="E436" s="123"/>
      <c r="F436" s="68"/>
      <c r="G436" s="106"/>
    </row>
    <row r="437" spans="2:7" x14ac:dyDescent="0.25">
      <c r="B437" s="116"/>
      <c r="C437" s="121"/>
      <c r="D437" s="122"/>
      <c r="E437" s="123"/>
      <c r="F437" s="68"/>
      <c r="G437" s="106"/>
    </row>
    <row r="438" spans="2:7" x14ac:dyDescent="0.25">
      <c r="B438" s="116"/>
      <c r="C438" s="121"/>
      <c r="D438" s="122"/>
      <c r="E438" s="123"/>
      <c r="F438" s="68"/>
      <c r="G438" s="106"/>
    </row>
    <row r="439" spans="2:7" x14ac:dyDescent="0.25">
      <c r="B439" s="116"/>
      <c r="C439" s="121"/>
      <c r="D439" s="122"/>
      <c r="E439" s="123"/>
      <c r="F439" s="68"/>
      <c r="G439" s="106"/>
    </row>
    <row r="440" spans="2:7" x14ac:dyDescent="0.25">
      <c r="B440" s="116"/>
      <c r="C440" s="121"/>
      <c r="D440" s="122"/>
      <c r="E440" s="123"/>
      <c r="F440" s="68"/>
      <c r="G440" s="106"/>
    </row>
    <row r="441" spans="2:7" x14ac:dyDescent="0.25">
      <c r="B441" s="116"/>
      <c r="C441" s="121"/>
      <c r="D441" s="122"/>
      <c r="E441" s="123"/>
      <c r="F441" s="68"/>
      <c r="G441" s="106"/>
    </row>
    <row r="442" spans="2:7" x14ac:dyDescent="0.25">
      <c r="B442" s="116"/>
      <c r="C442" s="121"/>
      <c r="D442" s="122"/>
      <c r="E442" s="123"/>
      <c r="F442" s="68"/>
      <c r="G442" s="106"/>
    </row>
    <row r="443" spans="2:7" x14ac:dyDescent="0.25">
      <c r="B443" s="116"/>
      <c r="C443" s="121"/>
      <c r="D443" s="122"/>
      <c r="E443" s="123"/>
      <c r="F443" s="68"/>
      <c r="G443" s="106"/>
    </row>
    <row r="444" spans="2:7" x14ac:dyDescent="0.25">
      <c r="B444" s="116"/>
      <c r="C444" s="121"/>
      <c r="D444" s="122"/>
      <c r="E444" s="123"/>
      <c r="F444" s="68"/>
      <c r="G444" s="106"/>
    </row>
    <row r="445" spans="2:7" x14ac:dyDescent="0.25">
      <c r="B445" s="116"/>
      <c r="C445" s="121"/>
      <c r="D445" s="122"/>
      <c r="E445" s="123"/>
      <c r="F445" s="68"/>
      <c r="G445" s="106"/>
    </row>
    <row r="446" spans="2:7" x14ac:dyDescent="0.25">
      <c r="B446" s="116"/>
      <c r="C446" s="121"/>
      <c r="D446" s="122"/>
      <c r="E446" s="123"/>
      <c r="F446" s="68"/>
      <c r="G446" s="106"/>
    </row>
    <row r="447" spans="2:7" x14ac:dyDescent="0.25">
      <c r="B447" s="116"/>
      <c r="C447" s="121"/>
      <c r="D447" s="122"/>
      <c r="E447" s="123"/>
      <c r="F447" s="68"/>
      <c r="G447" s="106"/>
    </row>
    <row r="448" spans="2:7" x14ac:dyDescent="0.25">
      <c r="B448" s="116"/>
      <c r="C448" s="121"/>
      <c r="D448" s="122"/>
      <c r="E448" s="123"/>
      <c r="F448" s="68"/>
      <c r="G448" s="106"/>
    </row>
    <row r="449" spans="2:7" x14ac:dyDescent="0.25">
      <c r="B449" s="116"/>
      <c r="C449" s="121"/>
      <c r="D449" s="122"/>
      <c r="E449" s="123"/>
      <c r="F449" s="68"/>
      <c r="G449" s="106"/>
    </row>
    <row r="450" spans="2:7" x14ac:dyDescent="0.25">
      <c r="B450" s="116"/>
      <c r="C450" s="121"/>
      <c r="D450" s="122"/>
      <c r="E450" s="123"/>
      <c r="F450" s="68"/>
      <c r="G450" s="106"/>
    </row>
    <row r="451" spans="2:7" x14ac:dyDescent="0.25">
      <c r="B451" s="116"/>
      <c r="C451" s="121"/>
      <c r="D451" s="122"/>
      <c r="E451" s="123"/>
      <c r="F451" s="68"/>
      <c r="G451" s="106"/>
    </row>
    <row r="452" spans="2:7" x14ac:dyDescent="0.25">
      <c r="B452" s="116"/>
      <c r="C452" s="121"/>
      <c r="D452" s="122"/>
      <c r="E452" s="123"/>
      <c r="F452" s="68"/>
      <c r="G452" s="106"/>
    </row>
    <row r="453" spans="2:7" x14ac:dyDescent="0.25">
      <c r="B453" s="116"/>
      <c r="C453" s="121"/>
      <c r="D453" s="122"/>
      <c r="E453" s="123"/>
      <c r="F453" s="68"/>
      <c r="G453" s="106"/>
    </row>
    <row r="454" spans="2:7" x14ac:dyDescent="0.25">
      <c r="B454" s="116"/>
      <c r="C454" s="121"/>
      <c r="D454" s="122"/>
      <c r="E454" s="123"/>
      <c r="F454" s="68"/>
      <c r="G454" s="106"/>
    </row>
    <row r="455" spans="2:7" x14ac:dyDescent="0.25">
      <c r="B455" s="116"/>
      <c r="C455" s="121"/>
      <c r="D455" s="122"/>
      <c r="E455" s="123"/>
      <c r="F455" s="68"/>
      <c r="G455" s="106"/>
    </row>
    <row r="456" spans="2:7" x14ac:dyDescent="0.25">
      <c r="B456" s="116"/>
      <c r="C456" s="121"/>
      <c r="D456" s="122"/>
      <c r="E456" s="123"/>
      <c r="F456" s="68"/>
      <c r="G456" s="106"/>
    </row>
    <row r="457" spans="2:7" x14ac:dyDescent="0.25">
      <c r="B457" s="116"/>
      <c r="C457" s="121"/>
      <c r="D457" s="122"/>
      <c r="E457" s="123"/>
      <c r="F457" s="68"/>
      <c r="G457" s="106"/>
    </row>
    <row r="458" spans="2:7" x14ac:dyDescent="0.25">
      <c r="B458" s="116"/>
      <c r="C458" s="121"/>
      <c r="D458" s="122"/>
      <c r="E458" s="123"/>
      <c r="F458" s="68"/>
      <c r="G458" s="106"/>
    </row>
    <row r="459" spans="2:7" x14ac:dyDescent="0.25">
      <c r="B459" s="116"/>
      <c r="C459" s="121"/>
      <c r="D459" s="122"/>
      <c r="E459" s="123"/>
      <c r="F459" s="68"/>
      <c r="G459" s="106"/>
    </row>
    <row r="460" spans="2:7" x14ac:dyDescent="0.25">
      <c r="B460" s="116"/>
      <c r="C460" s="121"/>
      <c r="D460" s="122"/>
      <c r="E460" s="123"/>
      <c r="F460" s="68"/>
      <c r="G460" s="106"/>
    </row>
    <row r="461" spans="2:7" x14ac:dyDescent="0.25">
      <c r="B461" s="116"/>
      <c r="C461" s="121"/>
      <c r="D461" s="122"/>
      <c r="E461" s="123"/>
      <c r="F461" s="68"/>
      <c r="G461" s="106"/>
    </row>
    <row r="462" spans="2:7" x14ac:dyDescent="0.25">
      <c r="B462" s="116"/>
      <c r="C462" s="121"/>
      <c r="D462" s="122"/>
      <c r="E462" s="123"/>
      <c r="F462" s="68"/>
      <c r="G462" s="106"/>
    </row>
    <row r="463" spans="2:7" x14ac:dyDescent="0.25">
      <c r="B463" s="116"/>
      <c r="C463" s="121"/>
      <c r="D463" s="122"/>
      <c r="E463" s="123"/>
      <c r="F463" s="68"/>
      <c r="G463" s="106"/>
    </row>
    <row r="464" spans="2:7" x14ac:dyDescent="0.25">
      <c r="B464" s="116"/>
      <c r="C464" s="121"/>
      <c r="D464" s="122"/>
      <c r="E464" s="123"/>
      <c r="F464" s="68"/>
      <c r="G464" s="106"/>
    </row>
    <row r="465" spans="2:7" x14ac:dyDescent="0.25">
      <c r="B465" s="116"/>
      <c r="C465" s="121"/>
      <c r="D465" s="122"/>
      <c r="E465" s="123"/>
      <c r="F465" s="68"/>
      <c r="G465" s="106"/>
    </row>
    <row r="466" spans="2:7" x14ac:dyDescent="0.25">
      <c r="B466" s="116"/>
      <c r="C466" s="121"/>
      <c r="D466" s="122"/>
      <c r="E466" s="123"/>
      <c r="F466" s="68"/>
      <c r="G466" s="106"/>
    </row>
    <row r="467" spans="2:7" x14ac:dyDescent="0.25">
      <c r="B467" s="116"/>
      <c r="C467" s="121"/>
      <c r="D467" s="122"/>
      <c r="E467" s="123"/>
      <c r="F467" s="68"/>
      <c r="G467" s="106"/>
    </row>
    <row r="468" spans="2:7" x14ac:dyDescent="0.25">
      <c r="B468" s="116"/>
      <c r="C468" s="121"/>
      <c r="D468" s="122"/>
      <c r="E468" s="123"/>
      <c r="F468" s="68"/>
      <c r="G468" s="106"/>
    </row>
    <row r="469" spans="2:7" x14ac:dyDescent="0.25">
      <c r="B469" s="116"/>
      <c r="C469" s="121"/>
      <c r="D469" s="122"/>
      <c r="E469" s="123"/>
      <c r="F469" s="68"/>
      <c r="G469" s="106"/>
    </row>
    <row r="470" spans="2:7" x14ac:dyDescent="0.25">
      <c r="B470" s="116"/>
      <c r="C470" s="121"/>
      <c r="D470" s="122"/>
      <c r="E470" s="123"/>
      <c r="F470" s="68"/>
      <c r="G470" s="106"/>
    </row>
    <row r="471" spans="2:7" x14ac:dyDescent="0.25">
      <c r="B471" s="116"/>
      <c r="C471" s="121"/>
      <c r="D471" s="122"/>
      <c r="E471" s="123"/>
      <c r="F471" s="68"/>
      <c r="G471" s="106"/>
    </row>
    <row r="472" spans="2:7" x14ac:dyDescent="0.25">
      <c r="B472" s="116"/>
      <c r="C472" s="121"/>
      <c r="D472" s="122"/>
      <c r="E472" s="123"/>
      <c r="F472" s="68"/>
      <c r="G472" s="106"/>
    </row>
    <row r="473" spans="2:7" x14ac:dyDescent="0.25">
      <c r="B473" s="116"/>
      <c r="C473" s="121"/>
      <c r="D473" s="122"/>
      <c r="E473" s="123"/>
      <c r="F473" s="68"/>
      <c r="G473" s="106"/>
    </row>
    <row r="474" spans="2:7" x14ac:dyDescent="0.25">
      <c r="B474" s="116"/>
      <c r="C474" s="121"/>
      <c r="D474" s="122"/>
      <c r="E474" s="123"/>
      <c r="F474" s="68"/>
      <c r="G474" s="106"/>
    </row>
    <row r="475" spans="2:7" x14ac:dyDescent="0.25">
      <c r="B475" s="116"/>
      <c r="C475" s="121"/>
      <c r="D475" s="122"/>
      <c r="E475" s="123"/>
      <c r="F475" s="68"/>
      <c r="G475" s="106"/>
    </row>
    <row r="476" spans="2:7" x14ac:dyDescent="0.25">
      <c r="B476" s="116"/>
      <c r="C476" s="121"/>
      <c r="D476" s="122"/>
      <c r="E476" s="123"/>
      <c r="F476" s="68"/>
      <c r="G476" s="106"/>
    </row>
    <row r="477" spans="2:7" x14ac:dyDescent="0.25">
      <c r="B477" s="116"/>
      <c r="C477" s="121"/>
      <c r="D477" s="122"/>
      <c r="E477" s="123"/>
      <c r="F477" s="68"/>
      <c r="G477" s="106"/>
    </row>
    <row r="478" spans="2:7" x14ac:dyDescent="0.25">
      <c r="B478" s="116"/>
      <c r="C478" s="121"/>
      <c r="D478" s="122"/>
      <c r="E478" s="123"/>
      <c r="F478" s="68"/>
      <c r="G478" s="106"/>
    </row>
    <row r="479" spans="2:7" x14ac:dyDescent="0.25">
      <c r="B479" s="116"/>
      <c r="C479" s="121"/>
      <c r="D479" s="122"/>
      <c r="E479" s="123"/>
      <c r="F479" s="68"/>
      <c r="G479" s="106"/>
    </row>
    <row r="480" spans="2:7" x14ac:dyDescent="0.25">
      <c r="B480" s="116"/>
      <c r="C480" s="121"/>
      <c r="D480" s="122"/>
      <c r="E480" s="123"/>
      <c r="F480" s="68"/>
      <c r="G480" s="106"/>
    </row>
    <row r="481" spans="2:7" x14ac:dyDescent="0.25">
      <c r="B481" s="116"/>
      <c r="C481" s="121"/>
      <c r="D481" s="122"/>
      <c r="E481" s="123"/>
      <c r="F481" s="68"/>
      <c r="G481" s="106"/>
    </row>
    <row r="482" spans="2:7" x14ac:dyDescent="0.25">
      <c r="B482" s="116"/>
      <c r="C482" s="121"/>
      <c r="D482" s="122"/>
      <c r="E482" s="123"/>
      <c r="F482" s="68"/>
      <c r="G482" s="106"/>
    </row>
    <row r="483" spans="2:7" x14ac:dyDescent="0.25">
      <c r="B483" s="116"/>
      <c r="C483" s="121"/>
      <c r="D483" s="122"/>
      <c r="E483" s="123"/>
      <c r="F483" s="68"/>
      <c r="G483" s="106"/>
    </row>
    <row r="484" spans="2:7" x14ac:dyDescent="0.25">
      <c r="B484" s="116"/>
      <c r="C484" s="121"/>
      <c r="D484" s="122"/>
      <c r="E484" s="123"/>
      <c r="F484" s="68"/>
      <c r="G484" s="106"/>
    </row>
    <row r="485" spans="2:7" x14ac:dyDescent="0.25">
      <c r="B485" s="116"/>
      <c r="C485" s="121"/>
      <c r="D485" s="122"/>
      <c r="E485" s="123"/>
      <c r="F485" s="68"/>
      <c r="G485" s="106"/>
    </row>
    <row r="486" spans="2:7" x14ac:dyDescent="0.25">
      <c r="B486" s="116"/>
      <c r="C486" s="121"/>
      <c r="D486" s="122"/>
      <c r="E486" s="123"/>
      <c r="F486" s="68"/>
      <c r="G486" s="106"/>
    </row>
    <row r="487" spans="2:7" x14ac:dyDescent="0.25">
      <c r="B487" s="116"/>
      <c r="C487" s="121"/>
      <c r="D487" s="122"/>
      <c r="E487" s="123"/>
      <c r="F487" s="68"/>
      <c r="G487" s="106"/>
    </row>
    <row r="488" spans="2:7" x14ac:dyDescent="0.25">
      <c r="B488" s="116"/>
      <c r="C488" s="121"/>
      <c r="D488" s="122"/>
      <c r="E488" s="123"/>
      <c r="F488" s="68"/>
      <c r="G488" s="106"/>
    </row>
    <row r="489" spans="2:7" x14ac:dyDescent="0.25">
      <c r="B489" s="116"/>
      <c r="C489" s="121"/>
      <c r="D489" s="122"/>
      <c r="E489" s="123"/>
      <c r="F489" s="68"/>
      <c r="G489" s="106"/>
    </row>
    <row r="490" spans="2:7" x14ac:dyDescent="0.25">
      <c r="B490" s="116"/>
      <c r="C490" s="121"/>
      <c r="D490" s="122"/>
      <c r="E490" s="123"/>
      <c r="F490" s="68"/>
      <c r="G490" s="106"/>
    </row>
    <row r="491" spans="2:7" x14ac:dyDescent="0.25">
      <c r="B491" s="116"/>
      <c r="C491" s="121"/>
      <c r="D491" s="122"/>
      <c r="E491" s="123"/>
      <c r="F491" s="68"/>
      <c r="G491" s="106"/>
    </row>
    <row r="492" spans="2:7" x14ac:dyDescent="0.25">
      <c r="B492" s="116"/>
      <c r="C492" s="121"/>
      <c r="D492" s="122"/>
      <c r="E492" s="123"/>
      <c r="F492" s="68"/>
      <c r="G492" s="106"/>
    </row>
    <row r="493" spans="2:7" x14ac:dyDescent="0.25">
      <c r="B493" s="116"/>
      <c r="C493" s="121"/>
      <c r="D493" s="122"/>
      <c r="E493" s="123"/>
      <c r="F493" s="68"/>
      <c r="G493" s="106"/>
    </row>
    <row r="494" spans="2:7" x14ac:dyDescent="0.25">
      <c r="B494" s="116"/>
      <c r="C494" s="121"/>
      <c r="D494" s="122"/>
      <c r="E494" s="123"/>
      <c r="F494" s="68"/>
      <c r="G494" s="106"/>
    </row>
    <row r="495" spans="2:7" x14ac:dyDescent="0.25">
      <c r="B495" s="116"/>
      <c r="C495" s="121"/>
      <c r="D495" s="122"/>
      <c r="E495" s="123"/>
      <c r="F495" s="68"/>
      <c r="G495" s="106"/>
    </row>
    <row r="496" spans="2:7" x14ac:dyDescent="0.25">
      <c r="B496" s="116"/>
      <c r="C496" s="121"/>
      <c r="D496" s="122"/>
      <c r="E496" s="123"/>
      <c r="F496" s="68"/>
      <c r="G496" s="106"/>
    </row>
    <row r="497" spans="2:7" x14ac:dyDescent="0.25">
      <c r="B497" s="116"/>
      <c r="C497" s="121"/>
      <c r="D497" s="122"/>
      <c r="E497" s="123"/>
      <c r="F497" s="68"/>
      <c r="G497" s="106"/>
    </row>
    <row r="498" spans="2:7" x14ac:dyDescent="0.25">
      <c r="B498" s="116"/>
      <c r="C498" s="121"/>
      <c r="D498" s="122"/>
      <c r="E498" s="123"/>
      <c r="F498" s="68"/>
      <c r="G498" s="106"/>
    </row>
    <row r="499" spans="2:7" x14ac:dyDescent="0.25">
      <c r="B499" s="116"/>
      <c r="C499" s="121"/>
      <c r="D499" s="122"/>
      <c r="E499" s="123"/>
      <c r="F499" s="68"/>
      <c r="G499" s="106"/>
    </row>
    <row r="500" spans="2:7" x14ac:dyDescent="0.25">
      <c r="B500" s="116"/>
      <c r="C500" s="121"/>
      <c r="D500" s="122"/>
      <c r="E500" s="123"/>
      <c r="F500" s="68"/>
      <c r="G500" s="106"/>
    </row>
    <row r="501" spans="2:7" s="14" customFormat="1" x14ac:dyDescent="0.25">
      <c r="B501" s="67"/>
      <c r="D501" s="15"/>
      <c r="E501" s="15"/>
      <c r="F501" s="15"/>
      <c r="G501" s="15"/>
    </row>
    <row r="502" spans="2:7" s="14" customFormat="1" x14ac:dyDescent="0.25">
      <c r="B502" s="67"/>
      <c r="D502" s="15"/>
      <c r="E502" s="15"/>
      <c r="F502" s="15"/>
      <c r="G502" s="15"/>
    </row>
    <row r="503" spans="2:7" s="14" customFormat="1" x14ac:dyDescent="0.25">
      <c r="B503" s="67"/>
      <c r="D503" s="15"/>
      <c r="E503" s="15"/>
      <c r="F503" s="15"/>
      <c r="G503" s="15"/>
    </row>
    <row r="504" spans="2:7" s="14" customFormat="1" x14ac:dyDescent="0.25">
      <c r="B504" s="67"/>
      <c r="D504" s="15"/>
      <c r="E504" s="15"/>
      <c r="F504" s="15"/>
      <c r="G504" s="15"/>
    </row>
    <row r="505" spans="2:7" s="14" customFormat="1" x14ac:dyDescent="0.25">
      <c r="B505" s="67"/>
      <c r="D505" s="15"/>
      <c r="E505" s="15"/>
      <c r="F505" s="15"/>
      <c r="G505" s="15"/>
    </row>
    <row r="506" spans="2:7" s="14" customFormat="1" x14ac:dyDescent="0.25">
      <c r="B506" s="67"/>
      <c r="D506" s="15"/>
      <c r="E506" s="15"/>
      <c r="F506" s="15"/>
      <c r="G506" s="15"/>
    </row>
    <row r="507" spans="2:7" s="14" customFormat="1" x14ac:dyDescent="0.25">
      <c r="B507" s="67"/>
      <c r="D507" s="15"/>
      <c r="E507" s="15"/>
      <c r="F507" s="15"/>
      <c r="G507" s="15"/>
    </row>
    <row r="508" spans="2:7" s="14" customFormat="1" x14ac:dyDescent="0.25">
      <c r="B508" s="67"/>
      <c r="D508" s="15"/>
      <c r="E508" s="15"/>
      <c r="F508" s="15"/>
      <c r="G508" s="15"/>
    </row>
    <row r="509" spans="2:7" s="14" customFormat="1" x14ac:dyDescent="0.25">
      <c r="B509" s="67"/>
      <c r="D509" s="15"/>
      <c r="E509" s="15"/>
      <c r="F509" s="15"/>
      <c r="G509" s="15"/>
    </row>
    <row r="510" spans="2:7" s="14" customFormat="1" x14ac:dyDescent="0.25">
      <c r="B510" s="67"/>
      <c r="D510" s="15"/>
      <c r="E510" s="15"/>
      <c r="F510" s="15"/>
      <c r="G510" s="15"/>
    </row>
    <row r="511" spans="2:7" s="14" customFormat="1" x14ac:dyDescent="0.25">
      <c r="B511" s="67"/>
      <c r="D511" s="15"/>
      <c r="E511" s="15"/>
      <c r="F511" s="15"/>
      <c r="G511" s="15"/>
    </row>
    <row r="512" spans="2:7" s="14" customFormat="1" x14ac:dyDescent="0.25">
      <c r="B512" s="67"/>
      <c r="D512" s="15"/>
      <c r="E512" s="15"/>
      <c r="F512" s="15"/>
      <c r="G512" s="15"/>
    </row>
    <row r="513" spans="2:7" s="14" customFormat="1" x14ac:dyDescent="0.25">
      <c r="B513" s="67"/>
      <c r="D513" s="15"/>
      <c r="E513" s="15"/>
      <c r="F513" s="15"/>
      <c r="G513" s="15"/>
    </row>
    <row r="514" spans="2:7" s="14" customFormat="1" x14ac:dyDescent="0.25">
      <c r="B514" s="67"/>
      <c r="D514" s="15"/>
      <c r="E514" s="15"/>
      <c r="F514" s="15"/>
      <c r="G514" s="15"/>
    </row>
    <row r="515" spans="2:7" s="14" customFormat="1" x14ac:dyDescent="0.25">
      <c r="B515" s="67"/>
      <c r="D515" s="15"/>
      <c r="E515" s="15"/>
      <c r="F515" s="15"/>
      <c r="G515" s="15"/>
    </row>
    <row r="516" spans="2:7" s="14" customFormat="1" x14ac:dyDescent="0.25">
      <c r="B516" s="67"/>
      <c r="D516" s="15"/>
      <c r="E516" s="15"/>
      <c r="F516" s="15"/>
      <c r="G516" s="15"/>
    </row>
    <row r="517" spans="2:7" s="14" customFormat="1" x14ac:dyDescent="0.25">
      <c r="B517" s="67"/>
      <c r="D517" s="15"/>
      <c r="E517" s="15"/>
      <c r="F517" s="15"/>
      <c r="G517" s="15"/>
    </row>
    <row r="518" spans="2:7" s="14" customFormat="1" x14ac:dyDescent="0.25">
      <c r="B518" s="67"/>
      <c r="D518" s="15"/>
      <c r="E518" s="15"/>
      <c r="F518" s="15"/>
      <c r="G518" s="15"/>
    </row>
    <row r="519" spans="2:7" s="14" customFormat="1" x14ac:dyDescent="0.25">
      <c r="B519" s="67"/>
      <c r="D519" s="15"/>
      <c r="E519" s="15"/>
      <c r="F519" s="15"/>
      <c r="G519" s="15"/>
    </row>
    <row r="520" spans="2:7" s="14" customFormat="1" x14ac:dyDescent="0.25">
      <c r="B520" s="67"/>
      <c r="D520" s="15"/>
      <c r="E520" s="15"/>
      <c r="F520" s="15"/>
      <c r="G520" s="15"/>
    </row>
    <row r="521" spans="2:7" s="14" customFormat="1" x14ac:dyDescent="0.25">
      <c r="B521" s="67"/>
      <c r="D521" s="15"/>
      <c r="E521" s="15"/>
      <c r="F521" s="15"/>
      <c r="G521" s="15"/>
    </row>
    <row r="522" spans="2:7" s="14" customFormat="1" x14ac:dyDescent="0.25">
      <c r="B522" s="67"/>
      <c r="D522" s="15"/>
      <c r="E522" s="15"/>
      <c r="F522" s="15"/>
      <c r="G522" s="15"/>
    </row>
    <row r="523" spans="2:7" s="14" customFormat="1" x14ac:dyDescent="0.25">
      <c r="B523" s="67"/>
      <c r="D523" s="15"/>
      <c r="E523" s="15"/>
      <c r="F523" s="15"/>
      <c r="G523" s="15"/>
    </row>
    <row r="524" spans="2:7" s="14" customFormat="1" x14ac:dyDescent="0.25">
      <c r="B524" s="67"/>
      <c r="D524" s="15"/>
      <c r="E524" s="15"/>
      <c r="F524" s="15"/>
      <c r="G524" s="15"/>
    </row>
    <row r="525" spans="2:7" s="14" customFormat="1" x14ac:dyDescent="0.25">
      <c r="B525" s="67"/>
      <c r="D525" s="15"/>
      <c r="E525" s="15"/>
      <c r="F525" s="15"/>
      <c r="G525" s="15"/>
    </row>
    <row r="526" spans="2:7" s="14" customFormat="1" x14ac:dyDescent="0.25">
      <c r="B526" s="67"/>
      <c r="D526" s="15"/>
      <c r="E526" s="15"/>
      <c r="F526" s="15"/>
      <c r="G526" s="15"/>
    </row>
    <row r="527" spans="2:7" s="14" customFormat="1" x14ac:dyDescent="0.25">
      <c r="B527" s="67"/>
      <c r="D527" s="15"/>
      <c r="E527" s="15"/>
      <c r="F527" s="15"/>
      <c r="G527" s="15"/>
    </row>
    <row r="528" spans="2:7" s="14" customFormat="1" x14ac:dyDescent="0.25">
      <c r="B528" s="67"/>
      <c r="D528" s="15"/>
      <c r="E528" s="15"/>
      <c r="F528" s="15"/>
      <c r="G528" s="15"/>
    </row>
    <row r="529" spans="2:7" s="14" customFormat="1" x14ac:dyDescent="0.25">
      <c r="B529" s="67"/>
      <c r="D529" s="15"/>
      <c r="E529" s="15"/>
      <c r="F529" s="15"/>
      <c r="G529" s="15"/>
    </row>
    <row r="530" spans="2:7" s="14" customFormat="1" x14ac:dyDescent="0.25">
      <c r="B530" s="67"/>
      <c r="D530" s="15"/>
      <c r="E530" s="15"/>
      <c r="F530" s="15"/>
      <c r="G530" s="15"/>
    </row>
    <row r="531" spans="2:7" s="14" customFormat="1" x14ac:dyDescent="0.25">
      <c r="B531" s="67"/>
      <c r="D531" s="15"/>
      <c r="E531" s="15"/>
      <c r="F531" s="15"/>
      <c r="G531" s="15"/>
    </row>
    <row r="532" spans="2:7" s="14" customFormat="1" x14ac:dyDescent="0.25">
      <c r="B532" s="67"/>
      <c r="D532" s="15"/>
      <c r="E532" s="15"/>
      <c r="F532" s="15"/>
      <c r="G532" s="15"/>
    </row>
    <row r="533" spans="2:7" s="14" customFormat="1" x14ac:dyDescent="0.25">
      <c r="B533" s="67"/>
      <c r="D533" s="15"/>
      <c r="E533" s="15"/>
      <c r="F533" s="15"/>
      <c r="G533" s="15"/>
    </row>
    <row r="534" spans="2:7" s="14" customFormat="1" x14ac:dyDescent="0.25">
      <c r="B534" s="67"/>
      <c r="D534" s="15"/>
      <c r="E534" s="15"/>
      <c r="F534" s="15"/>
      <c r="G534" s="15"/>
    </row>
    <row r="535" spans="2:7" s="14" customFormat="1" x14ac:dyDescent="0.25">
      <c r="B535" s="67"/>
      <c r="D535" s="15"/>
      <c r="E535" s="15"/>
      <c r="F535" s="15"/>
      <c r="G535" s="15"/>
    </row>
    <row r="536" spans="2:7" s="14" customFormat="1" x14ac:dyDescent="0.25">
      <c r="B536" s="67"/>
      <c r="D536" s="15"/>
      <c r="E536" s="15"/>
      <c r="F536" s="15"/>
      <c r="G536" s="15"/>
    </row>
    <row r="537" spans="2:7" s="14" customFormat="1" x14ac:dyDescent="0.25">
      <c r="B537" s="67"/>
      <c r="D537" s="15"/>
      <c r="E537" s="15"/>
      <c r="F537" s="15"/>
      <c r="G537" s="15"/>
    </row>
    <row r="538" spans="2:7" s="14" customFormat="1" x14ac:dyDescent="0.25">
      <c r="B538" s="67"/>
      <c r="D538" s="15"/>
      <c r="E538" s="15"/>
      <c r="F538" s="15"/>
      <c r="G538" s="15"/>
    </row>
    <row r="539" spans="2:7" s="14" customFormat="1" x14ac:dyDescent="0.25">
      <c r="B539" s="67"/>
      <c r="D539" s="15"/>
      <c r="E539" s="15"/>
      <c r="F539" s="15"/>
      <c r="G539" s="15"/>
    </row>
    <row r="540" spans="2:7" s="14" customFormat="1" x14ac:dyDescent="0.25">
      <c r="B540" s="67"/>
      <c r="D540" s="15"/>
      <c r="E540" s="15"/>
      <c r="F540" s="15"/>
      <c r="G540" s="15"/>
    </row>
    <row r="541" spans="2:7" s="14" customFormat="1" x14ac:dyDescent="0.25">
      <c r="B541" s="67"/>
      <c r="D541" s="15"/>
      <c r="E541" s="15"/>
      <c r="F541" s="15"/>
      <c r="G541" s="15"/>
    </row>
    <row r="542" spans="2:7" s="14" customFormat="1" x14ac:dyDescent="0.25">
      <c r="B542" s="67"/>
      <c r="D542" s="15"/>
      <c r="E542" s="15"/>
      <c r="F542" s="15"/>
      <c r="G542" s="15"/>
    </row>
    <row r="543" spans="2:7" s="14" customFormat="1" x14ac:dyDescent="0.25">
      <c r="B543" s="67"/>
      <c r="D543" s="15"/>
      <c r="E543" s="15"/>
      <c r="F543" s="15"/>
      <c r="G543" s="15"/>
    </row>
    <row r="544" spans="2:7" s="14" customFormat="1" x14ac:dyDescent="0.25">
      <c r="B544" s="67"/>
      <c r="D544" s="15"/>
      <c r="E544" s="15"/>
      <c r="F544" s="15"/>
      <c r="G544" s="15"/>
    </row>
    <row r="545" spans="2:7" s="14" customFormat="1" x14ac:dyDescent="0.25">
      <c r="B545" s="67"/>
      <c r="D545" s="15"/>
      <c r="E545" s="15"/>
      <c r="F545" s="15"/>
      <c r="G545" s="15"/>
    </row>
    <row r="546" spans="2:7" s="14" customFormat="1" x14ac:dyDescent="0.25">
      <c r="B546" s="67"/>
      <c r="D546" s="15"/>
      <c r="E546" s="15"/>
      <c r="F546" s="15"/>
      <c r="G546" s="15"/>
    </row>
    <row r="547" spans="2:7" s="14" customFormat="1" x14ac:dyDescent="0.25">
      <c r="B547" s="67"/>
      <c r="D547" s="15"/>
      <c r="E547" s="15"/>
      <c r="F547" s="15"/>
      <c r="G547" s="15"/>
    </row>
    <row r="548" spans="2:7" s="14" customFormat="1" x14ac:dyDescent="0.25">
      <c r="B548" s="67"/>
      <c r="D548" s="15"/>
      <c r="E548" s="15"/>
      <c r="F548" s="15"/>
      <c r="G548" s="15"/>
    </row>
    <row r="549" spans="2:7" s="14" customFormat="1" x14ac:dyDescent="0.25">
      <c r="B549" s="67"/>
      <c r="D549" s="15"/>
      <c r="E549" s="15"/>
      <c r="F549" s="15"/>
      <c r="G549" s="15"/>
    </row>
    <row r="550" spans="2:7" s="14" customFormat="1" x14ac:dyDescent="0.25">
      <c r="B550" s="67"/>
      <c r="D550" s="15"/>
      <c r="E550" s="15"/>
      <c r="F550" s="15"/>
      <c r="G550" s="15"/>
    </row>
    <row r="551" spans="2:7" s="14" customFormat="1" x14ac:dyDescent="0.25">
      <c r="B551" s="67"/>
      <c r="D551" s="15"/>
      <c r="E551" s="15"/>
      <c r="F551" s="15"/>
      <c r="G551" s="15"/>
    </row>
    <row r="552" spans="2:7" s="14" customFormat="1" x14ac:dyDescent="0.25">
      <c r="B552" s="67"/>
      <c r="D552" s="15"/>
      <c r="E552" s="15"/>
      <c r="F552" s="15"/>
      <c r="G552" s="15"/>
    </row>
    <row r="553" spans="2:7" s="14" customFormat="1" x14ac:dyDescent="0.25">
      <c r="B553" s="67"/>
      <c r="D553" s="15"/>
      <c r="E553" s="15"/>
      <c r="F553" s="15"/>
      <c r="G553" s="15"/>
    </row>
    <row r="554" spans="2:7" s="14" customFormat="1" x14ac:dyDescent="0.25">
      <c r="B554" s="67"/>
      <c r="D554" s="15"/>
      <c r="E554" s="15"/>
      <c r="F554" s="15"/>
      <c r="G554" s="15"/>
    </row>
    <row r="555" spans="2:7" s="14" customFormat="1" x14ac:dyDescent="0.25">
      <c r="B555" s="67"/>
      <c r="D555" s="15"/>
      <c r="E555" s="15"/>
      <c r="F555" s="15"/>
      <c r="G555" s="15"/>
    </row>
    <row r="556" spans="2:7" s="14" customFormat="1" x14ac:dyDescent="0.25">
      <c r="B556" s="67"/>
      <c r="D556" s="15"/>
      <c r="E556" s="15"/>
      <c r="F556" s="15"/>
      <c r="G556" s="15"/>
    </row>
    <row r="557" spans="2:7" s="14" customFormat="1" x14ac:dyDescent="0.25">
      <c r="B557" s="67"/>
      <c r="D557" s="15"/>
      <c r="E557" s="15"/>
      <c r="F557" s="15"/>
      <c r="G557" s="15"/>
    </row>
    <row r="558" spans="2:7" s="14" customFormat="1" x14ac:dyDescent="0.25">
      <c r="B558" s="67"/>
      <c r="D558" s="15"/>
      <c r="E558" s="15"/>
      <c r="F558" s="15"/>
      <c r="G558" s="15"/>
    </row>
    <row r="559" spans="2:7" s="14" customFormat="1" x14ac:dyDescent="0.25">
      <c r="B559" s="67"/>
      <c r="D559" s="15"/>
      <c r="E559" s="15"/>
      <c r="F559" s="15"/>
      <c r="G559" s="15"/>
    </row>
    <row r="560" spans="2:7" s="14" customFormat="1" x14ac:dyDescent="0.25">
      <c r="B560" s="67"/>
      <c r="D560" s="15"/>
      <c r="E560" s="15"/>
      <c r="F560" s="15"/>
      <c r="G560" s="15"/>
    </row>
    <row r="561" spans="2:7" s="14" customFormat="1" x14ac:dyDescent="0.25">
      <c r="B561" s="67"/>
      <c r="D561" s="15"/>
      <c r="E561" s="15"/>
      <c r="F561" s="15"/>
      <c r="G561" s="15"/>
    </row>
    <row r="562" spans="2:7" s="14" customFormat="1" x14ac:dyDescent="0.25">
      <c r="B562" s="67"/>
      <c r="D562" s="15"/>
      <c r="E562" s="15"/>
      <c r="F562" s="15"/>
      <c r="G562" s="15"/>
    </row>
    <row r="563" spans="2:7" s="14" customFormat="1" x14ac:dyDescent="0.25">
      <c r="B563" s="67"/>
      <c r="D563" s="15"/>
      <c r="E563" s="15"/>
      <c r="F563" s="15"/>
      <c r="G563" s="15"/>
    </row>
    <row r="564" spans="2:7" s="14" customFormat="1" x14ac:dyDescent="0.25">
      <c r="B564" s="67"/>
      <c r="D564" s="15"/>
      <c r="E564" s="15"/>
      <c r="F564" s="15"/>
      <c r="G564" s="15"/>
    </row>
    <row r="565" spans="2:7" s="14" customFormat="1" x14ac:dyDescent="0.25">
      <c r="B565" s="67"/>
      <c r="D565" s="15"/>
      <c r="E565" s="15"/>
      <c r="F565" s="15"/>
      <c r="G565" s="15"/>
    </row>
    <row r="566" spans="2:7" s="14" customFormat="1" x14ac:dyDescent="0.25">
      <c r="B566" s="67"/>
      <c r="D566" s="15"/>
      <c r="E566" s="15"/>
      <c r="F566" s="15"/>
      <c r="G566" s="15"/>
    </row>
    <row r="567" spans="2:7" s="14" customFormat="1" x14ac:dyDescent="0.25">
      <c r="B567" s="67"/>
      <c r="D567" s="15"/>
      <c r="E567" s="15"/>
      <c r="F567" s="15"/>
      <c r="G567" s="15"/>
    </row>
    <row r="568" spans="2:7" s="14" customFormat="1" x14ac:dyDescent="0.25">
      <c r="B568" s="67"/>
      <c r="D568" s="15"/>
      <c r="E568" s="15"/>
      <c r="F568" s="15"/>
      <c r="G568" s="15"/>
    </row>
    <row r="569" spans="2:7" s="14" customFormat="1" x14ac:dyDescent="0.25">
      <c r="B569" s="67"/>
      <c r="D569" s="15"/>
      <c r="E569" s="15"/>
      <c r="F569" s="15"/>
      <c r="G569" s="15"/>
    </row>
    <row r="570" spans="2:7" s="14" customFormat="1" x14ac:dyDescent="0.25">
      <c r="B570" s="67"/>
      <c r="D570" s="15"/>
      <c r="E570" s="15"/>
      <c r="F570" s="15"/>
      <c r="G570" s="15"/>
    </row>
    <row r="571" spans="2:7" s="14" customFormat="1" x14ac:dyDescent="0.25">
      <c r="B571" s="67"/>
      <c r="D571" s="15"/>
      <c r="E571" s="15"/>
      <c r="F571" s="15"/>
      <c r="G571" s="15"/>
    </row>
    <row r="572" spans="2:7" s="14" customFormat="1" x14ac:dyDescent="0.25">
      <c r="B572" s="67"/>
      <c r="D572" s="15"/>
      <c r="E572" s="15"/>
      <c r="F572" s="15"/>
      <c r="G572" s="15"/>
    </row>
    <row r="573" spans="2:7" s="14" customFormat="1" x14ac:dyDescent="0.25">
      <c r="B573" s="67"/>
      <c r="D573" s="15"/>
      <c r="E573" s="15"/>
      <c r="F573" s="15"/>
      <c r="G573" s="15"/>
    </row>
    <row r="574" spans="2:7" s="14" customFormat="1" x14ac:dyDescent="0.25">
      <c r="B574" s="67"/>
      <c r="D574" s="15"/>
      <c r="E574" s="15"/>
      <c r="F574" s="15"/>
      <c r="G574" s="15"/>
    </row>
    <row r="575" spans="2:7" s="14" customFormat="1" x14ac:dyDescent="0.25">
      <c r="B575" s="67"/>
      <c r="D575" s="15"/>
      <c r="E575" s="15"/>
      <c r="F575" s="15"/>
      <c r="G575" s="15"/>
    </row>
    <row r="576" spans="2:7" s="14" customFormat="1" x14ac:dyDescent="0.25">
      <c r="B576" s="67"/>
      <c r="D576" s="15"/>
      <c r="E576" s="15"/>
      <c r="F576" s="15"/>
      <c r="G576" s="15"/>
    </row>
    <row r="577" spans="2:7" s="14" customFormat="1" x14ac:dyDescent="0.25">
      <c r="B577" s="67"/>
      <c r="D577" s="15"/>
      <c r="E577" s="15"/>
      <c r="F577" s="15"/>
      <c r="G577" s="15"/>
    </row>
    <row r="578" spans="2:7" s="14" customFormat="1" x14ac:dyDescent="0.25">
      <c r="B578" s="67"/>
      <c r="D578" s="15"/>
      <c r="E578" s="15"/>
      <c r="F578" s="15"/>
      <c r="G578" s="15"/>
    </row>
    <row r="579" spans="2:7" s="14" customFormat="1" x14ac:dyDescent="0.25">
      <c r="B579" s="67"/>
      <c r="D579" s="15"/>
      <c r="E579" s="15"/>
      <c r="F579" s="15"/>
      <c r="G579" s="15"/>
    </row>
    <row r="580" spans="2:7" s="14" customFormat="1" x14ac:dyDescent="0.25">
      <c r="B580" s="67"/>
      <c r="D580" s="15"/>
      <c r="E580" s="15"/>
      <c r="F580" s="15"/>
      <c r="G580" s="15"/>
    </row>
    <row r="581" spans="2:7" s="14" customFormat="1" x14ac:dyDescent="0.25">
      <c r="B581" s="67"/>
      <c r="D581" s="15"/>
      <c r="E581" s="15"/>
      <c r="F581" s="15"/>
      <c r="G581" s="15"/>
    </row>
    <row r="582" spans="2:7" s="14" customFormat="1" x14ac:dyDescent="0.25">
      <c r="B582" s="67"/>
      <c r="D582" s="15"/>
      <c r="E582" s="15"/>
      <c r="F582" s="15"/>
      <c r="G582" s="15"/>
    </row>
    <row r="583" spans="2:7" s="14" customFormat="1" x14ac:dyDescent="0.25">
      <c r="B583" s="67"/>
      <c r="D583" s="15"/>
      <c r="E583" s="15"/>
      <c r="F583" s="15"/>
      <c r="G583" s="15"/>
    </row>
    <row r="584" spans="2:7" s="14" customFormat="1" x14ac:dyDescent="0.25">
      <c r="B584" s="67"/>
      <c r="D584" s="15"/>
      <c r="E584" s="15"/>
      <c r="F584" s="15"/>
      <c r="G584" s="15"/>
    </row>
    <row r="585" spans="2:7" s="14" customFormat="1" x14ac:dyDescent="0.25">
      <c r="B585" s="67"/>
      <c r="D585" s="15"/>
      <c r="E585" s="15"/>
      <c r="F585" s="15"/>
      <c r="G585" s="15"/>
    </row>
    <row r="586" spans="2:7" s="14" customFormat="1" x14ac:dyDescent="0.25">
      <c r="B586" s="67"/>
      <c r="D586" s="15"/>
      <c r="E586" s="15"/>
      <c r="F586" s="15"/>
      <c r="G586" s="15"/>
    </row>
    <row r="587" spans="2:7" s="14" customFormat="1" x14ac:dyDescent="0.25">
      <c r="B587" s="67"/>
      <c r="D587" s="15"/>
      <c r="E587" s="15"/>
      <c r="F587" s="15"/>
      <c r="G587" s="15"/>
    </row>
    <row r="588" spans="2:7" s="14" customFormat="1" x14ac:dyDescent="0.25">
      <c r="B588" s="67"/>
      <c r="D588" s="15"/>
      <c r="E588" s="15"/>
      <c r="F588" s="15"/>
      <c r="G588" s="15"/>
    </row>
    <row r="589" spans="2:7" s="14" customFormat="1" x14ac:dyDescent="0.25">
      <c r="B589" s="67"/>
      <c r="D589" s="15"/>
      <c r="E589" s="15"/>
      <c r="F589" s="15"/>
      <c r="G589" s="15"/>
    </row>
    <row r="590" spans="2:7" s="14" customFormat="1" x14ac:dyDescent="0.25">
      <c r="B590" s="67"/>
      <c r="D590" s="15"/>
      <c r="E590" s="15"/>
      <c r="F590" s="15"/>
      <c r="G590" s="15"/>
    </row>
    <row r="591" spans="2:7" s="14" customFormat="1" x14ac:dyDescent="0.25">
      <c r="B591" s="67"/>
      <c r="D591" s="15"/>
      <c r="E591" s="15"/>
      <c r="F591" s="15"/>
      <c r="G591" s="15"/>
    </row>
    <row r="592" spans="2:7" s="14" customFormat="1" x14ac:dyDescent="0.25">
      <c r="B592" s="67"/>
      <c r="D592" s="15"/>
      <c r="E592" s="15"/>
      <c r="F592" s="15"/>
      <c r="G592" s="15"/>
    </row>
    <row r="593" spans="2:7" s="14" customFormat="1" x14ac:dyDescent="0.25">
      <c r="B593" s="67"/>
      <c r="D593" s="15"/>
      <c r="E593" s="15"/>
      <c r="F593" s="15"/>
      <c r="G593" s="15"/>
    </row>
    <row r="594" spans="2:7" s="14" customFormat="1" x14ac:dyDescent="0.25">
      <c r="B594" s="67"/>
      <c r="D594" s="15"/>
      <c r="E594" s="15"/>
      <c r="F594" s="15"/>
      <c r="G594" s="15"/>
    </row>
    <row r="595" spans="2:7" s="14" customFormat="1" x14ac:dyDescent="0.25">
      <c r="B595" s="67"/>
      <c r="D595" s="15"/>
      <c r="E595" s="15"/>
      <c r="F595" s="15"/>
      <c r="G595" s="15"/>
    </row>
    <row r="596" spans="2:7" s="14" customFormat="1" x14ac:dyDescent="0.25">
      <c r="B596" s="67"/>
      <c r="D596" s="15"/>
      <c r="E596" s="15"/>
      <c r="F596" s="15"/>
      <c r="G596" s="15"/>
    </row>
    <row r="597" spans="2:7" s="14" customFormat="1" x14ac:dyDescent="0.25">
      <c r="B597" s="67"/>
      <c r="D597" s="15"/>
      <c r="E597" s="15"/>
      <c r="F597" s="15"/>
      <c r="G597" s="15"/>
    </row>
    <row r="598" spans="2:7" s="14" customFormat="1" x14ac:dyDescent="0.25">
      <c r="B598" s="67"/>
      <c r="D598" s="15"/>
      <c r="E598" s="15"/>
      <c r="F598" s="15"/>
      <c r="G598" s="15"/>
    </row>
    <row r="599" spans="2:7" s="14" customFormat="1" x14ac:dyDescent="0.25">
      <c r="B599" s="67"/>
      <c r="D599" s="15"/>
      <c r="E599" s="15"/>
      <c r="F599" s="15"/>
      <c r="G599" s="15"/>
    </row>
    <row r="600" spans="2:7" s="14" customFormat="1" x14ac:dyDescent="0.25">
      <c r="B600" s="67"/>
      <c r="D600" s="15"/>
      <c r="E600" s="15"/>
      <c r="F600" s="15"/>
      <c r="G600" s="15"/>
    </row>
    <row r="601" spans="2:7" s="14" customFormat="1" x14ac:dyDescent="0.25">
      <c r="B601" s="67"/>
      <c r="D601" s="15"/>
      <c r="E601" s="15"/>
      <c r="F601" s="15"/>
      <c r="G601" s="15"/>
    </row>
    <row r="602" spans="2:7" s="14" customFormat="1" x14ac:dyDescent="0.25">
      <c r="B602" s="67"/>
      <c r="D602" s="15"/>
      <c r="E602" s="15"/>
      <c r="F602" s="15"/>
      <c r="G602" s="15"/>
    </row>
    <row r="603" spans="2:7" s="14" customFormat="1" x14ac:dyDescent="0.25">
      <c r="B603" s="67"/>
      <c r="D603" s="15"/>
      <c r="E603" s="15"/>
      <c r="F603" s="15"/>
      <c r="G603" s="15"/>
    </row>
    <row r="604" spans="2:7" s="14" customFormat="1" x14ac:dyDescent="0.25">
      <c r="B604" s="67"/>
      <c r="D604" s="15"/>
      <c r="E604" s="15"/>
      <c r="F604" s="15"/>
      <c r="G604" s="15"/>
    </row>
    <row r="605" spans="2:7" s="14" customFormat="1" x14ac:dyDescent="0.25">
      <c r="B605" s="67"/>
      <c r="D605" s="15"/>
      <c r="E605" s="15"/>
      <c r="F605" s="15"/>
      <c r="G605" s="15"/>
    </row>
    <row r="606" spans="2:7" s="14" customFormat="1" x14ac:dyDescent="0.25">
      <c r="B606" s="67"/>
      <c r="D606" s="15"/>
      <c r="E606" s="15"/>
      <c r="F606" s="15"/>
      <c r="G606" s="15"/>
    </row>
    <row r="607" spans="2:7" s="14" customFormat="1" x14ac:dyDescent="0.25">
      <c r="B607" s="67"/>
      <c r="D607" s="15"/>
      <c r="E607" s="15"/>
      <c r="F607" s="15"/>
      <c r="G607" s="15"/>
    </row>
    <row r="608" spans="2:7" s="14" customFormat="1" x14ac:dyDescent="0.25">
      <c r="B608" s="67"/>
      <c r="D608" s="15"/>
      <c r="E608" s="15"/>
      <c r="F608" s="15"/>
      <c r="G608" s="15"/>
    </row>
    <row r="609" spans="2:7" s="14" customFormat="1" x14ac:dyDescent="0.25">
      <c r="B609" s="67"/>
      <c r="D609" s="15"/>
      <c r="E609" s="15"/>
      <c r="F609" s="15"/>
      <c r="G609" s="15"/>
    </row>
    <row r="610" spans="2:7" s="14" customFormat="1" x14ac:dyDescent="0.25">
      <c r="B610" s="67"/>
      <c r="D610" s="15" t="str">
        <f>+IF(C610="","",#REF!)</f>
        <v/>
      </c>
      <c r="E610" s="15"/>
      <c r="F610" s="15"/>
      <c r="G610" s="15"/>
    </row>
    <row r="611" spans="2:7" s="14" customFormat="1" x14ac:dyDescent="0.25">
      <c r="B611" s="67"/>
      <c r="D611" s="15"/>
      <c r="E611" s="15"/>
      <c r="F611" s="15"/>
      <c r="G611" s="15"/>
    </row>
    <row r="612" spans="2:7" s="14" customFormat="1" x14ac:dyDescent="0.25">
      <c r="B612" s="67"/>
      <c r="D612" s="15"/>
      <c r="E612" s="15"/>
      <c r="F612" s="15"/>
      <c r="G612" s="15"/>
    </row>
    <row r="613" spans="2:7" s="14" customFormat="1" x14ac:dyDescent="0.25">
      <c r="B613" s="67"/>
      <c r="D613" s="15"/>
      <c r="E613" s="15"/>
      <c r="F613" s="15"/>
      <c r="G613" s="15"/>
    </row>
    <row r="614" spans="2:7" s="14" customFormat="1" x14ac:dyDescent="0.25">
      <c r="B614" s="67"/>
      <c r="D614" s="15"/>
      <c r="E614" s="15"/>
      <c r="F614" s="15"/>
      <c r="G614" s="15"/>
    </row>
    <row r="615" spans="2:7" s="14" customFormat="1" x14ac:dyDescent="0.25">
      <c r="B615" s="67"/>
      <c r="D615" s="15"/>
      <c r="E615" s="15"/>
      <c r="F615" s="15"/>
      <c r="G615" s="15"/>
    </row>
    <row r="616" spans="2:7" s="14" customFormat="1" x14ac:dyDescent="0.25">
      <c r="B616" s="67"/>
      <c r="D616" s="15"/>
      <c r="E616" s="15"/>
      <c r="F616" s="15"/>
      <c r="G616" s="15"/>
    </row>
    <row r="617" spans="2:7" s="14" customFormat="1" x14ac:dyDescent="0.25">
      <c r="B617" s="67"/>
      <c r="D617" s="15"/>
      <c r="E617" s="15"/>
      <c r="F617" s="15"/>
      <c r="G617" s="15"/>
    </row>
    <row r="618" spans="2:7" s="14" customFormat="1" x14ac:dyDescent="0.25">
      <c r="B618" s="67"/>
      <c r="D618" s="15"/>
      <c r="E618" s="15"/>
      <c r="F618" s="15"/>
      <c r="G618" s="15"/>
    </row>
    <row r="619" spans="2:7" s="14" customFormat="1" x14ac:dyDescent="0.25">
      <c r="B619" s="67"/>
      <c r="D619" s="15"/>
      <c r="E619" s="15"/>
      <c r="F619" s="15"/>
      <c r="G619" s="15"/>
    </row>
    <row r="620" spans="2:7" s="14" customFormat="1" x14ac:dyDescent="0.25">
      <c r="B620" s="67"/>
      <c r="D620" s="15"/>
      <c r="E620" s="15"/>
      <c r="F620" s="15"/>
      <c r="G620" s="15"/>
    </row>
    <row r="621" spans="2:7" s="14" customFormat="1" x14ac:dyDescent="0.25">
      <c r="B621" s="67"/>
      <c r="D621" s="15"/>
      <c r="E621" s="15"/>
      <c r="F621" s="15"/>
      <c r="G621" s="15"/>
    </row>
    <row r="622" spans="2:7" s="14" customFormat="1" x14ac:dyDescent="0.25">
      <c r="B622" s="67"/>
      <c r="D622" s="15"/>
      <c r="E622" s="15"/>
      <c r="F622" s="15"/>
      <c r="G622" s="15"/>
    </row>
    <row r="623" spans="2:7" s="14" customFormat="1" x14ac:dyDescent="0.25">
      <c r="B623" s="67"/>
      <c r="D623" s="15"/>
      <c r="E623" s="15"/>
      <c r="F623" s="15"/>
      <c r="G623" s="15"/>
    </row>
    <row r="624" spans="2:7" s="14" customFormat="1" x14ac:dyDescent="0.25">
      <c r="B624" s="67"/>
      <c r="D624" s="15"/>
      <c r="E624" s="15"/>
      <c r="F624" s="15"/>
      <c r="G624" s="15"/>
    </row>
    <row r="625" spans="2:7" s="14" customFormat="1" x14ac:dyDescent="0.25">
      <c r="B625" s="67"/>
      <c r="D625" s="15"/>
      <c r="E625" s="15"/>
      <c r="F625" s="15"/>
      <c r="G625" s="15"/>
    </row>
    <row r="626" spans="2:7" s="14" customFormat="1" x14ac:dyDescent="0.25">
      <c r="B626" s="67"/>
      <c r="D626" s="15"/>
      <c r="E626" s="15"/>
      <c r="F626" s="15"/>
      <c r="G626" s="15"/>
    </row>
    <row r="627" spans="2:7" s="14" customFormat="1" x14ac:dyDescent="0.25">
      <c r="B627" s="67"/>
      <c r="D627" s="15"/>
      <c r="E627" s="15"/>
      <c r="F627" s="15"/>
      <c r="G627" s="15"/>
    </row>
    <row r="628" spans="2:7" s="14" customFormat="1" x14ac:dyDescent="0.25">
      <c r="B628" s="67"/>
      <c r="D628" s="15"/>
      <c r="E628" s="15"/>
      <c r="F628" s="15"/>
      <c r="G628" s="15"/>
    </row>
    <row r="629" spans="2:7" s="14" customFormat="1" x14ac:dyDescent="0.25">
      <c r="B629" s="67"/>
      <c r="D629" s="15"/>
      <c r="E629" s="15"/>
      <c r="F629" s="15"/>
      <c r="G629" s="15"/>
    </row>
    <row r="630" spans="2:7" s="14" customFormat="1" x14ac:dyDescent="0.25">
      <c r="B630" s="67"/>
      <c r="D630" s="15"/>
      <c r="E630" s="15"/>
      <c r="F630" s="15"/>
      <c r="G630" s="15"/>
    </row>
    <row r="631" spans="2:7" s="14" customFormat="1" x14ac:dyDescent="0.25">
      <c r="B631" s="67"/>
      <c r="D631" s="15"/>
      <c r="E631" s="15"/>
      <c r="F631" s="15"/>
      <c r="G631" s="15"/>
    </row>
    <row r="632" spans="2:7" s="14" customFormat="1" x14ac:dyDescent="0.25">
      <c r="B632" s="67"/>
      <c r="D632" s="15"/>
      <c r="E632" s="15"/>
      <c r="F632" s="15"/>
      <c r="G632" s="15"/>
    </row>
    <row r="633" spans="2:7" s="14" customFormat="1" x14ac:dyDescent="0.25">
      <c r="B633" s="67"/>
      <c r="D633" s="15"/>
      <c r="E633" s="15"/>
      <c r="F633" s="15"/>
      <c r="G633" s="15"/>
    </row>
    <row r="634" spans="2:7" s="14" customFormat="1" x14ac:dyDescent="0.25">
      <c r="B634" s="67"/>
      <c r="D634" s="15"/>
      <c r="E634" s="15"/>
      <c r="F634" s="15"/>
      <c r="G634" s="15"/>
    </row>
    <row r="635" spans="2:7" s="14" customFormat="1" x14ac:dyDescent="0.25">
      <c r="B635" s="67"/>
      <c r="D635" s="15"/>
      <c r="E635" s="15"/>
      <c r="F635" s="15"/>
      <c r="G635" s="15"/>
    </row>
    <row r="636" spans="2:7" s="14" customFormat="1" x14ac:dyDescent="0.25">
      <c r="B636" s="67"/>
      <c r="D636" s="15"/>
      <c r="E636" s="15"/>
      <c r="F636" s="15"/>
      <c r="G636" s="15"/>
    </row>
    <row r="637" spans="2:7" s="14" customFormat="1" x14ac:dyDescent="0.25">
      <c r="B637" s="67"/>
      <c r="D637" s="15"/>
      <c r="E637" s="15"/>
      <c r="F637" s="15"/>
      <c r="G637" s="15"/>
    </row>
    <row r="638" spans="2:7" s="14" customFormat="1" x14ac:dyDescent="0.25">
      <c r="B638" s="67"/>
      <c r="D638" s="15"/>
      <c r="E638" s="15"/>
      <c r="F638" s="15"/>
      <c r="G638" s="15"/>
    </row>
    <row r="639" spans="2:7" s="14" customFormat="1" x14ac:dyDescent="0.25">
      <c r="B639" s="67"/>
      <c r="D639" s="15"/>
      <c r="E639" s="15"/>
      <c r="F639" s="15"/>
      <c r="G639" s="15"/>
    </row>
    <row r="640" spans="2:7" s="14" customFormat="1" x14ac:dyDescent="0.25">
      <c r="B640" s="67"/>
      <c r="D640" s="15"/>
      <c r="E640" s="15"/>
      <c r="F640" s="15"/>
      <c r="G640" s="15"/>
    </row>
    <row r="641" spans="2:7" s="14" customFormat="1" x14ac:dyDescent="0.25">
      <c r="B641" s="67"/>
      <c r="D641" s="15"/>
      <c r="E641" s="15"/>
      <c r="F641" s="15"/>
      <c r="G641" s="15"/>
    </row>
    <row r="642" spans="2:7" s="14" customFormat="1" x14ac:dyDescent="0.25">
      <c r="B642" s="67"/>
      <c r="D642" s="15"/>
      <c r="E642" s="15"/>
      <c r="F642" s="15"/>
      <c r="G642" s="15"/>
    </row>
    <row r="643" spans="2:7" s="14" customFormat="1" x14ac:dyDescent="0.25">
      <c r="B643" s="67"/>
      <c r="D643" s="15"/>
      <c r="E643" s="15"/>
      <c r="F643" s="15"/>
      <c r="G643" s="15"/>
    </row>
    <row r="644" spans="2:7" s="14" customFormat="1" x14ac:dyDescent="0.25">
      <c r="B644" s="67"/>
      <c r="D644" s="15"/>
      <c r="E644" s="15"/>
      <c r="F644" s="15"/>
      <c r="G644" s="15"/>
    </row>
    <row r="645" spans="2:7" s="14" customFormat="1" x14ac:dyDescent="0.25">
      <c r="B645" s="67"/>
      <c r="D645" s="15"/>
      <c r="E645" s="15"/>
      <c r="F645" s="15"/>
      <c r="G645" s="15"/>
    </row>
    <row r="646" spans="2:7" s="14" customFormat="1" x14ac:dyDescent="0.25">
      <c r="B646" s="67"/>
      <c r="D646" s="15"/>
      <c r="E646" s="15"/>
      <c r="F646" s="15"/>
      <c r="G646" s="15"/>
    </row>
    <row r="647" spans="2:7" s="14" customFormat="1" x14ac:dyDescent="0.25">
      <c r="B647" s="67"/>
      <c r="D647" s="15"/>
      <c r="E647" s="15"/>
      <c r="F647" s="15"/>
      <c r="G647" s="15"/>
    </row>
    <row r="648" spans="2:7" s="14" customFormat="1" x14ac:dyDescent="0.25">
      <c r="B648" s="67"/>
      <c r="D648" s="15"/>
      <c r="E648" s="15"/>
      <c r="F648" s="15"/>
      <c r="G648" s="15"/>
    </row>
    <row r="649" spans="2:7" s="14" customFormat="1" x14ac:dyDescent="0.25">
      <c r="B649" s="67"/>
      <c r="D649" s="15"/>
      <c r="E649" s="15"/>
      <c r="F649" s="15"/>
      <c r="G649" s="15"/>
    </row>
    <row r="650" spans="2:7" s="14" customFormat="1" x14ac:dyDescent="0.25">
      <c r="B650" s="67"/>
      <c r="D650" s="15"/>
      <c r="E650" s="15"/>
      <c r="F650" s="15"/>
      <c r="G650" s="15"/>
    </row>
    <row r="651" spans="2:7" s="14" customFormat="1" x14ac:dyDescent="0.25">
      <c r="B651" s="67"/>
      <c r="D651" s="15"/>
      <c r="E651" s="15"/>
      <c r="F651" s="15"/>
      <c r="G651" s="15"/>
    </row>
    <row r="652" spans="2:7" s="14" customFormat="1" x14ac:dyDescent="0.25">
      <c r="B652" s="67"/>
      <c r="D652" s="15"/>
      <c r="E652" s="15"/>
      <c r="F652" s="15"/>
      <c r="G652" s="15"/>
    </row>
    <row r="653" spans="2:7" s="14" customFormat="1" x14ac:dyDescent="0.25">
      <c r="B653" s="67"/>
      <c r="D653" s="15"/>
      <c r="E653" s="15"/>
      <c r="F653" s="15"/>
      <c r="G653" s="15"/>
    </row>
    <row r="654" spans="2:7" s="14" customFormat="1" x14ac:dyDescent="0.25">
      <c r="B654" s="67"/>
      <c r="D654" s="15"/>
      <c r="E654" s="15"/>
      <c r="F654" s="15"/>
      <c r="G654" s="15"/>
    </row>
    <row r="655" spans="2:7" s="14" customFormat="1" x14ac:dyDescent="0.25">
      <c r="B655" s="67"/>
      <c r="D655" s="15"/>
      <c r="E655" s="15"/>
      <c r="F655" s="15"/>
      <c r="G655" s="15"/>
    </row>
    <row r="656" spans="2:7" s="14" customFormat="1" x14ac:dyDescent="0.25">
      <c r="B656" s="67"/>
      <c r="D656" s="15"/>
      <c r="E656" s="15"/>
      <c r="F656" s="15"/>
      <c r="G656" s="15"/>
    </row>
    <row r="657" spans="2:7" s="14" customFormat="1" x14ac:dyDescent="0.25">
      <c r="B657" s="67"/>
      <c r="D657" s="15"/>
      <c r="E657" s="15"/>
      <c r="F657" s="15"/>
      <c r="G657" s="15"/>
    </row>
    <row r="658" spans="2:7" s="14" customFormat="1" x14ac:dyDescent="0.25">
      <c r="B658" s="67"/>
      <c r="D658" s="15"/>
      <c r="E658" s="15"/>
      <c r="F658" s="15"/>
      <c r="G658" s="15"/>
    </row>
    <row r="659" spans="2:7" s="14" customFormat="1" x14ac:dyDescent="0.25">
      <c r="B659" s="67"/>
      <c r="D659" s="15"/>
      <c r="E659" s="15"/>
      <c r="F659" s="15"/>
      <c r="G659" s="15"/>
    </row>
    <row r="660" spans="2:7" s="14" customFormat="1" x14ac:dyDescent="0.25">
      <c r="B660" s="67"/>
      <c r="D660" s="15"/>
      <c r="E660" s="15"/>
      <c r="F660" s="15"/>
      <c r="G660" s="15"/>
    </row>
    <row r="661" spans="2:7" s="14" customFormat="1" x14ac:dyDescent="0.25">
      <c r="B661" s="67"/>
      <c r="D661" s="15"/>
      <c r="E661" s="15"/>
      <c r="F661" s="15"/>
      <c r="G661" s="15"/>
    </row>
    <row r="662" spans="2:7" s="14" customFormat="1" x14ac:dyDescent="0.25">
      <c r="B662" s="67"/>
      <c r="D662" s="15"/>
      <c r="E662" s="15"/>
      <c r="F662" s="15"/>
      <c r="G662" s="15"/>
    </row>
    <row r="663" spans="2:7" s="14" customFormat="1" x14ac:dyDescent="0.25">
      <c r="B663" s="67"/>
      <c r="D663" s="15"/>
      <c r="E663" s="15"/>
      <c r="F663" s="15"/>
      <c r="G663" s="15"/>
    </row>
    <row r="664" spans="2:7" s="14" customFormat="1" x14ac:dyDescent="0.25">
      <c r="B664" s="67"/>
      <c r="D664" s="15"/>
      <c r="E664" s="15"/>
      <c r="F664" s="15"/>
      <c r="G664" s="15"/>
    </row>
    <row r="665" spans="2:7" s="14" customFormat="1" x14ac:dyDescent="0.25">
      <c r="B665" s="67"/>
      <c r="D665" s="15"/>
      <c r="E665" s="15"/>
      <c r="F665" s="15"/>
      <c r="G665" s="15"/>
    </row>
    <row r="666" spans="2:7" s="14" customFormat="1" x14ac:dyDescent="0.25">
      <c r="B666" s="67"/>
      <c r="D666" s="15"/>
      <c r="E666" s="15"/>
      <c r="F666" s="15"/>
      <c r="G666" s="15"/>
    </row>
    <row r="667" spans="2:7" s="14" customFormat="1" x14ac:dyDescent="0.25">
      <c r="B667" s="67"/>
      <c r="D667" s="15"/>
      <c r="E667" s="15"/>
      <c r="F667" s="15"/>
      <c r="G667" s="15"/>
    </row>
    <row r="668" spans="2:7" s="14" customFormat="1" x14ac:dyDescent="0.25">
      <c r="B668" s="67"/>
      <c r="D668" s="15"/>
      <c r="E668" s="15"/>
      <c r="F668" s="15"/>
      <c r="G668" s="15"/>
    </row>
    <row r="669" spans="2:7" s="14" customFormat="1" x14ac:dyDescent="0.25">
      <c r="B669" s="67"/>
      <c r="D669" s="15"/>
      <c r="E669" s="15"/>
      <c r="F669" s="15"/>
      <c r="G669" s="15"/>
    </row>
    <row r="670" spans="2:7" s="14" customFormat="1" x14ac:dyDescent="0.25">
      <c r="B670" s="67"/>
      <c r="D670" s="15"/>
      <c r="E670" s="15"/>
      <c r="F670" s="15"/>
      <c r="G670" s="15"/>
    </row>
    <row r="671" spans="2:7" s="14" customFormat="1" x14ac:dyDescent="0.25">
      <c r="B671" s="67"/>
      <c r="D671" s="15"/>
      <c r="E671" s="15"/>
      <c r="F671" s="15"/>
      <c r="G671" s="15"/>
    </row>
    <row r="672" spans="2:7" s="14" customFormat="1" x14ac:dyDescent="0.25">
      <c r="B672" s="67"/>
      <c r="D672" s="15"/>
      <c r="E672" s="15"/>
      <c r="F672" s="15"/>
      <c r="G672" s="15"/>
    </row>
    <row r="673" spans="2:7" s="14" customFormat="1" x14ac:dyDescent="0.25">
      <c r="B673" s="67"/>
      <c r="D673" s="15"/>
      <c r="E673" s="15"/>
      <c r="F673" s="15"/>
      <c r="G673" s="15"/>
    </row>
    <row r="674" spans="2:7" s="14" customFormat="1" x14ac:dyDescent="0.25">
      <c r="B674" s="67"/>
      <c r="D674" s="15"/>
      <c r="E674" s="15"/>
      <c r="F674" s="15"/>
      <c r="G674" s="15"/>
    </row>
    <row r="675" spans="2:7" s="14" customFormat="1" x14ac:dyDescent="0.25">
      <c r="B675" s="67"/>
      <c r="D675" s="15"/>
      <c r="E675" s="15"/>
      <c r="F675" s="15"/>
      <c r="G675" s="15"/>
    </row>
    <row r="676" spans="2:7" s="14" customFormat="1" x14ac:dyDescent="0.25">
      <c r="B676" s="67"/>
      <c r="D676" s="15"/>
      <c r="E676" s="15"/>
      <c r="F676" s="15"/>
      <c r="G676" s="15"/>
    </row>
    <row r="677" spans="2:7" s="14" customFormat="1" x14ac:dyDescent="0.25">
      <c r="B677" s="67"/>
      <c r="D677" s="15"/>
      <c r="E677" s="15"/>
      <c r="F677" s="15"/>
      <c r="G677" s="15"/>
    </row>
    <row r="678" spans="2:7" s="14" customFormat="1" x14ac:dyDescent="0.25">
      <c r="B678" s="67"/>
      <c r="D678" s="15"/>
      <c r="E678" s="15"/>
      <c r="F678" s="15"/>
      <c r="G678" s="15"/>
    </row>
    <row r="679" spans="2:7" s="14" customFormat="1" x14ac:dyDescent="0.25">
      <c r="B679" s="67"/>
      <c r="D679" s="15"/>
      <c r="E679" s="15"/>
      <c r="F679" s="15"/>
      <c r="G679" s="15"/>
    </row>
    <row r="680" spans="2:7" s="14" customFormat="1" x14ac:dyDescent="0.25">
      <c r="B680" s="67"/>
      <c r="D680" s="15"/>
      <c r="E680" s="15"/>
      <c r="F680" s="15"/>
      <c r="G680" s="15"/>
    </row>
    <row r="681" spans="2:7" s="14" customFormat="1" x14ac:dyDescent="0.25">
      <c r="B681" s="67"/>
      <c r="D681" s="15"/>
      <c r="E681" s="15"/>
      <c r="F681" s="15"/>
      <c r="G681" s="15"/>
    </row>
    <row r="682" spans="2:7" s="14" customFormat="1" x14ac:dyDescent="0.25">
      <c r="B682" s="67"/>
      <c r="D682" s="15"/>
      <c r="E682" s="15"/>
      <c r="F682" s="15"/>
      <c r="G682" s="15"/>
    </row>
    <row r="683" spans="2:7" s="14" customFormat="1" x14ac:dyDescent="0.25">
      <c r="B683" s="67"/>
      <c r="D683" s="15"/>
      <c r="E683" s="15"/>
      <c r="F683" s="15"/>
      <c r="G683" s="15"/>
    </row>
    <row r="684" spans="2:7" s="14" customFormat="1" x14ac:dyDescent="0.25">
      <c r="B684" s="67"/>
      <c r="D684" s="15"/>
      <c r="E684" s="15"/>
      <c r="F684" s="15"/>
      <c r="G684" s="15"/>
    </row>
    <row r="685" spans="2:7" s="14" customFormat="1" x14ac:dyDescent="0.25">
      <c r="B685" s="67"/>
      <c r="D685" s="15"/>
      <c r="E685" s="15"/>
      <c r="F685" s="15"/>
      <c r="G685" s="15"/>
    </row>
    <row r="686" spans="2:7" s="14" customFormat="1" x14ac:dyDescent="0.25">
      <c r="B686" s="67"/>
      <c r="D686" s="15"/>
      <c r="E686" s="15"/>
      <c r="F686" s="15"/>
      <c r="G686" s="15"/>
    </row>
    <row r="687" spans="2:7" s="14" customFormat="1" x14ac:dyDescent="0.25">
      <c r="B687" s="67"/>
      <c r="D687" s="15"/>
      <c r="E687" s="15"/>
      <c r="F687" s="15"/>
      <c r="G687" s="15"/>
    </row>
    <row r="688" spans="2:7" s="14" customFormat="1" x14ac:dyDescent="0.25">
      <c r="B688" s="67"/>
      <c r="D688" s="15"/>
      <c r="E688" s="15"/>
      <c r="F688" s="15"/>
      <c r="G688" s="15"/>
    </row>
    <row r="689" spans="2:7" s="14" customFormat="1" x14ac:dyDescent="0.25">
      <c r="B689" s="67"/>
      <c r="D689" s="15"/>
      <c r="E689" s="15"/>
      <c r="F689" s="15"/>
      <c r="G689" s="15"/>
    </row>
    <row r="690" spans="2:7" s="14" customFormat="1" x14ac:dyDescent="0.25">
      <c r="B690" s="67"/>
      <c r="D690" s="15"/>
      <c r="E690" s="15"/>
      <c r="F690" s="15"/>
      <c r="G690" s="15"/>
    </row>
    <row r="691" spans="2:7" s="14" customFormat="1" x14ac:dyDescent="0.25">
      <c r="B691" s="67"/>
      <c r="D691" s="15"/>
      <c r="E691" s="15"/>
      <c r="F691" s="15"/>
      <c r="G691" s="15"/>
    </row>
    <row r="692" spans="2:7" s="14" customFormat="1" x14ac:dyDescent="0.25">
      <c r="B692" s="67"/>
      <c r="D692" s="15"/>
      <c r="E692" s="15"/>
      <c r="F692" s="15"/>
      <c r="G692" s="15"/>
    </row>
    <row r="693" spans="2:7" s="14" customFormat="1" x14ac:dyDescent="0.25">
      <c r="B693" s="67"/>
      <c r="D693" s="15"/>
      <c r="E693" s="15"/>
      <c r="F693" s="15"/>
      <c r="G693" s="15"/>
    </row>
    <row r="694" spans="2:7" s="14" customFormat="1" x14ac:dyDescent="0.25">
      <c r="B694" s="67"/>
      <c r="D694" s="15"/>
      <c r="E694" s="15"/>
      <c r="F694" s="15"/>
      <c r="G694" s="15"/>
    </row>
    <row r="695" spans="2:7" s="14" customFormat="1" x14ac:dyDescent="0.25">
      <c r="B695" s="67"/>
      <c r="D695" s="15"/>
      <c r="E695" s="15"/>
      <c r="F695" s="15"/>
      <c r="G695" s="15"/>
    </row>
    <row r="696" spans="2:7" s="14" customFormat="1" x14ac:dyDescent="0.25">
      <c r="B696" s="67"/>
      <c r="D696" s="15"/>
      <c r="E696" s="15"/>
      <c r="F696" s="15"/>
      <c r="G696" s="15"/>
    </row>
    <row r="697" spans="2:7" s="14" customFormat="1" x14ac:dyDescent="0.25">
      <c r="B697" s="67"/>
      <c r="D697" s="15"/>
      <c r="E697" s="15"/>
      <c r="F697" s="15"/>
      <c r="G697" s="15"/>
    </row>
    <row r="698" spans="2:7" s="14" customFormat="1" x14ac:dyDescent="0.25">
      <c r="B698" s="67"/>
      <c r="D698" s="15"/>
      <c r="E698" s="15"/>
      <c r="F698" s="15"/>
      <c r="G698" s="15"/>
    </row>
    <row r="699" spans="2:7" s="14" customFormat="1" x14ac:dyDescent="0.25">
      <c r="B699" s="67"/>
      <c r="D699" s="15"/>
      <c r="E699" s="15"/>
      <c r="F699" s="15"/>
      <c r="G699" s="15"/>
    </row>
    <row r="700" spans="2:7" s="14" customFormat="1" x14ac:dyDescent="0.25">
      <c r="B700" s="67"/>
      <c r="D700" s="15"/>
      <c r="E700" s="15"/>
      <c r="F700" s="15"/>
      <c r="G700" s="15"/>
    </row>
    <row r="701" spans="2:7" s="14" customFormat="1" x14ac:dyDescent="0.25">
      <c r="B701" s="67"/>
      <c r="D701" s="15"/>
      <c r="E701" s="15"/>
      <c r="F701" s="15"/>
      <c r="G701" s="15"/>
    </row>
    <row r="702" spans="2:7" s="14" customFormat="1" x14ac:dyDescent="0.25">
      <c r="B702" s="67"/>
      <c r="D702" s="15"/>
      <c r="E702" s="15"/>
      <c r="F702" s="15"/>
      <c r="G702" s="15"/>
    </row>
    <row r="703" spans="2:7" s="14" customFormat="1" x14ac:dyDescent="0.25">
      <c r="B703" s="67"/>
      <c r="D703" s="15"/>
      <c r="E703" s="15"/>
      <c r="F703" s="15"/>
      <c r="G703" s="15"/>
    </row>
    <row r="704" spans="2:7" s="14" customFormat="1" x14ac:dyDescent="0.25">
      <c r="B704" s="67"/>
      <c r="D704" s="15"/>
      <c r="E704" s="15"/>
      <c r="F704" s="15"/>
      <c r="G704" s="15"/>
    </row>
    <row r="705" spans="2:7" s="14" customFormat="1" x14ac:dyDescent="0.25">
      <c r="B705" s="67"/>
      <c r="D705" s="15"/>
      <c r="E705" s="15"/>
      <c r="F705" s="15"/>
      <c r="G705" s="15"/>
    </row>
    <row r="706" spans="2:7" s="14" customFormat="1" x14ac:dyDescent="0.25">
      <c r="B706" s="67"/>
      <c r="D706" s="15"/>
      <c r="E706" s="15"/>
      <c r="F706" s="15"/>
      <c r="G706" s="15"/>
    </row>
    <row r="707" spans="2:7" s="14" customFormat="1" x14ac:dyDescent="0.25">
      <c r="B707" s="67"/>
      <c r="D707" s="15"/>
      <c r="E707" s="15"/>
      <c r="F707" s="15"/>
      <c r="G707" s="15"/>
    </row>
    <row r="708" spans="2:7" s="14" customFormat="1" x14ac:dyDescent="0.25">
      <c r="B708" s="67"/>
      <c r="D708" s="15"/>
      <c r="E708" s="15"/>
      <c r="F708" s="15"/>
      <c r="G708" s="15"/>
    </row>
    <row r="709" spans="2:7" s="14" customFormat="1" x14ac:dyDescent="0.25">
      <c r="B709" s="67"/>
      <c r="D709" s="15"/>
      <c r="E709" s="15"/>
      <c r="F709" s="15"/>
      <c r="G709" s="15"/>
    </row>
    <row r="710" spans="2:7" s="14" customFormat="1" x14ac:dyDescent="0.25">
      <c r="B710" s="67"/>
      <c r="D710" s="15"/>
      <c r="E710" s="15"/>
      <c r="F710" s="15"/>
      <c r="G710" s="15"/>
    </row>
    <row r="711" spans="2:7" s="14" customFormat="1" x14ac:dyDescent="0.25">
      <c r="B711" s="67"/>
      <c r="D711" s="15"/>
      <c r="E711" s="15"/>
      <c r="F711" s="15"/>
      <c r="G711" s="15"/>
    </row>
    <row r="712" spans="2:7" s="14" customFormat="1" x14ac:dyDescent="0.25">
      <c r="B712" s="67"/>
      <c r="D712" s="15"/>
      <c r="E712" s="15"/>
      <c r="F712" s="15"/>
      <c r="G712" s="15"/>
    </row>
    <row r="713" spans="2:7" s="14" customFormat="1" x14ac:dyDescent="0.25">
      <c r="B713" s="67"/>
      <c r="D713" s="15"/>
      <c r="E713" s="15"/>
      <c r="F713" s="15"/>
      <c r="G713" s="15"/>
    </row>
    <row r="714" spans="2:7" s="14" customFormat="1" x14ac:dyDescent="0.25">
      <c r="B714" s="67"/>
      <c r="D714" s="15"/>
      <c r="E714" s="15"/>
      <c r="F714" s="15"/>
      <c r="G714" s="15"/>
    </row>
    <row r="715" spans="2:7" s="14" customFormat="1" x14ac:dyDescent="0.25">
      <c r="B715" s="67"/>
      <c r="D715" s="15"/>
      <c r="E715" s="15"/>
      <c r="F715" s="15"/>
      <c r="G715" s="15"/>
    </row>
    <row r="716" spans="2:7" s="14" customFormat="1" x14ac:dyDescent="0.25">
      <c r="B716" s="67"/>
      <c r="D716" s="15"/>
      <c r="E716" s="15"/>
      <c r="F716" s="15"/>
      <c r="G716" s="15"/>
    </row>
    <row r="717" spans="2:7" s="14" customFormat="1" x14ac:dyDescent="0.25">
      <c r="B717" s="67"/>
      <c r="D717" s="15"/>
      <c r="E717" s="15"/>
      <c r="F717" s="15"/>
      <c r="G717" s="15"/>
    </row>
    <row r="718" spans="2:7" s="14" customFormat="1" x14ac:dyDescent="0.25">
      <c r="B718" s="67"/>
      <c r="D718" s="15"/>
      <c r="E718" s="15"/>
      <c r="F718" s="15"/>
      <c r="G718" s="15"/>
    </row>
    <row r="719" spans="2:7" s="14" customFormat="1" x14ac:dyDescent="0.25">
      <c r="B719" s="67"/>
      <c r="D719" s="15"/>
      <c r="E719" s="15"/>
      <c r="F719" s="15"/>
      <c r="G719" s="15"/>
    </row>
    <row r="720" spans="2:7" s="14" customFormat="1" x14ac:dyDescent="0.25">
      <c r="B720" s="67"/>
      <c r="D720" s="15"/>
      <c r="E720" s="15"/>
      <c r="F720" s="15"/>
      <c r="G720" s="15"/>
    </row>
    <row r="721" spans="2:7" s="14" customFormat="1" x14ac:dyDescent="0.25">
      <c r="B721" s="67"/>
      <c r="D721" s="15"/>
      <c r="E721" s="15"/>
      <c r="F721" s="15"/>
      <c r="G721" s="15"/>
    </row>
    <row r="722" spans="2:7" s="14" customFormat="1" x14ac:dyDescent="0.25">
      <c r="B722" s="67"/>
      <c r="D722" s="15"/>
      <c r="E722" s="15"/>
      <c r="F722" s="15"/>
      <c r="G722" s="15"/>
    </row>
    <row r="723" spans="2:7" s="14" customFormat="1" x14ac:dyDescent="0.25">
      <c r="B723" s="67"/>
      <c r="D723" s="15"/>
      <c r="E723" s="15"/>
      <c r="F723" s="15"/>
      <c r="G723" s="15"/>
    </row>
    <row r="724" spans="2:7" s="14" customFormat="1" x14ac:dyDescent="0.25">
      <c r="B724" s="67"/>
      <c r="D724" s="15"/>
      <c r="E724" s="15"/>
      <c r="F724" s="15"/>
      <c r="G724" s="15"/>
    </row>
    <row r="725" spans="2:7" s="14" customFormat="1" x14ac:dyDescent="0.25">
      <c r="B725" s="67"/>
      <c r="D725" s="15"/>
      <c r="E725" s="15"/>
      <c r="F725" s="15"/>
      <c r="G725" s="15"/>
    </row>
    <row r="726" spans="2:7" s="14" customFormat="1" x14ac:dyDescent="0.25">
      <c r="B726" s="67"/>
      <c r="D726" s="15"/>
      <c r="E726" s="15"/>
      <c r="F726" s="15"/>
      <c r="G726" s="15"/>
    </row>
    <row r="727" spans="2:7" s="14" customFormat="1" x14ac:dyDescent="0.25">
      <c r="B727" s="67"/>
      <c r="D727" s="15"/>
      <c r="E727" s="15"/>
      <c r="F727" s="15"/>
      <c r="G727" s="15"/>
    </row>
    <row r="728" spans="2:7" s="14" customFormat="1" x14ac:dyDescent="0.25">
      <c r="B728" s="67"/>
      <c r="D728" s="15"/>
      <c r="E728" s="15"/>
      <c r="F728" s="15"/>
      <c r="G728" s="15"/>
    </row>
    <row r="729" spans="2:7" s="14" customFormat="1" x14ac:dyDescent="0.25">
      <c r="B729" s="67"/>
      <c r="D729" s="15"/>
      <c r="E729" s="15"/>
      <c r="F729" s="15"/>
      <c r="G729" s="15"/>
    </row>
    <row r="730" spans="2:7" s="14" customFormat="1" x14ac:dyDescent="0.25">
      <c r="B730" s="67"/>
      <c r="D730" s="15"/>
      <c r="E730" s="15"/>
      <c r="F730" s="15"/>
      <c r="G730" s="15"/>
    </row>
    <row r="731" spans="2:7" s="14" customFormat="1" x14ac:dyDescent="0.25">
      <c r="B731" s="67"/>
      <c r="D731" s="15"/>
      <c r="E731" s="15"/>
      <c r="F731" s="15"/>
      <c r="G731" s="15"/>
    </row>
    <row r="732" spans="2:7" s="14" customFormat="1" x14ac:dyDescent="0.25">
      <c r="B732" s="67"/>
      <c r="D732" s="15"/>
      <c r="E732" s="15"/>
      <c r="F732" s="15"/>
      <c r="G732" s="15"/>
    </row>
    <row r="733" spans="2:7" s="14" customFormat="1" x14ac:dyDescent="0.25">
      <c r="B733" s="67"/>
      <c r="D733" s="15"/>
      <c r="E733" s="15"/>
      <c r="F733" s="15"/>
      <c r="G733" s="15"/>
    </row>
    <row r="734" spans="2:7" s="14" customFormat="1" x14ac:dyDescent="0.25">
      <c r="B734" s="67"/>
      <c r="D734" s="15"/>
      <c r="E734" s="15"/>
      <c r="F734" s="15"/>
      <c r="G734" s="15"/>
    </row>
    <row r="735" spans="2:7" s="14" customFormat="1" x14ac:dyDescent="0.25">
      <c r="B735" s="67"/>
      <c r="D735" s="15"/>
      <c r="E735" s="15"/>
      <c r="F735" s="15"/>
      <c r="G735" s="15"/>
    </row>
    <row r="736" spans="2:7" s="14" customFormat="1" x14ac:dyDescent="0.25">
      <c r="B736" s="67"/>
      <c r="D736" s="15"/>
      <c r="E736" s="15"/>
      <c r="F736" s="15"/>
      <c r="G736" s="15"/>
    </row>
    <row r="737" spans="2:7" s="14" customFormat="1" x14ac:dyDescent="0.25">
      <c r="B737" s="67"/>
      <c r="D737" s="15"/>
      <c r="E737" s="15"/>
      <c r="F737" s="15"/>
      <c r="G737" s="15"/>
    </row>
    <row r="738" spans="2:7" s="14" customFormat="1" x14ac:dyDescent="0.25">
      <c r="B738" s="67"/>
      <c r="D738" s="15"/>
      <c r="E738" s="15"/>
      <c r="F738" s="15"/>
      <c r="G738" s="15"/>
    </row>
    <row r="739" spans="2:7" s="14" customFormat="1" x14ac:dyDescent="0.25">
      <c r="B739" s="67"/>
      <c r="D739" s="15"/>
      <c r="E739" s="15"/>
      <c r="F739" s="15"/>
      <c r="G739" s="15"/>
    </row>
    <row r="740" spans="2:7" s="14" customFormat="1" x14ac:dyDescent="0.25">
      <c r="B740" s="67"/>
      <c r="D740" s="15"/>
      <c r="E740" s="15"/>
      <c r="F740" s="15"/>
      <c r="G740" s="15"/>
    </row>
    <row r="741" spans="2:7" s="14" customFormat="1" x14ac:dyDescent="0.25">
      <c r="B741" s="67"/>
      <c r="D741" s="15"/>
      <c r="E741" s="15"/>
      <c r="F741" s="15"/>
      <c r="G741" s="15"/>
    </row>
    <row r="742" spans="2:7" s="14" customFormat="1" x14ac:dyDescent="0.25">
      <c r="B742" s="67"/>
      <c r="D742" s="15"/>
      <c r="E742" s="15"/>
      <c r="F742" s="15"/>
      <c r="G742" s="15"/>
    </row>
    <row r="743" spans="2:7" s="14" customFormat="1" x14ac:dyDescent="0.25">
      <c r="B743" s="67"/>
      <c r="D743" s="15"/>
      <c r="E743" s="15"/>
      <c r="F743" s="15"/>
      <c r="G743" s="15"/>
    </row>
    <row r="744" spans="2:7" s="14" customFormat="1" x14ac:dyDescent="0.25">
      <c r="B744" s="67"/>
      <c r="D744" s="15"/>
      <c r="E744" s="15"/>
      <c r="F744" s="15"/>
      <c r="G744" s="15"/>
    </row>
    <row r="745" spans="2:7" s="14" customFormat="1" x14ac:dyDescent="0.25">
      <c r="B745" s="67"/>
      <c r="D745" s="15"/>
      <c r="E745" s="15"/>
      <c r="F745" s="15"/>
      <c r="G745" s="15"/>
    </row>
    <row r="746" spans="2:7" s="14" customFormat="1" x14ac:dyDescent="0.25">
      <c r="B746" s="67"/>
      <c r="D746" s="15"/>
      <c r="E746" s="15"/>
      <c r="F746" s="15"/>
      <c r="G746" s="15"/>
    </row>
    <row r="747" spans="2:7" s="14" customFormat="1" x14ac:dyDescent="0.25">
      <c r="B747" s="67"/>
      <c r="D747" s="15"/>
      <c r="E747" s="15"/>
      <c r="F747" s="15"/>
      <c r="G747" s="15"/>
    </row>
    <row r="748" spans="2:7" s="14" customFormat="1" x14ac:dyDescent="0.25">
      <c r="B748" s="67"/>
      <c r="D748" s="15"/>
      <c r="E748" s="15"/>
      <c r="F748" s="15"/>
      <c r="G748" s="15"/>
    </row>
    <row r="749" spans="2:7" s="14" customFormat="1" x14ac:dyDescent="0.25">
      <c r="B749" s="67"/>
      <c r="D749" s="15"/>
      <c r="E749" s="15"/>
      <c r="F749" s="15"/>
      <c r="G749" s="15"/>
    </row>
    <row r="750" spans="2:7" s="14" customFormat="1" x14ac:dyDescent="0.25">
      <c r="B750" s="67"/>
      <c r="D750" s="15"/>
      <c r="E750" s="15"/>
      <c r="F750" s="15"/>
      <c r="G750" s="15"/>
    </row>
    <row r="751" spans="2:7" s="14" customFormat="1" x14ac:dyDescent="0.25">
      <c r="B751" s="67"/>
      <c r="D751" s="15"/>
      <c r="E751" s="15"/>
      <c r="F751" s="15"/>
      <c r="G751" s="15"/>
    </row>
    <row r="752" spans="2:7" s="14" customFormat="1" x14ac:dyDescent="0.25">
      <c r="B752" s="67"/>
      <c r="D752" s="15"/>
      <c r="E752" s="15"/>
      <c r="F752" s="15"/>
      <c r="G752" s="15"/>
    </row>
    <row r="753" spans="2:7" s="14" customFormat="1" x14ac:dyDescent="0.25">
      <c r="B753" s="67"/>
      <c r="D753" s="15"/>
      <c r="E753" s="15"/>
      <c r="F753" s="15"/>
      <c r="G753" s="15"/>
    </row>
    <row r="754" spans="2:7" s="14" customFormat="1" x14ac:dyDescent="0.25">
      <c r="B754" s="67"/>
      <c r="D754" s="15"/>
      <c r="E754" s="15"/>
      <c r="F754" s="15"/>
      <c r="G754" s="15"/>
    </row>
    <row r="755" spans="2:7" s="14" customFormat="1" x14ac:dyDescent="0.25">
      <c r="B755" s="67"/>
      <c r="D755" s="15"/>
      <c r="E755" s="15"/>
      <c r="F755" s="15"/>
      <c r="G755" s="15"/>
    </row>
    <row r="756" spans="2:7" s="14" customFormat="1" x14ac:dyDescent="0.25">
      <c r="B756" s="67"/>
      <c r="D756" s="15"/>
      <c r="E756" s="15"/>
      <c r="F756" s="15"/>
      <c r="G756" s="15"/>
    </row>
    <row r="757" spans="2:7" s="14" customFormat="1" x14ac:dyDescent="0.25">
      <c r="B757" s="67"/>
      <c r="D757" s="15"/>
      <c r="E757" s="15"/>
      <c r="F757" s="15"/>
      <c r="G757" s="15"/>
    </row>
    <row r="758" spans="2:7" s="14" customFormat="1" x14ac:dyDescent="0.25">
      <c r="B758" s="67"/>
      <c r="D758" s="15"/>
      <c r="E758" s="15"/>
      <c r="F758" s="15"/>
      <c r="G758" s="15"/>
    </row>
    <row r="759" spans="2:7" s="14" customFormat="1" x14ac:dyDescent="0.25">
      <c r="B759" s="67"/>
      <c r="D759" s="15"/>
      <c r="E759" s="15"/>
      <c r="F759" s="15"/>
      <c r="G759" s="15"/>
    </row>
    <row r="760" spans="2:7" s="14" customFormat="1" x14ac:dyDescent="0.25">
      <c r="B760" s="67"/>
      <c r="D760" s="15"/>
      <c r="E760" s="15"/>
      <c r="F760" s="15"/>
      <c r="G760" s="15"/>
    </row>
    <row r="761" spans="2:7" s="14" customFormat="1" x14ac:dyDescent="0.25">
      <c r="B761" s="67"/>
      <c r="D761" s="15"/>
      <c r="E761" s="15"/>
      <c r="F761" s="15"/>
      <c r="G761" s="15"/>
    </row>
    <row r="762" spans="2:7" s="14" customFormat="1" x14ac:dyDescent="0.25">
      <c r="B762" s="67"/>
      <c r="D762" s="15"/>
      <c r="E762" s="15"/>
      <c r="F762" s="15"/>
      <c r="G762" s="15"/>
    </row>
    <row r="763" spans="2:7" s="14" customFormat="1" x14ac:dyDescent="0.25">
      <c r="B763" s="67"/>
      <c r="D763" s="15"/>
      <c r="E763" s="15"/>
      <c r="F763" s="15"/>
      <c r="G763" s="15"/>
    </row>
    <row r="764" spans="2:7" s="14" customFormat="1" x14ac:dyDescent="0.25">
      <c r="B764" s="67"/>
      <c r="D764" s="15"/>
      <c r="E764" s="15"/>
      <c r="F764" s="15"/>
      <c r="G764" s="15"/>
    </row>
    <row r="765" spans="2:7" s="14" customFormat="1" x14ac:dyDescent="0.25">
      <c r="B765" s="67"/>
      <c r="D765" s="15"/>
      <c r="E765" s="15"/>
      <c r="F765" s="15"/>
      <c r="G765" s="15"/>
    </row>
    <row r="766" spans="2:7" s="14" customFormat="1" x14ac:dyDescent="0.25">
      <c r="B766" s="67"/>
      <c r="D766" s="15"/>
      <c r="E766" s="15"/>
      <c r="F766" s="15"/>
      <c r="G766" s="15"/>
    </row>
    <row r="767" spans="2:7" s="14" customFormat="1" x14ac:dyDescent="0.25">
      <c r="B767" s="67"/>
      <c r="D767" s="15"/>
      <c r="E767" s="15"/>
      <c r="F767" s="15"/>
      <c r="G767" s="15"/>
    </row>
    <row r="768" spans="2:7" s="14" customFormat="1" x14ac:dyDescent="0.25">
      <c r="B768" s="67"/>
      <c r="D768" s="15"/>
      <c r="E768" s="15"/>
      <c r="F768" s="15"/>
      <c r="G768" s="15"/>
    </row>
    <row r="769" spans="2:7" s="14" customFormat="1" x14ac:dyDescent="0.25">
      <c r="B769" s="67"/>
      <c r="D769" s="15"/>
      <c r="E769" s="15"/>
      <c r="F769" s="15"/>
      <c r="G769" s="15"/>
    </row>
    <row r="770" spans="2:7" s="14" customFormat="1" x14ac:dyDescent="0.25">
      <c r="B770" s="67"/>
      <c r="D770" s="15"/>
      <c r="E770" s="15"/>
      <c r="F770" s="15"/>
      <c r="G770" s="15"/>
    </row>
    <row r="771" spans="2:7" s="14" customFormat="1" x14ac:dyDescent="0.25">
      <c r="B771" s="67"/>
      <c r="D771" s="15"/>
      <c r="E771" s="15"/>
      <c r="F771" s="15"/>
      <c r="G771" s="15"/>
    </row>
    <row r="772" spans="2:7" s="14" customFormat="1" x14ac:dyDescent="0.25">
      <c r="B772" s="67"/>
      <c r="D772" s="15"/>
      <c r="E772" s="15"/>
      <c r="F772" s="15"/>
      <c r="G772" s="15"/>
    </row>
    <row r="773" spans="2:7" s="14" customFormat="1" x14ac:dyDescent="0.25">
      <c r="B773" s="67"/>
      <c r="D773" s="15"/>
      <c r="E773" s="15"/>
      <c r="F773" s="15"/>
      <c r="G773" s="15"/>
    </row>
    <row r="774" spans="2:7" s="14" customFormat="1" x14ac:dyDescent="0.25">
      <c r="B774" s="67"/>
      <c r="D774" s="15"/>
      <c r="E774" s="15"/>
      <c r="F774" s="15"/>
      <c r="G774" s="15"/>
    </row>
    <row r="775" spans="2:7" s="14" customFormat="1" x14ac:dyDescent="0.25">
      <c r="B775" s="67"/>
      <c r="D775" s="15"/>
      <c r="E775" s="15"/>
      <c r="F775" s="15"/>
      <c r="G775" s="15"/>
    </row>
    <row r="776" spans="2:7" s="14" customFormat="1" x14ac:dyDescent="0.25">
      <c r="B776" s="67"/>
      <c r="D776" s="15"/>
      <c r="E776" s="15"/>
      <c r="F776" s="15"/>
      <c r="G776" s="15"/>
    </row>
    <row r="777" spans="2:7" s="14" customFormat="1" x14ac:dyDescent="0.25">
      <c r="B777" s="67"/>
      <c r="D777" s="15"/>
      <c r="E777" s="15"/>
      <c r="F777" s="15"/>
      <c r="G777" s="15"/>
    </row>
    <row r="778" spans="2:7" s="14" customFormat="1" x14ac:dyDescent="0.25">
      <c r="B778" s="67"/>
      <c r="D778" s="15"/>
      <c r="E778" s="15"/>
      <c r="F778" s="15"/>
      <c r="G778" s="15"/>
    </row>
    <row r="779" spans="2:7" s="14" customFormat="1" x14ac:dyDescent="0.25">
      <c r="B779" s="67"/>
      <c r="D779" s="15"/>
      <c r="E779" s="15"/>
      <c r="F779" s="15"/>
      <c r="G779" s="15"/>
    </row>
    <row r="780" spans="2:7" s="14" customFormat="1" x14ac:dyDescent="0.25">
      <c r="B780" s="67"/>
      <c r="D780" s="15"/>
      <c r="E780" s="15"/>
      <c r="F780" s="15"/>
      <c r="G780" s="15"/>
    </row>
    <row r="781" spans="2:7" s="14" customFormat="1" x14ac:dyDescent="0.25">
      <c r="B781" s="67"/>
      <c r="D781" s="15"/>
      <c r="E781" s="15"/>
      <c r="F781" s="15"/>
      <c r="G781" s="15"/>
    </row>
    <row r="782" spans="2:7" s="14" customFormat="1" x14ac:dyDescent="0.25">
      <c r="B782" s="67"/>
      <c r="D782" s="15"/>
      <c r="E782" s="15"/>
      <c r="F782" s="15"/>
      <c r="G782" s="15"/>
    </row>
    <row r="783" spans="2:7" s="14" customFormat="1" x14ac:dyDescent="0.25">
      <c r="B783" s="67"/>
      <c r="D783" s="15"/>
      <c r="E783" s="15"/>
      <c r="F783" s="15"/>
      <c r="G783" s="15"/>
    </row>
    <row r="784" spans="2:7" s="14" customFormat="1" x14ac:dyDescent="0.25">
      <c r="B784" s="67"/>
      <c r="D784" s="15"/>
      <c r="E784" s="15"/>
      <c r="F784" s="15"/>
      <c r="G784" s="15"/>
    </row>
    <row r="785" spans="2:7" s="14" customFormat="1" x14ac:dyDescent="0.25">
      <c r="B785" s="67"/>
      <c r="D785" s="15"/>
      <c r="E785" s="15"/>
      <c r="F785" s="15"/>
      <c r="G785" s="15"/>
    </row>
    <row r="786" spans="2:7" s="14" customFormat="1" x14ac:dyDescent="0.25">
      <c r="B786" s="67"/>
      <c r="D786" s="15"/>
      <c r="E786" s="15"/>
      <c r="F786" s="15"/>
      <c r="G786" s="15"/>
    </row>
    <row r="787" spans="2:7" s="14" customFormat="1" x14ac:dyDescent="0.25">
      <c r="B787" s="67"/>
      <c r="D787" s="15"/>
      <c r="E787" s="15"/>
      <c r="F787" s="15"/>
      <c r="G787" s="15"/>
    </row>
    <row r="788" spans="2:7" s="14" customFormat="1" x14ac:dyDescent="0.25">
      <c r="B788" s="67"/>
      <c r="D788" s="15"/>
      <c r="E788" s="15"/>
      <c r="F788" s="15"/>
      <c r="G788" s="15"/>
    </row>
    <row r="789" spans="2:7" s="14" customFormat="1" x14ac:dyDescent="0.25">
      <c r="B789" s="67"/>
      <c r="D789" s="15"/>
      <c r="E789" s="15"/>
      <c r="F789" s="15"/>
      <c r="G789" s="15"/>
    </row>
    <row r="790" spans="2:7" s="14" customFormat="1" x14ac:dyDescent="0.25">
      <c r="B790" s="67"/>
      <c r="D790" s="15"/>
      <c r="E790" s="15"/>
      <c r="F790" s="15"/>
      <c r="G790" s="15"/>
    </row>
    <row r="791" spans="2:7" s="14" customFormat="1" x14ac:dyDescent="0.25">
      <c r="B791" s="67"/>
      <c r="D791" s="15"/>
      <c r="E791" s="15"/>
      <c r="F791" s="15"/>
      <c r="G791" s="15"/>
    </row>
    <row r="792" spans="2:7" s="14" customFormat="1" x14ac:dyDescent="0.25">
      <c r="B792" s="67"/>
      <c r="D792" s="15"/>
      <c r="E792" s="15"/>
      <c r="F792" s="15"/>
      <c r="G792" s="15"/>
    </row>
    <row r="793" spans="2:7" s="14" customFormat="1" x14ac:dyDescent="0.25">
      <c r="B793" s="67"/>
      <c r="D793" s="15"/>
      <c r="E793" s="15"/>
      <c r="F793" s="15"/>
      <c r="G793" s="15"/>
    </row>
    <row r="794" spans="2:7" s="14" customFormat="1" x14ac:dyDescent="0.25">
      <c r="B794" s="67"/>
      <c r="D794" s="15"/>
      <c r="E794" s="15"/>
      <c r="F794" s="15"/>
      <c r="G794" s="15"/>
    </row>
    <row r="795" spans="2:7" s="14" customFormat="1" x14ac:dyDescent="0.25">
      <c r="B795" s="67"/>
      <c r="D795" s="15"/>
      <c r="E795" s="15"/>
      <c r="F795" s="15"/>
      <c r="G795" s="15"/>
    </row>
    <row r="796" spans="2:7" s="14" customFormat="1" x14ac:dyDescent="0.25">
      <c r="B796" s="67"/>
      <c r="D796" s="15"/>
      <c r="E796" s="15"/>
      <c r="F796" s="15"/>
      <c r="G796" s="15"/>
    </row>
    <row r="797" spans="2:7" s="14" customFormat="1" x14ac:dyDescent="0.25">
      <c r="B797" s="67"/>
      <c r="D797" s="15"/>
      <c r="E797" s="15"/>
      <c r="F797" s="15"/>
      <c r="G797" s="15"/>
    </row>
    <row r="798" spans="2:7" s="14" customFormat="1" x14ac:dyDescent="0.25">
      <c r="B798" s="67"/>
      <c r="D798" s="15"/>
      <c r="E798" s="15"/>
      <c r="F798" s="15"/>
      <c r="G798" s="15"/>
    </row>
    <row r="799" spans="2:7" s="14" customFormat="1" x14ac:dyDescent="0.25">
      <c r="B799" s="67"/>
      <c r="D799" s="15"/>
      <c r="E799" s="15"/>
      <c r="F799" s="15"/>
      <c r="G799" s="15"/>
    </row>
    <row r="800" spans="2:7" s="14" customFormat="1" x14ac:dyDescent="0.25">
      <c r="B800" s="67"/>
      <c r="D800" s="15"/>
      <c r="E800" s="15"/>
      <c r="F800" s="15"/>
      <c r="G800" s="15"/>
    </row>
    <row r="801" spans="2:7" s="14" customFormat="1" x14ac:dyDescent="0.25">
      <c r="B801" s="67"/>
      <c r="D801" s="15"/>
      <c r="E801" s="15"/>
      <c r="F801" s="15"/>
      <c r="G801" s="15"/>
    </row>
    <row r="802" spans="2:7" s="14" customFormat="1" x14ac:dyDescent="0.25">
      <c r="B802" s="67"/>
      <c r="D802" s="15"/>
      <c r="E802" s="15"/>
      <c r="F802" s="15"/>
      <c r="G802" s="15"/>
    </row>
    <row r="803" spans="2:7" s="14" customFormat="1" x14ac:dyDescent="0.25">
      <c r="B803" s="67"/>
      <c r="D803" s="15"/>
      <c r="E803" s="15"/>
      <c r="F803" s="15"/>
      <c r="G803" s="15"/>
    </row>
    <row r="804" spans="2:7" s="14" customFormat="1" x14ac:dyDescent="0.25">
      <c r="B804" s="67"/>
      <c r="D804" s="15"/>
      <c r="E804" s="15"/>
      <c r="F804" s="15"/>
      <c r="G804" s="15"/>
    </row>
    <row r="805" spans="2:7" s="14" customFormat="1" x14ac:dyDescent="0.25">
      <c r="B805" s="67"/>
      <c r="D805" s="15"/>
      <c r="E805" s="15"/>
      <c r="F805" s="15"/>
      <c r="G805" s="15"/>
    </row>
    <row r="806" spans="2:7" s="14" customFormat="1" x14ac:dyDescent="0.25">
      <c r="B806" s="67"/>
      <c r="D806" s="15"/>
      <c r="E806" s="15"/>
      <c r="F806" s="15"/>
      <c r="G806" s="15"/>
    </row>
    <row r="807" spans="2:7" s="14" customFormat="1" x14ac:dyDescent="0.25">
      <c r="B807" s="67"/>
      <c r="D807" s="15"/>
      <c r="E807" s="15"/>
      <c r="F807" s="15"/>
      <c r="G807" s="15"/>
    </row>
    <row r="808" spans="2:7" s="14" customFormat="1" x14ac:dyDescent="0.25">
      <c r="B808" s="67"/>
      <c r="D808" s="15"/>
      <c r="E808" s="15"/>
      <c r="F808" s="15"/>
      <c r="G808" s="15"/>
    </row>
    <row r="809" spans="2:7" s="14" customFormat="1" x14ac:dyDescent="0.25">
      <c r="B809" s="67"/>
      <c r="D809" s="15"/>
      <c r="E809" s="15"/>
      <c r="F809" s="15"/>
      <c r="G809" s="15"/>
    </row>
    <row r="810" spans="2:7" s="14" customFormat="1" x14ac:dyDescent="0.25">
      <c r="B810" s="67"/>
      <c r="D810" s="15"/>
      <c r="E810" s="15"/>
      <c r="F810" s="15"/>
      <c r="G810" s="15"/>
    </row>
    <row r="811" spans="2:7" s="14" customFormat="1" x14ac:dyDescent="0.25">
      <c r="B811" s="67"/>
      <c r="D811" s="15"/>
      <c r="E811" s="15"/>
      <c r="F811" s="15"/>
      <c r="G811" s="15"/>
    </row>
    <row r="812" spans="2:7" s="14" customFormat="1" x14ac:dyDescent="0.25">
      <c r="B812" s="67"/>
      <c r="D812" s="15"/>
      <c r="E812" s="15"/>
      <c r="F812" s="15"/>
      <c r="G812" s="15"/>
    </row>
    <row r="813" spans="2:7" s="14" customFormat="1" x14ac:dyDescent="0.25">
      <c r="B813" s="67"/>
      <c r="D813" s="15"/>
      <c r="E813" s="15"/>
      <c r="F813" s="15"/>
      <c r="G813" s="15"/>
    </row>
    <row r="814" spans="2:7" s="14" customFormat="1" x14ac:dyDescent="0.25">
      <c r="B814" s="67"/>
      <c r="D814" s="15"/>
      <c r="E814" s="15"/>
      <c r="F814" s="15"/>
      <c r="G814" s="15"/>
    </row>
    <row r="815" spans="2:7" s="14" customFormat="1" x14ac:dyDescent="0.25">
      <c r="B815" s="67"/>
      <c r="D815" s="15"/>
      <c r="E815" s="15"/>
      <c r="F815" s="15"/>
      <c r="G815" s="15"/>
    </row>
    <row r="816" spans="2:7" s="14" customFormat="1" x14ac:dyDescent="0.25">
      <c r="B816" s="67"/>
      <c r="D816" s="15"/>
      <c r="E816" s="15"/>
      <c r="F816" s="15"/>
      <c r="G816" s="15"/>
    </row>
    <row r="817" spans="2:7" s="14" customFormat="1" x14ac:dyDescent="0.25">
      <c r="B817" s="67"/>
      <c r="D817" s="15"/>
      <c r="E817" s="15"/>
      <c r="F817" s="15"/>
      <c r="G817" s="15"/>
    </row>
    <row r="818" spans="2:7" s="14" customFormat="1" x14ac:dyDescent="0.25">
      <c r="B818" s="67"/>
      <c r="D818" s="15"/>
      <c r="E818" s="15"/>
      <c r="F818" s="15"/>
      <c r="G818" s="15"/>
    </row>
    <row r="819" spans="2:7" s="14" customFormat="1" x14ac:dyDescent="0.25">
      <c r="B819" s="67"/>
      <c r="D819" s="15"/>
      <c r="E819" s="15"/>
      <c r="F819" s="15"/>
      <c r="G819" s="15"/>
    </row>
    <row r="820" spans="2:7" s="14" customFormat="1" x14ac:dyDescent="0.25">
      <c r="B820" s="67"/>
      <c r="D820" s="15"/>
      <c r="E820" s="15"/>
      <c r="F820" s="15"/>
      <c r="G820" s="15"/>
    </row>
    <row r="821" spans="2:7" s="14" customFormat="1" x14ac:dyDescent="0.25">
      <c r="B821" s="67"/>
      <c r="D821" s="15"/>
      <c r="E821" s="15"/>
      <c r="F821" s="15"/>
      <c r="G821" s="15"/>
    </row>
    <row r="822" spans="2:7" s="14" customFormat="1" x14ac:dyDescent="0.25">
      <c r="B822" s="67"/>
      <c r="D822" s="15"/>
      <c r="E822" s="15"/>
      <c r="F822" s="15"/>
      <c r="G822" s="15"/>
    </row>
    <row r="823" spans="2:7" s="14" customFormat="1" x14ac:dyDescent="0.25">
      <c r="B823" s="67"/>
      <c r="D823" s="15"/>
      <c r="E823" s="15"/>
      <c r="F823" s="15"/>
      <c r="G823" s="15"/>
    </row>
    <row r="824" spans="2:7" s="14" customFormat="1" x14ac:dyDescent="0.25">
      <c r="B824" s="67"/>
      <c r="D824" s="15"/>
      <c r="E824" s="15"/>
      <c r="F824" s="15"/>
      <c r="G824" s="15"/>
    </row>
    <row r="825" spans="2:7" s="14" customFormat="1" x14ac:dyDescent="0.25">
      <c r="B825" s="67"/>
      <c r="D825" s="15"/>
      <c r="E825" s="15"/>
      <c r="F825" s="15"/>
      <c r="G825" s="15"/>
    </row>
    <row r="826" spans="2:7" s="14" customFormat="1" x14ac:dyDescent="0.25">
      <c r="B826" s="67"/>
      <c r="D826" s="15"/>
      <c r="E826" s="15"/>
      <c r="F826" s="15"/>
      <c r="G826" s="15"/>
    </row>
    <row r="827" spans="2:7" s="14" customFormat="1" x14ac:dyDescent="0.25">
      <c r="B827" s="67"/>
      <c r="D827" s="15"/>
      <c r="E827" s="15"/>
      <c r="F827" s="15"/>
      <c r="G827" s="15"/>
    </row>
    <row r="828" spans="2:7" s="14" customFormat="1" x14ac:dyDescent="0.25">
      <c r="B828" s="67"/>
      <c r="D828" s="15"/>
      <c r="E828" s="15"/>
      <c r="F828" s="15"/>
      <c r="G828" s="15"/>
    </row>
    <row r="829" spans="2:7" s="14" customFormat="1" x14ac:dyDescent="0.25">
      <c r="B829" s="67"/>
      <c r="D829" s="15"/>
      <c r="E829" s="15"/>
      <c r="F829" s="15"/>
      <c r="G829" s="15"/>
    </row>
    <row r="830" spans="2:7" s="14" customFormat="1" x14ac:dyDescent="0.25">
      <c r="B830" s="67"/>
      <c r="D830" s="15"/>
      <c r="E830" s="15"/>
      <c r="F830" s="15"/>
      <c r="G830" s="15"/>
    </row>
    <row r="831" spans="2:7" s="14" customFormat="1" x14ac:dyDescent="0.25">
      <c r="B831" s="67"/>
      <c r="D831" s="15"/>
      <c r="E831" s="15"/>
      <c r="F831" s="15"/>
      <c r="G831" s="15"/>
    </row>
    <row r="832" spans="2:7" s="14" customFormat="1" x14ac:dyDescent="0.25">
      <c r="B832" s="67"/>
      <c r="D832" s="15"/>
      <c r="E832" s="15"/>
      <c r="F832" s="15"/>
      <c r="G832" s="15"/>
    </row>
    <row r="833" spans="2:7" s="14" customFormat="1" x14ac:dyDescent="0.25">
      <c r="B833" s="67"/>
      <c r="D833" s="15"/>
      <c r="E833" s="15"/>
      <c r="F833" s="15"/>
      <c r="G833" s="15"/>
    </row>
    <row r="834" spans="2:7" s="14" customFormat="1" x14ac:dyDescent="0.25">
      <c r="B834" s="67"/>
      <c r="D834" s="15"/>
      <c r="E834" s="15"/>
      <c r="F834" s="15"/>
      <c r="G834" s="15"/>
    </row>
    <row r="835" spans="2:7" s="14" customFormat="1" x14ac:dyDescent="0.25">
      <c r="B835" s="67"/>
      <c r="D835" s="15"/>
      <c r="E835" s="15"/>
      <c r="F835" s="15"/>
      <c r="G835" s="15"/>
    </row>
    <row r="836" spans="2:7" s="14" customFormat="1" x14ac:dyDescent="0.25">
      <c r="B836" s="67"/>
      <c r="D836" s="15"/>
      <c r="E836" s="15"/>
      <c r="F836" s="15"/>
      <c r="G836" s="15"/>
    </row>
    <row r="837" spans="2:7" s="14" customFormat="1" x14ac:dyDescent="0.25">
      <c r="B837" s="67"/>
      <c r="D837" s="15"/>
      <c r="E837" s="15"/>
      <c r="F837" s="15"/>
      <c r="G837" s="15"/>
    </row>
    <row r="838" spans="2:7" s="14" customFormat="1" x14ac:dyDescent="0.25">
      <c r="B838" s="67"/>
      <c r="D838" s="15"/>
      <c r="E838" s="15"/>
      <c r="F838" s="15"/>
      <c r="G838" s="15"/>
    </row>
    <row r="839" spans="2:7" s="14" customFormat="1" x14ac:dyDescent="0.25">
      <c r="B839" s="67"/>
      <c r="D839" s="15"/>
      <c r="E839" s="15"/>
      <c r="F839" s="15"/>
      <c r="G839" s="15"/>
    </row>
    <row r="840" spans="2:7" s="14" customFormat="1" x14ac:dyDescent="0.25">
      <c r="B840" s="67"/>
      <c r="D840" s="15"/>
      <c r="E840" s="15"/>
      <c r="F840" s="15"/>
      <c r="G840" s="15"/>
    </row>
    <row r="841" spans="2:7" s="14" customFormat="1" x14ac:dyDescent="0.25">
      <c r="B841" s="67"/>
      <c r="D841" s="15"/>
      <c r="E841" s="15"/>
      <c r="F841" s="15"/>
      <c r="G841" s="15"/>
    </row>
    <row r="842" spans="2:7" s="14" customFormat="1" x14ac:dyDescent="0.25">
      <c r="B842" s="67"/>
      <c r="D842" s="15"/>
      <c r="E842" s="15"/>
      <c r="F842" s="15"/>
      <c r="G842" s="15"/>
    </row>
    <row r="843" spans="2:7" s="14" customFormat="1" x14ac:dyDescent="0.25">
      <c r="B843" s="67"/>
      <c r="D843" s="15"/>
      <c r="E843" s="15"/>
      <c r="F843" s="15"/>
      <c r="G843" s="15"/>
    </row>
    <row r="844" spans="2:7" s="14" customFormat="1" x14ac:dyDescent="0.25">
      <c r="B844" s="67"/>
      <c r="D844" s="15"/>
      <c r="E844" s="15"/>
      <c r="F844" s="15"/>
      <c r="G844" s="15"/>
    </row>
    <row r="845" spans="2:7" s="14" customFormat="1" x14ac:dyDescent="0.25">
      <c r="B845" s="67"/>
      <c r="D845" s="15"/>
      <c r="E845" s="15"/>
      <c r="F845" s="15"/>
      <c r="G845" s="15"/>
    </row>
    <row r="846" spans="2:7" s="14" customFormat="1" x14ac:dyDescent="0.25">
      <c r="B846" s="67"/>
      <c r="D846" s="15"/>
      <c r="E846" s="15"/>
      <c r="F846" s="15"/>
      <c r="G846" s="15"/>
    </row>
    <row r="847" spans="2:7" s="14" customFormat="1" x14ac:dyDescent="0.25">
      <c r="B847" s="67"/>
      <c r="D847" s="15"/>
      <c r="E847" s="15"/>
      <c r="F847" s="15"/>
      <c r="G847" s="15"/>
    </row>
    <row r="848" spans="2:7" s="14" customFormat="1" x14ac:dyDescent="0.25">
      <c r="B848" s="67"/>
      <c r="D848" s="15"/>
      <c r="E848" s="15"/>
      <c r="F848" s="15"/>
      <c r="G848" s="15"/>
    </row>
    <row r="849" spans="2:7" s="14" customFormat="1" x14ac:dyDescent="0.25">
      <c r="B849" s="67"/>
      <c r="D849" s="15"/>
      <c r="E849" s="15"/>
      <c r="F849" s="15"/>
      <c r="G849" s="15"/>
    </row>
    <row r="850" spans="2:7" s="14" customFormat="1" x14ac:dyDescent="0.25">
      <c r="B850" s="67"/>
      <c r="D850" s="15"/>
      <c r="E850" s="15"/>
      <c r="F850" s="15"/>
      <c r="G850" s="15"/>
    </row>
    <row r="851" spans="2:7" s="14" customFormat="1" x14ac:dyDescent="0.25">
      <c r="B851" s="67"/>
      <c r="D851" s="15"/>
      <c r="E851" s="15"/>
      <c r="F851" s="15"/>
      <c r="G851" s="15"/>
    </row>
    <row r="852" spans="2:7" s="14" customFormat="1" x14ac:dyDescent="0.25">
      <c r="B852" s="67"/>
      <c r="D852" s="15"/>
      <c r="E852" s="15"/>
      <c r="F852" s="15"/>
      <c r="G852" s="15"/>
    </row>
    <row r="853" spans="2:7" s="14" customFormat="1" x14ac:dyDescent="0.25">
      <c r="B853" s="67"/>
      <c r="D853" s="15"/>
      <c r="E853" s="15"/>
      <c r="F853" s="15"/>
      <c r="G853" s="15"/>
    </row>
    <row r="854" spans="2:7" s="14" customFormat="1" x14ac:dyDescent="0.25">
      <c r="B854" s="67"/>
      <c r="D854" s="15"/>
      <c r="E854" s="15"/>
      <c r="F854" s="15"/>
      <c r="G854" s="15"/>
    </row>
    <row r="855" spans="2:7" s="14" customFormat="1" x14ac:dyDescent="0.25">
      <c r="B855" s="67"/>
      <c r="D855" s="15"/>
      <c r="E855" s="15"/>
      <c r="F855" s="15"/>
      <c r="G855" s="15"/>
    </row>
    <row r="856" spans="2:7" s="14" customFormat="1" x14ac:dyDescent="0.25">
      <c r="B856" s="67"/>
      <c r="D856" s="15"/>
      <c r="E856" s="15"/>
      <c r="F856" s="15"/>
      <c r="G856" s="15"/>
    </row>
    <row r="857" spans="2:7" s="14" customFormat="1" x14ac:dyDescent="0.25">
      <c r="B857" s="67"/>
      <c r="D857" s="15"/>
      <c r="E857" s="15"/>
      <c r="F857" s="15"/>
      <c r="G857" s="15"/>
    </row>
    <row r="858" spans="2:7" s="14" customFormat="1" x14ac:dyDescent="0.25">
      <c r="B858" s="67"/>
      <c r="D858" s="15"/>
      <c r="E858" s="15"/>
      <c r="F858" s="15"/>
      <c r="G858" s="15"/>
    </row>
    <row r="859" spans="2:7" s="14" customFormat="1" x14ac:dyDescent="0.25">
      <c r="B859" s="67"/>
      <c r="D859" s="15"/>
      <c r="E859" s="15"/>
      <c r="F859" s="15"/>
      <c r="G859" s="15"/>
    </row>
    <row r="860" spans="2:7" s="14" customFormat="1" x14ac:dyDescent="0.25">
      <c r="B860" s="67"/>
      <c r="D860" s="15"/>
      <c r="E860" s="15"/>
      <c r="F860" s="15"/>
      <c r="G860" s="15"/>
    </row>
    <row r="861" spans="2:7" s="14" customFormat="1" x14ac:dyDescent="0.25">
      <c r="B861" s="67"/>
      <c r="D861" s="15"/>
      <c r="E861" s="15"/>
      <c r="F861" s="15"/>
      <c r="G861" s="15"/>
    </row>
    <row r="862" spans="2:7" s="14" customFormat="1" x14ac:dyDescent="0.25">
      <c r="B862" s="67"/>
      <c r="D862" s="15"/>
      <c r="E862" s="15"/>
      <c r="F862" s="15"/>
      <c r="G862" s="15"/>
    </row>
    <row r="863" spans="2:7" s="14" customFormat="1" x14ac:dyDescent="0.25">
      <c r="B863" s="67"/>
      <c r="D863" s="15"/>
      <c r="E863" s="15"/>
      <c r="F863" s="15"/>
      <c r="G863" s="15"/>
    </row>
    <row r="864" spans="2:7" s="14" customFormat="1" x14ac:dyDescent="0.25">
      <c r="B864" s="67"/>
      <c r="D864" s="15"/>
      <c r="E864" s="15"/>
      <c r="F864" s="15"/>
      <c r="G864" s="15"/>
    </row>
    <row r="865" spans="2:7" s="14" customFormat="1" x14ac:dyDescent="0.25">
      <c r="B865" s="67"/>
      <c r="D865" s="15"/>
      <c r="E865" s="15"/>
      <c r="F865" s="15"/>
      <c r="G865" s="15"/>
    </row>
    <row r="866" spans="2:7" s="14" customFormat="1" x14ac:dyDescent="0.25">
      <c r="B866" s="67"/>
      <c r="D866" s="15"/>
      <c r="E866" s="15"/>
      <c r="F866" s="15"/>
      <c r="G866" s="15"/>
    </row>
    <row r="867" spans="2:7" s="14" customFormat="1" x14ac:dyDescent="0.25">
      <c r="B867" s="67"/>
      <c r="D867" s="15"/>
      <c r="E867" s="15"/>
      <c r="F867" s="15"/>
      <c r="G867" s="15"/>
    </row>
    <row r="868" spans="2:7" s="14" customFormat="1" x14ac:dyDescent="0.25">
      <c r="B868" s="67"/>
      <c r="D868" s="15"/>
      <c r="E868" s="15"/>
      <c r="F868" s="15"/>
      <c r="G868" s="15"/>
    </row>
    <row r="869" spans="2:7" s="14" customFormat="1" x14ac:dyDescent="0.25">
      <c r="B869" s="67"/>
      <c r="D869" s="15"/>
      <c r="E869" s="15"/>
      <c r="F869" s="15"/>
      <c r="G869" s="15"/>
    </row>
    <row r="870" spans="2:7" s="14" customFormat="1" x14ac:dyDescent="0.25">
      <c r="B870" s="67"/>
      <c r="D870" s="15"/>
      <c r="E870" s="15"/>
      <c r="F870" s="15"/>
      <c r="G870" s="15"/>
    </row>
    <row r="871" spans="2:7" s="14" customFormat="1" x14ac:dyDescent="0.25">
      <c r="B871" s="67"/>
      <c r="D871" s="15"/>
      <c r="E871" s="15"/>
      <c r="F871" s="15"/>
      <c r="G871" s="15"/>
    </row>
    <row r="872" spans="2:7" s="14" customFormat="1" x14ac:dyDescent="0.25">
      <c r="B872" s="67"/>
      <c r="D872" s="15"/>
      <c r="E872" s="15"/>
      <c r="F872" s="15"/>
      <c r="G872" s="15"/>
    </row>
    <row r="873" spans="2:7" s="14" customFormat="1" x14ac:dyDescent="0.25">
      <c r="B873" s="67"/>
      <c r="D873" s="15"/>
      <c r="E873" s="15"/>
      <c r="F873" s="15"/>
      <c r="G873" s="15"/>
    </row>
    <row r="874" spans="2:7" s="14" customFormat="1" x14ac:dyDescent="0.25">
      <c r="B874" s="67"/>
      <c r="D874" s="15"/>
      <c r="E874" s="15"/>
      <c r="F874" s="15"/>
      <c r="G874" s="15"/>
    </row>
    <row r="875" spans="2:7" s="14" customFormat="1" x14ac:dyDescent="0.25">
      <c r="B875" s="67"/>
      <c r="D875" s="15"/>
      <c r="E875" s="15"/>
      <c r="F875" s="15"/>
      <c r="G875" s="15"/>
    </row>
    <row r="876" spans="2:7" s="14" customFormat="1" x14ac:dyDescent="0.25">
      <c r="B876" s="67"/>
      <c r="D876" s="15"/>
      <c r="E876" s="15"/>
      <c r="F876" s="15"/>
      <c r="G876" s="15"/>
    </row>
    <row r="877" spans="2:7" s="14" customFormat="1" x14ac:dyDescent="0.25">
      <c r="B877" s="67"/>
      <c r="D877" s="15"/>
      <c r="E877" s="15"/>
      <c r="F877" s="15"/>
      <c r="G877" s="15"/>
    </row>
    <row r="878" spans="2:7" s="14" customFormat="1" x14ac:dyDescent="0.25">
      <c r="B878" s="67"/>
      <c r="D878" s="15"/>
      <c r="E878" s="15"/>
      <c r="F878" s="15"/>
      <c r="G878" s="15"/>
    </row>
    <row r="879" spans="2:7" s="14" customFormat="1" x14ac:dyDescent="0.25">
      <c r="B879" s="67"/>
      <c r="D879" s="15"/>
      <c r="E879" s="15"/>
      <c r="F879" s="15"/>
      <c r="G879" s="15"/>
    </row>
    <row r="880" spans="2:7" s="14" customFormat="1" x14ac:dyDescent="0.25">
      <c r="B880" s="67"/>
      <c r="D880" s="15"/>
      <c r="E880" s="15"/>
      <c r="F880" s="15"/>
      <c r="G880" s="15"/>
    </row>
    <row r="881" spans="2:7" s="14" customFormat="1" x14ac:dyDescent="0.25">
      <c r="B881" s="67"/>
      <c r="D881" s="15"/>
      <c r="E881" s="15"/>
      <c r="F881" s="15"/>
      <c r="G881" s="15"/>
    </row>
    <row r="882" spans="2:7" s="14" customFormat="1" x14ac:dyDescent="0.25">
      <c r="B882" s="67"/>
      <c r="D882" s="15"/>
      <c r="E882" s="15"/>
      <c r="F882" s="15"/>
      <c r="G882" s="15"/>
    </row>
    <row r="883" spans="2:7" s="14" customFormat="1" x14ac:dyDescent="0.25">
      <c r="B883" s="67"/>
      <c r="D883" s="15"/>
      <c r="E883" s="15"/>
      <c r="F883" s="15"/>
      <c r="G883" s="15"/>
    </row>
    <row r="884" spans="2:7" s="14" customFormat="1" x14ac:dyDescent="0.25">
      <c r="B884" s="67"/>
      <c r="D884" s="15"/>
      <c r="E884" s="15"/>
      <c r="F884" s="15"/>
      <c r="G884" s="15"/>
    </row>
    <row r="885" spans="2:7" s="14" customFormat="1" x14ac:dyDescent="0.25">
      <c r="B885" s="67"/>
      <c r="D885" s="15"/>
      <c r="E885" s="15"/>
      <c r="F885" s="15"/>
      <c r="G885" s="15"/>
    </row>
    <row r="886" spans="2:7" s="14" customFormat="1" x14ac:dyDescent="0.25">
      <c r="B886" s="67"/>
      <c r="D886" s="15"/>
      <c r="E886" s="15"/>
      <c r="F886" s="15"/>
      <c r="G886" s="15"/>
    </row>
    <row r="887" spans="2:7" s="14" customFormat="1" x14ac:dyDescent="0.25">
      <c r="B887" s="67"/>
      <c r="D887" s="15"/>
      <c r="E887" s="15"/>
      <c r="F887" s="15"/>
      <c r="G887" s="15"/>
    </row>
    <row r="888" spans="2:7" s="14" customFormat="1" x14ac:dyDescent="0.25">
      <c r="B888" s="67"/>
      <c r="D888" s="15"/>
      <c r="E888" s="15"/>
      <c r="F888" s="15"/>
      <c r="G888" s="15"/>
    </row>
    <row r="889" spans="2:7" s="14" customFormat="1" x14ac:dyDescent="0.25">
      <c r="B889" s="67"/>
      <c r="D889" s="15"/>
      <c r="E889" s="15"/>
      <c r="F889" s="15"/>
      <c r="G889" s="15"/>
    </row>
    <row r="890" spans="2:7" s="14" customFormat="1" x14ac:dyDescent="0.25">
      <c r="B890" s="67"/>
      <c r="D890" s="15"/>
      <c r="E890" s="15"/>
      <c r="F890" s="15"/>
      <c r="G890" s="15"/>
    </row>
    <row r="891" spans="2:7" s="14" customFormat="1" x14ac:dyDescent="0.25">
      <c r="B891" s="67"/>
      <c r="D891" s="15"/>
      <c r="E891" s="15"/>
      <c r="F891" s="15"/>
      <c r="G891" s="15"/>
    </row>
    <row r="892" spans="2:7" s="14" customFormat="1" x14ac:dyDescent="0.25">
      <c r="B892" s="67"/>
      <c r="D892" s="15"/>
      <c r="E892" s="15"/>
      <c r="F892" s="15"/>
      <c r="G892" s="15"/>
    </row>
    <row r="893" spans="2:7" s="14" customFormat="1" x14ac:dyDescent="0.25">
      <c r="B893" s="67"/>
      <c r="D893" s="15"/>
      <c r="E893" s="15"/>
      <c r="F893" s="15"/>
      <c r="G893" s="15"/>
    </row>
    <row r="894" spans="2:7" s="14" customFormat="1" x14ac:dyDescent="0.25">
      <c r="B894" s="67"/>
      <c r="D894" s="15"/>
      <c r="E894" s="15"/>
      <c r="F894" s="15"/>
      <c r="G894" s="15"/>
    </row>
    <row r="895" spans="2:7" s="14" customFormat="1" x14ac:dyDescent="0.25">
      <c r="B895" s="67"/>
      <c r="D895" s="15"/>
      <c r="E895" s="15"/>
      <c r="F895" s="15"/>
      <c r="G895" s="15"/>
    </row>
    <row r="896" spans="2:7" s="14" customFormat="1" x14ac:dyDescent="0.25">
      <c r="B896" s="67"/>
      <c r="D896" s="15"/>
      <c r="E896" s="15"/>
      <c r="F896" s="15"/>
      <c r="G896" s="15"/>
    </row>
    <row r="897" spans="2:7" s="14" customFormat="1" x14ac:dyDescent="0.25">
      <c r="B897" s="67"/>
      <c r="D897" s="15"/>
      <c r="E897" s="15"/>
      <c r="F897" s="15"/>
      <c r="G897" s="15"/>
    </row>
    <row r="898" spans="2:7" s="14" customFormat="1" x14ac:dyDescent="0.25">
      <c r="B898" s="67"/>
      <c r="D898" s="15"/>
      <c r="E898" s="15"/>
      <c r="F898" s="15"/>
      <c r="G898" s="15"/>
    </row>
    <row r="899" spans="2:7" s="14" customFormat="1" x14ac:dyDescent="0.25">
      <c r="B899" s="67"/>
      <c r="D899" s="15"/>
      <c r="E899" s="15"/>
      <c r="F899" s="15"/>
      <c r="G899" s="15"/>
    </row>
    <row r="900" spans="2:7" s="14" customFormat="1" x14ac:dyDescent="0.25">
      <c r="B900" s="67"/>
      <c r="D900" s="15"/>
      <c r="E900" s="15"/>
      <c r="F900" s="15"/>
      <c r="G900" s="15"/>
    </row>
    <row r="901" spans="2:7" s="14" customFormat="1" x14ac:dyDescent="0.25">
      <c r="B901" s="67"/>
      <c r="D901" s="15"/>
      <c r="E901" s="15"/>
      <c r="F901" s="15"/>
      <c r="G901" s="15"/>
    </row>
    <row r="902" spans="2:7" s="14" customFormat="1" x14ac:dyDescent="0.25">
      <c r="B902" s="67"/>
      <c r="D902" s="15"/>
      <c r="E902" s="15"/>
      <c r="F902" s="15"/>
      <c r="G902" s="15"/>
    </row>
    <row r="903" spans="2:7" s="14" customFormat="1" x14ac:dyDescent="0.25">
      <c r="B903" s="67"/>
      <c r="D903" s="15"/>
      <c r="E903" s="15"/>
      <c r="F903" s="15"/>
      <c r="G903" s="15"/>
    </row>
    <row r="904" spans="2:7" s="14" customFormat="1" x14ac:dyDescent="0.25">
      <c r="B904" s="67"/>
      <c r="D904" s="15"/>
      <c r="E904" s="15"/>
      <c r="F904" s="15"/>
      <c r="G904" s="15"/>
    </row>
    <row r="905" spans="2:7" s="14" customFormat="1" x14ac:dyDescent="0.25">
      <c r="B905" s="67"/>
      <c r="D905" s="15"/>
      <c r="E905" s="15"/>
      <c r="F905" s="15"/>
      <c r="G905" s="15"/>
    </row>
    <row r="906" spans="2:7" s="14" customFormat="1" x14ac:dyDescent="0.25">
      <c r="B906" s="67"/>
      <c r="D906" s="15"/>
      <c r="E906" s="15"/>
      <c r="F906" s="15"/>
      <c r="G906" s="15"/>
    </row>
    <row r="907" spans="2:7" s="14" customFormat="1" x14ac:dyDescent="0.25">
      <c r="B907" s="67"/>
      <c r="D907" s="15"/>
      <c r="E907" s="15"/>
      <c r="F907" s="15"/>
      <c r="G907" s="15"/>
    </row>
    <row r="908" spans="2:7" s="14" customFormat="1" x14ac:dyDescent="0.25">
      <c r="B908" s="67"/>
      <c r="D908" s="15"/>
      <c r="E908" s="15"/>
      <c r="F908" s="15"/>
      <c r="G908" s="15"/>
    </row>
    <row r="909" spans="2:7" s="14" customFormat="1" x14ac:dyDescent="0.25">
      <c r="B909" s="67"/>
      <c r="D909" s="15"/>
      <c r="E909" s="15"/>
      <c r="F909" s="15"/>
      <c r="G909" s="15"/>
    </row>
    <row r="910" spans="2:7" s="14" customFormat="1" x14ac:dyDescent="0.25">
      <c r="B910" s="67"/>
      <c r="D910" s="15"/>
      <c r="E910" s="15"/>
      <c r="F910" s="15"/>
      <c r="G910" s="15"/>
    </row>
    <row r="911" spans="2:7" s="14" customFormat="1" x14ac:dyDescent="0.25">
      <c r="B911" s="67"/>
      <c r="D911" s="15"/>
      <c r="E911" s="15"/>
      <c r="F911" s="15"/>
      <c r="G911" s="15"/>
    </row>
    <row r="912" spans="2:7" s="14" customFormat="1" x14ac:dyDescent="0.25">
      <c r="B912" s="67"/>
      <c r="D912" s="15"/>
      <c r="E912" s="15"/>
      <c r="F912" s="15"/>
      <c r="G912" s="15"/>
    </row>
    <row r="913" spans="2:7" s="14" customFormat="1" x14ac:dyDescent="0.25">
      <c r="B913" s="67"/>
      <c r="D913" s="15"/>
      <c r="E913" s="15"/>
      <c r="F913" s="15"/>
      <c r="G913" s="15"/>
    </row>
    <row r="914" spans="2:7" s="14" customFormat="1" x14ac:dyDescent="0.25">
      <c r="B914" s="67"/>
      <c r="D914" s="15"/>
      <c r="E914" s="15"/>
      <c r="F914" s="15"/>
      <c r="G914" s="15"/>
    </row>
    <row r="915" spans="2:7" s="14" customFormat="1" x14ac:dyDescent="0.25">
      <c r="B915" s="67"/>
      <c r="D915" s="15"/>
      <c r="E915" s="15"/>
      <c r="F915" s="15"/>
      <c r="G915" s="15"/>
    </row>
    <row r="916" spans="2:7" s="14" customFormat="1" x14ac:dyDescent="0.25">
      <c r="B916" s="67"/>
      <c r="D916" s="15"/>
      <c r="E916" s="15"/>
      <c r="F916" s="15"/>
      <c r="G916" s="15"/>
    </row>
    <row r="917" spans="2:7" s="14" customFormat="1" x14ac:dyDescent="0.25">
      <c r="B917" s="67"/>
      <c r="D917" s="15"/>
      <c r="E917" s="15"/>
      <c r="F917" s="15"/>
      <c r="G917" s="15"/>
    </row>
    <row r="918" spans="2:7" s="14" customFormat="1" x14ac:dyDescent="0.25">
      <c r="B918" s="67"/>
      <c r="D918" s="15"/>
      <c r="E918" s="15"/>
      <c r="F918" s="15"/>
      <c r="G918" s="15"/>
    </row>
    <row r="919" spans="2:7" s="14" customFormat="1" x14ac:dyDescent="0.25">
      <c r="B919" s="67"/>
      <c r="D919" s="15"/>
      <c r="E919" s="15"/>
      <c r="F919" s="15"/>
      <c r="G919" s="15"/>
    </row>
    <row r="920" spans="2:7" s="14" customFormat="1" x14ac:dyDescent="0.25">
      <c r="B920" s="67"/>
      <c r="D920" s="15"/>
      <c r="E920" s="15"/>
      <c r="F920" s="15"/>
      <c r="G920" s="15"/>
    </row>
    <row r="921" spans="2:7" s="14" customFormat="1" x14ac:dyDescent="0.25">
      <c r="B921" s="67"/>
      <c r="D921" s="15"/>
      <c r="E921" s="15"/>
      <c r="F921" s="15"/>
      <c r="G921" s="15"/>
    </row>
    <row r="922" spans="2:7" s="14" customFormat="1" x14ac:dyDescent="0.25">
      <c r="B922" s="67"/>
      <c r="D922" s="15"/>
      <c r="E922" s="15"/>
      <c r="F922" s="15"/>
      <c r="G922" s="15"/>
    </row>
    <row r="923" spans="2:7" s="14" customFormat="1" x14ac:dyDescent="0.25">
      <c r="B923" s="67"/>
      <c r="D923" s="15"/>
      <c r="E923" s="15"/>
      <c r="F923" s="15"/>
      <c r="G923" s="15"/>
    </row>
    <row r="924" spans="2:7" s="14" customFormat="1" x14ac:dyDescent="0.25">
      <c r="B924" s="67"/>
      <c r="D924" s="15"/>
      <c r="E924" s="15"/>
      <c r="F924" s="15"/>
      <c r="G924" s="15"/>
    </row>
    <row r="925" spans="2:7" s="14" customFormat="1" x14ac:dyDescent="0.25">
      <c r="B925" s="67"/>
      <c r="D925" s="15"/>
      <c r="E925" s="15"/>
      <c r="F925" s="15"/>
      <c r="G925" s="15"/>
    </row>
    <row r="926" spans="2:7" s="14" customFormat="1" x14ac:dyDescent="0.25">
      <c r="B926" s="67"/>
      <c r="D926" s="15"/>
      <c r="E926" s="15"/>
      <c r="F926" s="15"/>
      <c r="G926" s="15"/>
    </row>
    <row r="927" spans="2:7" s="14" customFormat="1" x14ac:dyDescent="0.25">
      <c r="B927" s="67"/>
      <c r="D927" s="15"/>
      <c r="E927" s="15"/>
      <c r="F927" s="15"/>
      <c r="G927" s="15"/>
    </row>
    <row r="928" spans="2:7" s="14" customFormat="1" x14ac:dyDescent="0.25">
      <c r="B928" s="67"/>
      <c r="D928" s="15"/>
      <c r="E928" s="15"/>
      <c r="F928" s="15"/>
      <c r="G928" s="15"/>
    </row>
    <row r="929" spans="2:7" s="14" customFormat="1" x14ac:dyDescent="0.25">
      <c r="B929" s="67"/>
      <c r="D929" s="15"/>
      <c r="E929" s="15"/>
      <c r="F929" s="15"/>
      <c r="G929" s="15"/>
    </row>
    <row r="930" spans="2:7" s="14" customFormat="1" x14ac:dyDescent="0.25">
      <c r="B930" s="67"/>
      <c r="D930" s="15"/>
      <c r="E930" s="15"/>
      <c r="F930" s="15"/>
      <c r="G930" s="15"/>
    </row>
    <row r="931" spans="2:7" s="14" customFormat="1" x14ac:dyDescent="0.25">
      <c r="B931" s="67"/>
      <c r="D931" s="15"/>
      <c r="E931" s="15"/>
      <c r="F931" s="15"/>
      <c r="G931" s="15"/>
    </row>
    <row r="932" spans="2:7" s="14" customFormat="1" x14ac:dyDescent="0.25">
      <c r="B932" s="67"/>
      <c r="D932" s="15"/>
      <c r="E932" s="15"/>
      <c r="F932" s="15"/>
      <c r="G932" s="15"/>
    </row>
    <row r="933" spans="2:7" s="14" customFormat="1" x14ac:dyDescent="0.25">
      <c r="B933" s="67"/>
      <c r="D933" s="15"/>
      <c r="E933" s="15"/>
      <c r="F933" s="15"/>
      <c r="G933" s="15"/>
    </row>
    <row r="934" spans="2:7" s="14" customFormat="1" x14ac:dyDescent="0.25">
      <c r="B934" s="67"/>
      <c r="D934" s="15"/>
      <c r="E934" s="15"/>
      <c r="F934" s="15"/>
      <c r="G934" s="15"/>
    </row>
    <row r="935" spans="2:7" s="14" customFormat="1" x14ac:dyDescent="0.25">
      <c r="B935" s="67"/>
      <c r="D935" s="15"/>
      <c r="E935" s="15"/>
      <c r="F935" s="15"/>
      <c r="G935" s="15"/>
    </row>
    <row r="936" spans="2:7" s="14" customFormat="1" x14ac:dyDescent="0.25">
      <c r="B936" s="67"/>
      <c r="D936" s="15"/>
      <c r="E936" s="15"/>
      <c r="F936" s="15"/>
      <c r="G936" s="15"/>
    </row>
    <row r="937" spans="2:7" s="14" customFormat="1" x14ac:dyDescent="0.25">
      <c r="B937" s="67"/>
      <c r="D937" s="15"/>
      <c r="E937" s="15"/>
      <c r="F937" s="15"/>
      <c r="G937" s="15"/>
    </row>
    <row r="938" spans="2:7" s="14" customFormat="1" x14ac:dyDescent="0.25">
      <c r="B938" s="67"/>
      <c r="D938" s="15"/>
      <c r="E938" s="15"/>
      <c r="F938" s="15"/>
      <c r="G938" s="15"/>
    </row>
    <row r="939" spans="2:7" s="14" customFormat="1" x14ac:dyDescent="0.25">
      <c r="B939" s="67"/>
      <c r="D939" s="15"/>
      <c r="E939" s="15"/>
      <c r="F939" s="15"/>
      <c r="G939" s="15"/>
    </row>
    <row r="940" spans="2:7" s="14" customFormat="1" x14ac:dyDescent="0.25">
      <c r="B940" s="67"/>
      <c r="D940" s="15"/>
      <c r="E940" s="15"/>
      <c r="F940" s="15"/>
      <c r="G940" s="15"/>
    </row>
    <row r="941" spans="2:7" s="14" customFormat="1" x14ac:dyDescent="0.25">
      <c r="B941" s="67"/>
      <c r="D941" s="15"/>
      <c r="E941" s="15"/>
      <c r="F941" s="15"/>
      <c r="G941" s="15"/>
    </row>
    <row r="942" spans="2:7" s="14" customFormat="1" x14ac:dyDescent="0.25">
      <c r="B942" s="67"/>
      <c r="D942" s="15"/>
      <c r="E942" s="15"/>
      <c r="F942" s="15"/>
      <c r="G942" s="15"/>
    </row>
    <row r="943" spans="2:7" s="14" customFormat="1" x14ac:dyDescent="0.25">
      <c r="B943" s="67"/>
      <c r="D943" s="15"/>
      <c r="E943" s="15"/>
      <c r="F943" s="15"/>
      <c r="G943" s="15"/>
    </row>
    <row r="944" spans="2:7" s="14" customFormat="1" x14ac:dyDescent="0.25">
      <c r="B944" s="67"/>
      <c r="D944" s="15"/>
      <c r="E944" s="15"/>
      <c r="F944" s="15"/>
      <c r="G944" s="15"/>
    </row>
    <row r="945" spans="2:7" s="14" customFormat="1" x14ac:dyDescent="0.25">
      <c r="B945" s="67"/>
      <c r="D945" s="15"/>
      <c r="E945" s="15"/>
      <c r="F945" s="15"/>
      <c r="G945" s="15"/>
    </row>
    <row r="946" spans="2:7" s="14" customFormat="1" x14ac:dyDescent="0.25">
      <c r="B946" s="67"/>
      <c r="D946" s="15"/>
      <c r="E946" s="15"/>
      <c r="F946" s="15"/>
      <c r="G946" s="15"/>
    </row>
    <row r="947" spans="2:7" s="14" customFormat="1" x14ac:dyDescent="0.25">
      <c r="B947" s="67"/>
      <c r="D947" s="15"/>
      <c r="E947" s="15"/>
      <c r="F947" s="15"/>
      <c r="G947" s="15"/>
    </row>
    <row r="948" spans="2:7" s="14" customFormat="1" x14ac:dyDescent="0.25">
      <c r="B948" s="67"/>
      <c r="D948" s="15"/>
      <c r="E948" s="15"/>
      <c r="F948" s="15"/>
      <c r="G948" s="15"/>
    </row>
    <row r="949" spans="2:7" s="14" customFormat="1" x14ac:dyDescent="0.25">
      <c r="B949" s="67"/>
      <c r="D949" s="15"/>
      <c r="E949" s="15"/>
      <c r="F949" s="15"/>
      <c r="G949" s="15"/>
    </row>
    <row r="950" spans="2:7" s="14" customFormat="1" x14ac:dyDescent="0.25">
      <c r="B950" s="67"/>
      <c r="D950" s="15"/>
      <c r="E950" s="15"/>
      <c r="F950" s="15"/>
      <c r="G950" s="15"/>
    </row>
    <row r="951" spans="2:7" s="14" customFormat="1" x14ac:dyDescent="0.25">
      <c r="B951" s="67"/>
      <c r="D951" s="15"/>
      <c r="E951" s="15"/>
      <c r="F951" s="15"/>
      <c r="G951" s="15"/>
    </row>
    <row r="952" spans="2:7" s="14" customFormat="1" x14ac:dyDescent="0.25">
      <c r="B952" s="67"/>
      <c r="D952" s="15"/>
      <c r="E952" s="15"/>
      <c r="F952" s="15"/>
      <c r="G952" s="15"/>
    </row>
    <row r="953" spans="2:7" s="14" customFormat="1" x14ac:dyDescent="0.25">
      <c r="B953" s="67"/>
      <c r="D953" s="15"/>
      <c r="E953" s="15"/>
      <c r="F953" s="15"/>
      <c r="G953" s="15"/>
    </row>
    <row r="954" spans="2:7" s="14" customFormat="1" x14ac:dyDescent="0.25">
      <c r="B954" s="67"/>
      <c r="D954" s="15"/>
      <c r="E954" s="15"/>
      <c r="F954" s="15"/>
      <c r="G954" s="15"/>
    </row>
    <row r="955" spans="2:7" s="14" customFormat="1" x14ac:dyDescent="0.25">
      <c r="B955" s="67"/>
      <c r="D955" s="15"/>
      <c r="E955" s="15"/>
      <c r="F955" s="15"/>
      <c r="G955" s="15"/>
    </row>
    <row r="956" spans="2:7" s="14" customFormat="1" x14ac:dyDescent="0.25">
      <c r="B956" s="67"/>
      <c r="D956" s="15"/>
      <c r="E956" s="15"/>
      <c r="F956" s="15"/>
      <c r="G956" s="15"/>
    </row>
    <row r="957" spans="2:7" s="14" customFormat="1" x14ac:dyDescent="0.25">
      <c r="B957" s="67"/>
      <c r="D957" s="15"/>
      <c r="E957" s="15"/>
      <c r="F957" s="15"/>
      <c r="G957" s="15"/>
    </row>
    <row r="958" spans="2:7" s="14" customFormat="1" x14ac:dyDescent="0.25">
      <c r="B958" s="67"/>
      <c r="D958" s="15"/>
      <c r="E958" s="15"/>
      <c r="F958" s="15"/>
      <c r="G958" s="15"/>
    </row>
    <row r="959" spans="2:7" s="14" customFormat="1" x14ac:dyDescent="0.25">
      <c r="B959" s="67"/>
      <c r="D959" s="15"/>
      <c r="E959" s="15"/>
      <c r="F959" s="15"/>
      <c r="G959" s="15"/>
    </row>
    <row r="960" spans="2:7" s="14" customFormat="1" x14ac:dyDescent="0.25">
      <c r="B960" s="67"/>
      <c r="D960" s="15"/>
      <c r="E960" s="15"/>
      <c r="F960" s="15"/>
      <c r="G960" s="15"/>
    </row>
    <row r="961" spans="2:7" s="14" customFormat="1" x14ac:dyDescent="0.25">
      <c r="B961" s="67"/>
      <c r="D961" s="15"/>
      <c r="E961" s="15"/>
      <c r="F961" s="15"/>
      <c r="G961" s="15"/>
    </row>
    <row r="962" spans="2:7" s="14" customFormat="1" x14ac:dyDescent="0.25">
      <c r="B962" s="67"/>
      <c r="D962" s="15"/>
      <c r="E962" s="15"/>
      <c r="F962" s="15"/>
      <c r="G962" s="15"/>
    </row>
    <row r="963" spans="2:7" s="14" customFormat="1" x14ac:dyDescent="0.25">
      <c r="B963" s="67"/>
      <c r="D963" s="15"/>
      <c r="E963" s="15"/>
      <c r="F963" s="15"/>
      <c r="G963" s="15"/>
    </row>
    <row r="964" spans="2:7" s="14" customFormat="1" x14ac:dyDescent="0.25">
      <c r="B964" s="67"/>
      <c r="D964" s="15"/>
      <c r="E964" s="15"/>
      <c r="F964" s="15"/>
      <c r="G964" s="15"/>
    </row>
    <row r="965" spans="2:7" s="14" customFormat="1" x14ac:dyDescent="0.25">
      <c r="B965" s="67"/>
      <c r="D965" s="15"/>
      <c r="E965" s="15"/>
      <c r="F965" s="15"/>
      <c r="G965" s="15"/>
    </row>
    <row r="966" spans="2:7" s="14" customFormat="1" x14ac:dyDescent="0.25">
      <c r="B966" s="67"/>
      <c r="D966" s="15"/>
      <c r="E966" s="15"/>
      <c r="F966" s="15"/>
      <c r="G966" s="15"/>
    </row>
    <row r="967" spans="2:7" s="14" customFormat="1" x14ac:dyDescent="0.25">
      <c r="B967" s="67"/>
      <c r="D967" s="15"/>
      <c r="E967" s="15"/>
      <c r="F967" s="15"/>
      <c r="G967" s="15"/>
    </row>
    <row r="968" spans="2:7" s="14" customFormat="1" x14ac:dyDescent="0.25">
      <c r="B968" s="67"/>
      <c r="D968" s="15"/>
      <c r="E968" s="15"/>
      <c r="F968" s="15"/>
      <c r="G968" s="15"/>
    </row>
    <row r="969" spans="2:7" s="14" customFormat="1" x14ac:dyDescent="0.25">
      <c r="B969" s="67"/>
      <c r="D969" s="15"/>
      <c r="E969" s="15"/>
      <c r="F969" s="15"/>
      <c r="G969" s="15"/>
    </row>
    <row r="970" spans="2:7" s="14" customFormat="1" x14ac:dyDescent="0.25">
      <c r="B970" s="67"/>
      <c r="D970" s="15"/>
      <c r="E970" s="15"/>
      <c r="F970" s="15"/>
      <c r="G970" s="15"/>
    </row>
    <row r="971" spans="2:7" s="14" customFormat="1" x14ac:dyDescent="0.25">
      <c r="B971" s="67"/>
      <c r="D971" s="15"/>
      <c r="E971" s="15"/>
      <c r="F971" s="15"/>
      <c r="G971" s="15"/>
    </row>
    <row r="972" spans="2:7" s="14" customFormat="1" x14ac:dyDescent="0.25">
      <c r="B972" s="67"/>
      <c r="D972" s="15"/>
      <c r="E972" s="15"/>
      <c r="F972" s="15"/>
      <c r="G972" s="15"/>
    </row>
    <row r="973" spans="2:7" s="14" customFormat="1" x14ac:dyDescent="0.25">
      <c r="B973" s="67"/>
      <c r="D973" s="15"/>
      <c r="E973" s="15"/>
      <c r="F973" s="15"/>
      <c r="G973" s="15"/>
    </row>
    <row r="974" spans="2:7" s="14" customFormat="1" x14ac:dyDescent="0.25">
      <c r="B974" s="67"/>
      <c r="D974" s="15"/>
      <c r="E974" s="15"/>
      <c r="F974" s="15"/>
      <c r="G974" s="15"/>
    </row>
    <row r="975" spans="2:7" s="14" customFormat="1" x14ac:dyDescent="0.25">
      <c r="B975" s="67"/>
      <c r="D975" s="15"/>
      <c r="E975" s="15"/>
      <c r="F975" s="15"/>
      <c r="G975" s="15"/>
    </row>
    <row r="976" spans="2:7" s="14" customFormat="1" x14ac:dyDescent="0.25">
      <c r="B976" s="67"/>
      <c r="D976" s="15"/>
      <c r="E976" s="15"/>
      <c r="F976" s="15"/>
      <c r="G976" s="15"/>
    </row>
    <row r="977" spans="2:7" s="14" customFormat="1" x14ac:dyDescent="0.25">
      <c r="B977" s="67"/>
      <c r="D977" s="15"/>
      <c r="E977" s="15"/>
      <c r="F977" s="15"/>
      <c r="G977" s="15"/>
    </row>
    <row r="978" spans="2:7" s="14" customFormat="1" x14ac:dyDescent="0.25">
      <c r="B978" s="67"/>
      <c r="D978" s="15"/>
      <c r="E978" s="15"/>
      <c r="F978" s="15"/>
      <c r="G978" s="15"/>
    </row>
    <row r="979" spans="2:7" s="14" customFormat="1" x14ac:dyDescent="0.25">
      <c r="B979" s="67"/>
      <c r="D979" s="15"/>
      <c r="E979" s="15"/>
      <c r="F979" s="15"/>
      <c r="G979" s="15"/>
    </row>
    <row r="980" spans="2:7" s="14" customFormat="1" x14ac:dyDescent="0.25">
      <c r="B980" s="67"/>
      <c r="D980" s="15"/>
      <c r="E980" s="15"/>
      <c r="F980" s="15"/>
      <c r="G980" s="15"/>
    </row>
    <row r="981" spans="2:7" s="14" customFormat="1" x14ac:dyDescent="0.25">
      <c r="B981" s="67"/>
      <c r="D981" s="15"/>
      <c r="E981" s="15"/>
      <c r="F981" s="15"/>
      <c r="G981" s="15"/>
    </row>
    <row r="982" spans="2:7" s="14" customFormat="1" x14ac:dyDescent="0.25">
      <c r="B982" s="67"/>
      <c r="D982" s="15"/>
      <c r="E982" s="15"/>
      <c r="F982" s="15"/>
      <c r="G982" s="15"/>
    </row>
    <row r="983" spans="2:7" s="14" customFormat="1" x14ac:dyDescent="0.25">
      <c r="B983" s="67"/>
      <c r="D983" s="15"/>
      <c r="E983" s="15"/>
      <c r="F983" s="15"/>
      <c r="G983" s="15"/>
    </row>
    <row r="984" spans="2:7" s="14" customFormat="1" x14ac:dyDescent="0.25">
      <c r="B984" s="67"/>
      <c r="D984" s="15"/>
      <c r="E984" s="15"/>
      <c r="F984" s="15"/>
      <c r="G984" s="15"/>
    </row>
    <row r="985" spans="2:7" s="14" customFormat="1" x14ac:dyDescent="0.25">
      <c r="B985" s="67"/>
      <c r="D985" s="15"/>
      <c r="E985" s="15"/>
      <c r="F985" s="15"/>
      <c r="G985" s="15"/>
    </row>
    <row r="986" spans="2:7" s="14" customFormat="1" x14ac:dyDescent="0.25">
      <c r="B986" s="67"/>
      <c r="D986" s="15"/>
      <c r="E986" s="15"/>
      <c r="F986" s="15"/>
      <c r="G986" s="15"/>
    </row>
    <row r="987" spans="2:7" s="14" customFormat="1" x14ac:dyDescent="0.25">
      <c r="B987" s="67"/>
      <c r="D987" s="15"/>
      <c r="E987" s="15"/>
      <c r="F987" s="15"/>
      <c r="G987" s="15"/>
    </row>
    <row r="988" spans="2:7" s="14" customFormat="1" x14ac:dyDescent="0.25">
      <c r="B988" s="67"/>
      <c r="D988" s="15"/>
      <c r="E988" s="15"/>
      <c r="F988" s="15"/>
      <c r="G988" s="15"/>
    </row>
    <row r="989" spans="2:7" s="14" customFormat="1" x14ac:dyDescent="0.25">
      <c r="B989" s="67"/>
      <c r="D989" s="15"/>
      <c r="E989" s="15"/>
      <c r="F989" s="15"/>
      <c r="G989" s="15"/>
    </row>
    <row r="990" spans="2:7" s="14" customFormat="1" x14ac:dyDescent="0.25">
      <c r="B990" s="67"/>
      <c r="D990" s="15"/>
      <c r="E990" s="15"/>
      <c r="F990" s="15"/>
      <c r="G990" s="15"/>
    </row>
    <row r="991" spans="2:7" s="14" customFormat="1" x14ac:dyDescent="0.25">
      <c r="B991" s="67"/>
      <c r="D991" s="15"/>
      <c r="E991" s="15"/>
      <c r="F991" s="15"/>
      <c r="G991" s="15"/>
    </row>
    <row r="992" spans="2:7" s="14" customFormat="1" x14ac:dyDescent="0.25">
      <c r="B992" s="67"/>
      <c r="D992" s="15"/>
      <c r="E992" s="15"/>
      <c r="F992" s="15"/>
      <c r="G992" s="15"/>
    </row>
    <row r="993" spans="2:7" s="14" customFormat="1" x14ac:dyDescent="0.25">
      <c r="B993" s="67"/>
      <c r="D993" s="15"/>
      <c r="E993" s="15"/>
      <c r="F993" s="15"/>
      <c r="G993" s="15"/>
    </row>
    <row r="994" spans="2:7" s="14" customFormat="1" x14ac:dyDescent="0.25">
      <c r="B994" s="67"/>
      <c r="D994" s="15"/>
      <c r="E994" s="15"/>
      <c r="F994" s="15"/>
      <c r="G994" s="15"/>
    </row>
    <row r="995" spans="2:7" s="14" customFormat="1" x14ac:dyDescent="0.25">
      <c r="B995" s="67"/>
      <c r="D995" s="15"/>
      <c r="E995" s="15"/>
      <c r="F995" s="15"/>
      <c r="G995" s="15"/>
    </row>
    <row r="996" spans="2:7" s="14" customFormat="1" x14ac:dyDescent="0.25">
      <c r="B996" s="67"/>
      <c r="D996" s="15"/>
      <c r="E996" s="15"/>
      <c r="F996" s="15"/>
      <c r="G996" s="15"/>
    </row>
    <row r="997" spans="2:7" s="14" customFormat="1" x14ac:dyDescent="0.25">
      <c r="B997" s="67"/>
      <c r="D997" s="15"/>
      <c r="E997" s="15"/>
      <c r="F997" s="15"/>
      <c r="G997" s="15"/>
    </row>
    <row r="998" spans="2:7" s="14" customFormat="1" x14ac:dyDescent="0.25">
      <c r="B998" s="67"/>
      <c r="D998" s="15"/>
      <c r="E998" s="15"/>
      <c r="F998" s="15"/>
      <c r="G998" s="15"/>
    </row>
    <row r="999" spans="2:7" s="14" customFormat="1" x14ac:dyDescent="0.25">
      <c r="B999" s="67"/>
      <c r="D999" s="15"/>
      <c r="E999" s="15"/>
      <c r="F999" s="15"/>
      <c r="G999" s="15"/>
    </row>
    <row r="1000" spans="2:7" s="14" customFormat="1" x14ac:dyDescent="0.25">
      <c r="B1000" s="67"/>
      <c r="D1000" s="15"/>
      <c r="E1000" s="15"/>
      <c r="F1000" s="15"/>
      <c r="G1000" s="15"/>
    </row>
    <row r="1001" spans="2:7" s="14" customFormat="1" x14ac:dyDescent="0.25">
      <c r="B1001" s="67"/>
      <c r="D1001" s="15"/>
      <c r="E1001" s="15"/>
      <c r="F1001" s="15"/>
      <c r="G1001" s="15"/>
    </row>
    <row r="1002" spans="2:7" s="14" customFormat="1" x14ac:dyDescent="0.25">
      <c r="B1002" s="67"/>
      <c r="D1002" s="15"/>
      <c r="E1002" s="15"/>
      <c r="F1002" s="15"/>
      <c r="G1002" s="15"/>
    </row>
    <row r="1003" spans="2:7" s="14" customFormat="1" x14ac:dyDescent="0.25">
      <c r="B1003" s="67"/>
      <c r="D1003" s="15"/>
      <c r="E1003" s="15"/>
      <c r="F1003" s="15"/>
      <c r="G1003" s="15"/>
    </row>
    <row r="1004" spans="2:7" s="14" customFormat="1" x14ac:dyDescent="0.25">
      <c r="B1004" s="67"/>
      <c r="D1004" s="15"/>
      <c r="E1004" s="15"/>
      <c r="F1004" s="15"/>
      <c r="G1004" s="15"/>
    </row>
    <row r="1005" spans="2:7" s="14" customFormat="1" x14ac:dyDescent="0.25">
      <c r="B1005" s="67"/>
      <c r="D1005" s="15"/>
      <c r="E1005" s="15"/>
      <c r="F1005" s="15"/>
      <c r="G1005" s="15"/>
    </row>
    <row r="1006" spans="2:7" s="14" customFormat="1" x14ac:dyDescent="0.25">
      <c r="B1006" s="67"/>
      <c r="D1006" s="15"/>
      <c r="E1006" s="15"/>
      <c r="F1006" s="15"/>
      <c r="G1006" s="15"/>
    </row>
    <row r="1007" spans="2:7" s="14" customFormat="1" x14ac:dyDescent="0.25">
      <c r="B1007" s="67"/>
      <c r="D1007" s="15"/>
      <c r="E1007" s="15"/>
      <c r="F1007" s="15"/>
      <c r="G1007" s="15"/>
    </row>
    <row r="1008" spans="2:7" s="14" customFormat="1" x14ac:dyDescent="0.25">
      <c r="B1008" s="67"/>
      <c r="D1008" s="15"/>
      <c r="E1008" s="15"/>
      <c r="F1008" s="15"/>
      <c r="G1008" s="15"/>
    </row>
    <row r="1009" spans="2:7" s="14" customFormat="1" x14ac:dyDescent="0.25">
      <c r="B1009" s="67"/>
      <c r="D1009" s="15"/>
      <c r="E1009" s="15"/>
      <c r="F1009" s="15"/>
      <c r="G1009" s="15"/>
    </row>
    <row r="1010" spans="2:7" s="14" customFormat="1" x14ac:dyDescent="0.25">
      <c r="B1010" s="67"/>
      <c r="D1010" s="15"/>
      <c r="E1010" s="15"/>
      <c r="F1010" s="15"/>
      <c r="G1010" s="15"/>
    </row>
    <row r="1011" spans="2:7" s="14" customFormat="1" x14ac:dyDescent="0.25">
      <c r="B1011" s="67"/>
      <c r="D1011" s="15"/>
      <c r="E1011" s="15"/>
      <c r="F1011" s="15"/>
      <c r="G1011" s="15"/>
    </row>
    <row r="1012" spans="2:7" s="14" customFormat="1" x14ac:dyDescent="0.25">
      <c r="B1012" s="67"/>
      <c r="D1012" s="15"/>
      <c r="E1012" s="15"/>
      <c r="F1012" s="15"/>
      <c r="G1012" s="15"/>
    </row>
    <row r="1013" spans="2:7" s="14" customFormat="1" x14ac:dyDescent="0.25">
      <c r="B1013" s="67"/>
      <c r="D1013" s="15"/>
      <c r="E1013" s="15"/>
      <c r="F1013" s="15"/>
      <c r="G1013" s="15"/>
    </row>
    <row r="1014" spans="2:7" s="14" customFormat="1" x14ac:dyDescent="0.25">
      <c r="B1014" s="67"/>
      <c r="D1014" s="15"/>
      <c r="E1014" s="15"/>
      <c r="F1014" s="15"/>
      <c r="G1014" s="15"/>
    </row>
    <row r="1015" spans="2:7" s="14" customFormat="1" x14ac:dyDescent="0.25">
      <c r="B1015" s="67"/>
      <c r="D1015" s="15"/>
      <c r="E1015" s="15"/>
      <c r="F1015" s="15"/>
      <c r="G1015" s="15"/>
    </row>
    <row r="1016" spans="2:7" s="14" customFormat="1" x14ac:dyDescent="0.25">
      <c r="B1016" s="67"/>
      <c r="D1016" s="15"/>
      <c r="E1016" s="15"/>
      <c r="F1016" s="15"/>
      <c r="G1016" s="15"/>
    </row>
    <row r="1017" spans="2:7" s="14" customFormat="1" x14ac:dyDescent="0.25">
      <c r="B1017" s="67"/>
      <c r="D1017" s="15"/>
      <c r="E1017" s="15"/>
      <c r="F1017" s="15"/>
      <c r="G1017" s="15"/>
    </row>
    <row r="1018" spans="2:7" s="14" customFormat="1" x14ac:dyDescent="0.25">
      <c r="B1018" s="67"/>
      <c r="D1018" s="15"/>
      <c r="E1018" s="15"/>
      <c r="F1018" s="15"/>
      <c r="G1018" s="15"/>
    </row>
    <row r="1019" spans="2:7" s="14" customFormat="1" x14ac:dyDescent="0.25">
      <c r="B1019" s="67"/>
      <c r="D1019" s="15"/>
      <c r="E1019" s="15"/>
      <c r="F1019" s="15"/>
      <c r="G1019" s="15"/>
    </row>
    <row r="1020" spans="2:7" s="14" customFormat="1" x14ac:dyDescent="0.25">
      <c r="B1020" s="67"/>
      <c r="D1020" s="15"/>
      <c r="E1020" s="15"/>
      <c r="F1020" s="15"/>
      <c r="G1020" s="15"/>
    </row>
    <row r="1021" spans="2:7" s="14" customFormat="1" x14ac:dyDescent="0.25">
      <c r="B1021" s="67"/>
      <c r="D1021" s="15"/>
      <c r="E1021" s="15"/>
      <c r="F1021" s="15"/>
      <c r="G1021" s="15"/>
    </row>
    <row r="1022" spans="2:7" s="14" customFormat="1" x14ac:dyDescent="0.25">
      <c r="B1022" s="67"/>
      <c r="D1022" s="15"/>
      <c r="E1022" s="15"/>
      <c r="F1022" s="15"/>
      <c r="G1022" s="15"/>
    </row>
    <row r="1023" spans="2:7" s="14" customFormat="1" x14ac:dyDescent="0.25">
      <c r="B1023" s="67"/>
      <c r="D1023" s="15"/>
      <c r="E1023" s="15"/>
      <c r="F1023" s="15"/>
      <c r="G1023" s="15"/>
    </row>
    <row r="1024" spans="2:7" s="14" customFormat="1" x14ac:dyDescent="0.25">
      <c r="B1024" s="67"/>
      <c r="D1024" s="15"/>
      <c r="E1024" s="15"/>
      <c r="F1024" s="15"/>
      <c r="G1024" s="15"/>
    </row>
    <row r="1025" spans="2:7" s="14" customFormat="1" x14ac:dyDescent="0.25">
      <c r="B1025" s="67"/>
      <c r="D1025" s="15"/>
      <c r="E1025" s="15"/>
      <c r="F1025" s="15"/>
      <c r="G1025" s="15"/>
    </row>
    <row r="1026" spans="2:7" s="14" customFormat="1" x14ac:dyDescent="0.25">
      <c r="B1026" s="67"/>
      <c r="D1026" s="15"/>
      <c r="E1026" s="15"/>
      <c r="F1026" s="15"/>
      <c r="G1026" s="15"/>
    </row>
    <row r="1027" spans="2:7" s="14" customFormat="1" x14ac:dyDescent="0.25">
      <c r="B1027" s="67"/>
      <c r="D1027" s="15"/>
      <c r="E1027" s="15"/>
      <c r="F1027" s="15"/>
      <c r="G1027" s="15"/>
    </row>
    <row r="1028" spans="2:7" s="14" customFormat="1" x14ac:dyDescent="0.25">
      <c r="B1028" s="67"/>
      <c r="D1028" s="15"/>
      <c r="E1028" s="15"/>
      <c r="F1028" s="15"/>
      <c r="G1028" s="15"/>
    </row>
    <row r="1029" spans="2:7" s="14" customFormat="1" x14ac:dyDescent="0.25">
      <c r="B1029" s="67"/>
      <c r="D1029" s="15"/>
      <c r="E1029" s="15"/>
      <c r="F1029" s="15"/>
      <c r="G1029" s="15"/>
    </row>
    <row r="1030" spans="2:7" s="14" customFormat="1" x14ac:dyDescent="0.25">
      <c r="B1030" s="67"/>
      <c r="D1030" s="15"/>
      <c r="E1030" s="15"/>
      <c r="F1030" s="15"/>
      <c r="G1030" s="15"/>
    </row>
    <row r="1031" spans="2:7" s="14" customFormat="1" x14ac:dyDescent="0.25">
      <c r="B1031" s="67"/>
      <c r="D1031" s="15"/>
      <c r="E1031" s="15"/>
      <c r="F1031" s="15"/>
      <c r="G1031" s="15"/>
    </row>
    <row r="1032" spans="2:7" s="14" customFormat="1" x14ac:dyDescent="0.25">
      <c r="B1032" s="67"/>
      <c r="D1032" s="15"/>
      <c r="E1032" s="15"/>
      <c r="F1032" s="15"/>
      <c r="G1032" s="15"/>
    </row>
    <row r="1033" spans="2:7" s="14" customFormat="1" x14ac:dyDescent="0.25">
      <c r="B1033" s="67"/>
      <c r="D1033" s="15"/>
      <c r="E1033" s="15"/>
      <c r="F1033" s="15"/>
      <c r="G1033" s="15"/>
    </row>
    <row r="1034" spans="2:7" s="14" customFormat="1" x14ac:dyDescent="0.25">
      <c r="B1034" s="67"/>
      <c r="D1034" s="15"/>
      <c r="E1034" s="15"/>
      <c r="F1034" s="15"/>
      <c r="G1034" s="15"/>
    </row>
    <row r="1035" spans="2:7" s="14" customFormat="1" x14ac:dyDescent="0.25">
      <c r="B1035" s="67"/>
      <c r="D1035" s="15"/>
      <c r="E1035" s="15"/>
      <c r="F1035" s="15"/>
      <c r="G1035" s="15"/>
    </row>
    <row r="1036" spans="2:7" s="14" customFormat="1" x14ac:dyDescent="0.25">
      <c r="B1036" s="67"/>
      <c r="D1036" s="15"/>
      <c r="E1036" s="15"/>
      <c r="F1036" s="15"/>
      <c r="G1036" s="15"/>
    </row>
    <row r="1037" spans="2:7" s="14" customFormat="1" x14ac:dyDescent="0.25">
      <c r="B1037" s="67"/>
      <c r="D1037" s="15"/>
      <c r="E1037" s="15"/>
      <c r="F1037" s="15"/>
      <c r="G1037" s="15"/>
    </row>
    <row r="1038" spans="2:7" s="14" customFormat="1" x14ac:dyDescent="0.25">
      <c r="B1038" s="67"/>
      <c r="D1038" s="15"/>
      <c r="E1038" s="15"/>
      <c r="F1038" s="15"/>
      <c r="G1038" s="15"/>
    </row>
    <row r="1039" spans="2:7" s="14" customFormat="1" x14ac:dyDescent="0.25">
      <c r="B1039" s="67"/>
      <c r="D1039" s="15"/>
      <c r="E1039" s="15"/>
      <c r="F1039" s="15"/>
      <c r="G1039" s="15"/>
    </row>
    <row r="1040" spans="2:7" s="14" customFormat="1" x14ac:dyDescent="0.25">
      <c r="B1040" s="67"/>
      <c r="D1040" s="15"/>
      <c r="E1040" s="15"/>
      <c r="F1040" s="15"/>
      <c r="G1040" s="15"/>
    </row>
    <row r="1041" spans="2:7" s="14" customFormat="1" x14ac:dyDescent="0.25">
      <c r="B1041" s="67"/>
      <c r="D1041" s="15"/>
      <c r="E1041" s="15"/>
      <c r="F1041" s="15"/>
      <c r="G1041" s="15"/>
    </row>
    <row r="1042" spans="2:7" s="14" customFormat="1" x14ac:dyDescent="0.25">
      <c r="B1042" s="67"/>
      <c r="D1042" s="15"/>
      <c r="E1042" s="15"/>
      <c r="F1042" s="15"/>
      <c r="G1042" s="15"/>
    </row>
    <row r="1043" spans="2:7" s="14" customFormat="1" x14ac:dyDescent="0.25">
      <c r="B1043" s="67"/>
      <c r="D1043" s="15"/>
      <c r="E1043" s="15"/>
      <c r="F1043" s="15"/>
      <c r="G1043" s="15"/>
    </row>
    <row r="1044" spans="2:7" s="14" customFormat="1" x14ac:dyDescent="0.25">
      <c r="B1044" s="67"/>
      <c r="D1044" s="15"/>
      <c r="E1044" s="15"/>
      <c r="F1044" s="15"/>
      <c r="G1044" s="15"/>
    </row>
    <row r="1045" spans="2:7" s="14" customFormat="1" x14ac:dyDescent="0.25">
      <c r="B1045" s="67"/>
      <c r="D1045" s="15"/>
      <c r="E1045" s="15"/>
      <c r="F1045" s="15"/>
      <c r="G1045" s="15"/>
    </row>
    <row r="1046" spans="2:7" s="14" customFormat="1" x14ac:dyDescent="0.25">
      <c r="B1046" s="67"/>
      <c r="D1046" s="15"/>
      <c r="E1046" s="15"/>
      <c r="F1046" s="15"/>
      <c r="G1046" s="15"/>
    </row>
    <row r="1047" spans="2:7" s="14" customFormat="1" x14ac:dyDescent="0.25">
      <c r="B1047" s="67"/>
      <c r="D1047" s="15"/>
      <c r="E1047" s="15"/>
      <c r="F1047" s="15"/>
      <c r="G1047" s="15"/>
    </row>
    <row r="1048" spans="2:7" s="14" customFormat="1" x14ac:dyDescent="0.25">
      <c r="B1048" s="67"/>
      <c r="D1048" s="15"/>
      <c r="E1048" s="15"/>
      <c r="F1048" s="15"/>
      <c r="G1048" s="15"/>
    </row>
    <row r="1049" spans="2:7" s="14" customFormat="1" x14ac:dyDescent="0.25">
      <c r="B1049" s="67"/>
      <c r="D1049" s="15"/>
      <c r="E1049" s="15"/>
      <c r="F1049" s="15"/>
      <c r="G1049" s="15"/>
    </row>
    <row r="1050" spans="2:7" s="14" customFormat="1" x14ac:dyDescent="0.25">
      <c r="B1050" s="67"/>
      <c r="D1050" s="15"/>
      <c r="E1050" s="15"/>
      <c r="F1050" s="15"/>
      <c r="G1050" s="15"/>
    </row>
    <row r="1051" spans="2:7" s="14" customFormat="1" x14ac:dyDescent="0.25">
      <c r="B1051" s="67"/>
      <c r="D1051" s="15"/>
      <c r="E1051" s="15"/>
      <c r="F1051" s="15"/>
      <c r="G1051" s="15"/>
    </row>
    <row r="1052" spans="2:7" s="14" customFormat="1" x14ac:dyDescent="0.25">
      <c r="B1052" s="67"/>
      <c r="D1052" s="15"/>
      <c r="E1052" s="15"/>
      <c r="F1052" s="15"/>
      <c r="G1052" s="15"/>
    </row>
    <row r="1053" spans="2:7" s="14" customFormat="1" x14ac:dyDescent="0.25">
      <c r="B1053" s="67"/>
      <c r="D1053" s="15"/>
      <c r="E1053" s="15"/>
      <c r="F1053" s="15"/>
      <c r="G1053" s="15"/>
    </row>
    <row r="1054" spans="2:7" s="14" customFormat="1" x14ac:dyDescent="0.25">
      <c r="B1054" s="67"/>
      <c r="D1054" s="15"/>
      <c r="E1054" s="15"/>
      <c r="F1054" s="15"/>
      <c r="G1054" s="15"/>
    </row>
    <row r="1055" spans="2:7" s="14" customFormat="1" x14ac:dyDescent="0.25">
      <c r="B1055" s="67"/>
      <c r="D1055" s="15"/>
      <c r="E1055" s="15"/>
      <c r="F1055" s="15"/>
      <c r="G1055" s="15"/>
    </row>
    <row r="1056" spans="2:7" s="14" customFormat="1" x14ac:dyDescent="0.25">
      <c r="B1056" s="67"/>
      <c r="D1056" s="15"/>
      <c r="E1056" s="15"/>
      <c r="F1056" s="15"/>
      <c r="G1056" s="15"/>
    </row>
    <row r="1057" spans="2:7" s="14" customFormat="1" x14ac:dyDescent="0.25">
      <c r="B1057" s="67"/>
      <c r="D1057" s="15"/>
      <c r="E1057" s="15"/>
      <c r="F1057" s="15"/>
      <c r="G1057" s="15"/>
    </row>
    <row r="1058" spans="2:7" s="14" customFormat="1" x14ac:dyDescent="0.25">
      <c r="B1058" s="67"/>
      <c r="D1058" s="15"/>
      <c r="E1058" s="15"/>
      <c r="F1058" s="15"/>
      <c r="G1058" s="15"/>
    </row>
    <row r="1059" spans="2:7" s="14" customFormat="1" x14ac:dyDescent="0.25">
      <c r="B1059" s="67"/>
      <c r="D1059" s="15"/>
      <c r="E1059" s="15"/>
      <c r="F1059" s="15"/>
      <c r="G1059" s="15"/>
    </row>
    <row r="1060" spans="2:7" s="14" customFormat="1" x14ac:dyDescent="0.25">
      <c r="B1060" s="67"/>
      <c r="D1060" s="15"/>
      <c r="E1060" s="15"/>
      <c r="F1060" s="15"/>
      <c r="G1060" s="15"/>
    </row>
    <row r="1061" spans="2:7" s="14" customFormat="1" x14ac:dyDescent="0.25">
      <c r="B1061" s="67"/>
      <c r="D1061" s="15"/>
      <c r="E1061" s="15"/>
      <c r="F1061" s="15"/>
      <c r="G1061" s="15"/>
    </row>
    <row r="1062" spans="2:7" s="14" customFormat="1" x14ac:dyDescent="0.25">
      <c r="B1062" s="67"/>
      <c r="D1062" s="15"/>
      <c r="E1062" s="15"/>
      <c r="F1062" s="15"/>
      <c r="G1062" s="15"/>
    </row>
    <row r="1063" spans="2:7" s="14" customFormat="1" x14ac:dyDescent="0.25">
      <c r="B1063" s="67"/>
      <c r="D1063" s="15"/>
      <c r="E1063" s="15"/>
      <c r="F1063" s="15"/>
      <c r="G1063" s="15"/>
    </row>
    <row r="1064" spans="2:7" s="14" customFormat="1" x14ac:dyDescent="0.25">
      <c r="B1064" s="67"/>
      <c r="D1064" s="15"/>
      <c r="E1064" s="15"/>
      <c r="F1064" s="15"/>
      <c r="G1064" s="15"/>
    </row>
    <row r="1065" spans="2:7" s="14" customFormat="1" x14ac:dyDescent="0.25">
      <c r="B1065" s="67"/>
      <c r="D1065" s="15"/>
      <c r="E1065" s="15"/>
      <c r="F1065" s="15"/>
      <c r="G1065" s="15"/>
    </row>
    <row r="1066" spans="2:7" s="14" customFormat="1" x14ac:dyDescent="0.25">
      <c r="B1066" s="67"/>
      <c r="D1066" s="15"/>
      <c r="E1066" s="15"/>
      <c r="F1066" s="15"/>
      <c r="G1066" s="15"/>
    </row>
    <row r="1067" spans="2:7" s="14" customFormat="1" x14ac:dyDescent="0.25">
      <c r="B1067" s="67"/>
      <c r="D1067" s="15"/>
      <c r="E1067" s="15"/>
      <c r="F1067" s="15"/>
      <c r="G1067" s="15"/>
    </row>
    <row r="1068" spans="2:7" s="14" customFormat="1" x14ac:dyDescent="0.25">
      <c r="B1068" s="67"/>
      <c r="D1068" s="15"/>
      <c r="E1068" s="15"/>
      <c r="F1068" s="15"/>
      <c r="G1068" s="15"/>
    </row>
    <row r="1069" spans="2:7" s="14" customFormat="1" x14ac:dyDescent="0.25">
      <c r="B1069" s="67"/>
      <c r="D1069" s="15"/>
      <c r="E1069" s="15"/>
      <c r="F1069" s="15"/>
      <c r="G1069" s="15"/>
    </row>
    <row r="1070" spans="2:7" s="14" customFormat="1" x14ac:dyDescent="0.25">
      <c r="B1070" s="67"/>
      <c r="D1070" s="15"/>
      <c r="E1070" s="15"/>
      <c r="F1070" s="15"/>
      <c r="G1070" s="15"/>
    </row>
    <row r="1071" spans="2:7" s="14" customFormat="1" x14ac:dyDescent="0.25">
      <c r="B1071" s="67"/>
      <c r="D1071" s="15"/>
      <c r="E1071" s="15"/>
      <c r="F1071" s="15"/>
      <c r="G1071" s="15"/>
    </row>
    <row r="1072" spans="2:7" s="14" customFormat="1" x14ac:dyDescent="0.25">
      <c r="B1072" s="67"/>
      <c r="D1072" s="15"/>
      <c r="E1072" s="15"/>
      <c r="F1072" s="15"/>
      <c r="G1072" s="15"/>
    </row>
    <row r="1073" spans="2:7" s="14" customFormat="1" x14ac:dyDescent="0.25">
      <c r="B1073" s="67"/>
      <c r="D1073" s="15"/>
      <c r="E1073" s="15"/>
      <c r="F1073" s="15"/>
      <c r="G1073" s="15"/>
    </row>
    <row r="1074" spans="2:7" s="14" customFormat="1" x14ac:dyDescent="0.25">
      <c r="B1074" s="67"/>
      <c r="D1074" s="15"/>
      <c r="E1074" s="15"/>
      <c r="F1074" s="15"/>
      <c r="G1074" s="15"/>
    </row>
    <row r="1075" spans="2:7" s="14" customFormat="1" x14ac:dyDescent="0.25">
      <c r="B1075" s="67"/>
      <c r="D1075" s="15"/>
      <c r="E1075" s="15"/>
      <c r="F1075" s="15"/>
      <c r="G1075" s="15"/>
    </row>
    <row r="1076" spans="2:7" s="14" customFormat="1" x14ac:dyDescent="0.25">
      <c r="B1076" s="67"/>
      <c r="D1076" s="15"/>
      <c r="E1076" s="15"/>
      <c r="F1076" s="15"/>
      <c r="G1076" s="15"/>
    </row>
    <row r="1077" spans="2:7" s="14" customFormat="1" x14ac:dyDescent="0.25">
      <c r="B1077" s="67"/>
      <c r="D1077" s="15"/>
      <c r="E1077" s="15"/>
      <c r="F1077" s="15"/>
      <c r="G1077" s="15"/>
    </row>
    <row r="1078" spans="2:7" s="14" customFormat="1" x14ac:dyDescent="0.25">
      <c r="B1078" s="67"/>
      <c r="D1078" s="15"/>
      <c r="E1078" s="15"/>
      <c r="F1078" s="15"/>
      <c r="G1078" s="15"/>
    </row>
    <row r="1079" spans="2:7" s="14" customFormat="1" x14ac:dyDescent="0.25">
      <c r="B1079" s="67"/>
      <c r="D1079" s="15"/>
      <c r="E1079" s="15"/>
      <c r="F1079" s="15"/>
      <c r="G1079" s="15"/>
    </row>
    <row r="1080" spans="2:7" s="14" customFormat="1" x14ac:dyDescent="0.25">
      <c r="B1080" s="67"/>
      <c r="D1080" s="15"/>
      <c r="E1080" s="15"/>
      <c r="F1080" s="15"/>
      <c r="G1080" s="15"/>
    </row>
    <row r="1081" spans="2:7" s="14" customFormat="1" x14ac:dyDescent="0.25">
      <c r="B1081" s="67"/>
      <c r="D1081" s="15"/>
      <c r="E1081" s="15"/>
      <c r="F1081" s="15"/>
      <c r="G1081" s="15"/>
    </row>
    <row r="1082" spans="2:7" s="14" customFormat="1" x14ac:dyDescent="0.25">
      <c r="B1082" s="67"/>
      <c r="D1082" s="15"/>
      <c r="E1082" s="15"/>
      <c r="F1082" s="15"/>
      <c r="G1082" s="15"/>
    </row>
    <row r="1083" spans="2:7" s="14" customFormat="1" x14ac:dyDescent="0.25">
      <c r="B1083" s="67"/>
      <c r="D1083" s="15"/>
      <c r="E1083" s="15"/>
      <c r="F1083" s="15"/>
      <c r="G1083" s="15"/>
    </row>
    <row r="1084" spans="2:7" s="14" customFormat="1" x14ac:dyDescent="0.25">
      <c r="B1084" s="67"/>
      <c r="D1084" s="15"/>
      <c r="E1084" s="15"/>
      <c r="F1084" s="15"/>
      <c r="G1084" s="15"/>
    </row>
    <row r="1085" spans="2:7" s="14" customFormat="1" x14ac:dyDescent="0.25">
      <c r="B1085" s="67"/>
      <c r="D1085" s="15"/>
      <c r="E1085" s="15"/>
      <c r="F1085" s="15"/>
      <c r="G1085" s="15"/>
    </row>
    <row r="1086" spans="2:7" s="14" customFormat="1" x14ac:dyDescent="0.25">
      <c r="B1086" s="67"/>
      <c r="D1086" s="15"/>
      <c r="E1086" s="15"/>
      <c r="F1086" s="15"/>
      <c r="G1086" s="15"/>
    </row>
    <row r="1087" spans="2:7" s="14" customFormat="1" x14ac:dyDescent="0.25">
      <c r="B1087" s="67"/>
      <c r="D1087" s="15"/>
      <c r="E1087" s="15"/>
      <c r="F1087" s="15"/>
      <c r="G1087" s="15"/>
    </row>
    <row r="1088" spans="2:7" s="14" customFormat="1" x14ac:dyDescent="0.25">
      <c r="B1088" s="67"/>
      <c r="D1088" s="15"/>
      <c r="E1088" s="15"/>
      <c r="F1088" s="15"/>
      <c r="G1088" s="15"/>
    </row>
    <row r="1089" spans="2:7" s="14" customFormat="1" x14ac:dyDescent="0.25">
      <c r="B1089" s="67"/>
      <c r="D1089" s="15"/>
      <c r="E1089" s="15"/>
      <c r="F1089" s="15"/>
      <c r="G1089" s="15"/>
    </row>
    <row r="1090" spans="2:7" s="14" customFormat="1" x14ac:dyDescent="0.25">
      <c r="B1090" s="67"/>
      <c r="D1090" s="15"/>
      <c r="E1090" s="15"/>
      <c r="F1090" s="15"/>
      <c r="G1090" s="15"/>
    </row>
    <row r="1091" spans="2:7" s="14" customFormat="1" x14ac:dyDescent="0.25">
      <c r="B1091" s="67"/>
      <c r="D1091" s="15"/>
      <c r="E1091" s="15"/>
      <c r="F1091" s="15"/>
      <c r="G1091" s="15"/>
    </row>
    <row r="1092" spans="2:7" s="14" customFormat="1" x14ac:dyDescent="0.25">
      <c r="B1092" s="67"/>
      <c r="D1092" s="15"/>
      <c r="E1092" s="15"/>
      <c r="F1092" s="15"/>
      <c r="G1092" s="15"/>
    </row>
    <row r="1093" spans="2:7" s="14" customFormat="1" x14ac:dyDescent="0.25">
      <c r="B1093" s="67"/>
      <c r="D1093" s="15"/>
      <c r="E1093" s="15"/>
      <c r="F1093" s="15"/>
      <c r="G1093" s="15"/>
    </row>
    <row r="1094" spans="2:7" s="14" customFormat="1" x14ac:dyDescent="0.25">
      <c r="B1094" s="67"/>
      <c r="D1094" s="15"/>
      <c r="E1094" s="15"/>
      <c r="F1094" s="15"/>
      <c r="G1094" s="15"/>
    </row>
    <row r="1095" spans="2:7" s="14" customFormat="1" x14ac:dyDescent="0.25">
      <c r="B1095" s="67"/>
      <c r="D1095" s="15"/>
      <c r="E1095" s="15"/>
      <c r="F1095" s="15"/>
      <c r="G1095" s="15"/>
    </row>
    <row r="1096" spans="2:7" s="14" customFormat="1" x14ac:dyDescent="0.25">
      <c r="B1096" s="67"/>
      <c r="D1096" s="15"/>
      <c r="E1096" s="15"/>
      <c r="F1096" s="15"/>
      <c r="G1096" s="15"/>
    </row>
    <row r="1097" spans="2:7" s="14" customFormat="1" x14ac:dyDescent="0.25">
      <c r="B1097" s="67"/>
      <c r="D1097" s="15"/>
      <c r="E1097" s="15"/>
      <c r="F1097" s="15"/>
      <c r="G1097" s="15"/>
    </row>
    <row r="1098" spans="2:7" s="14" customFormat="1" x14ac:dyDescent="0.25">
      <c r="B1098" s="67"/>
      <c r="D1098" s="15"/>
      <c r="E1098" s="15"/>
      <c r="F1098" s="15"/>
      <c r="G1098" s="15"/>
    </row>
    <row r="1099" spans="2:7" s="14" customFormat="1" x14ac:dyDescent="0.25">
      <c r="B1099" s="67"/>
      <c r="D1099" s="15"/>
      <c r="E1099" s="15"/>
      <c r="F1099" s="15"/>
      <c r="G1099" s="15"/>
    </row>
    <row r="1100" spans="2:7" s="14" customFormat="1" x14ac:dyDescent="0.25">
      <c r="B1100" s="67"/>
      <c r="D1100" s="15"/>
      <c r="E1100" s="15"/>
      <c r="F1100" s="15"/>
      <c r="G1100" s="15"/>
    </row>
    <row r="1101" spans="2:7" s="14" customFormat="1" x14ac:dyDescent="0.25">
      <c r="B1101" s="67"/>
      <c r="D1101" s="15"/>
      <c r="E1101" s="15"/>
      <c r="F1101" s="15"/>
      <c r="G1101" s="15"/>
    </row>
    <row r="1102" spans="2:7" s="14" customFormat="1" x14ac:dyDescent="0.25">
      <c r="B1102" s="67"/>
      <c r="D1102" s="15"/>
      <c r="E1102" s="15"/>
      <c r="F1102" s="15"/>
      <c r="G1102" s="15"/>
    </row>
    <row r="1103" spans="2:7" s="14" customFormat="1" x14ac:dyDescent="0.25">
      <c r="B1103" s="67"/>
      <c r="D1103" s="15"/>
      <c r="E1103" s="15"/>
      <c r="F1103" s="15"/>
      <c r="G1103" s="15"/>
    </row>
    <row r="1104" spans="2:7" s="14" customFormat="1" x14ac:dyDescent="0.25">
      <c r="B1104" s="67"/>
      <c r="D1104" s="15"/>
      <c r="E1104" s="15"/>
      <c r="F1104" s="15"/>
      <c r="G1104" s="15"/>
    </row>
    <row r="1105" spans="2:7" s="14" customFormat="1" x14ac:dyDescent="0.25">
      <c r="B1105" s="67"/>
      <c r="D1105" s="15"/>
      <c r="E1105" s="15"/>
      <c r="F1105" s="15"/>
      <c r="G1105" s="15"/>
    </row>
    <row r="1106" spans="2:7" s="14" customFormat="1" x14ac:dyDescent="0.25">
      <c r="B1106" s="67"/>
      <c r="D1106" s="15"/>
      <c r="E1106" s="15"/>
      <c r="F1106" s="15"/>
      <c r="G1106" s="15"/>
    </row>
    <row r="1107" spans="2:7" s="14" customFormat="1" x14ac:dyDescent="0.25">
      <c r="B1107" s="67"/>
      <c r="D1107" s="15"/>
      <c r="E1107" s="15"/>
      <c r="F1107" s="15"/>
      <c r="G1107" s="15"/>
    </row>
    <row r="1108" spans="2:7" s="14" customFormat="1" x14ac:dyDescent="0.25">
      <c r="B1108" s="67"/>
      <c r="D1108" s="15"/>
      <c r="E1108" s="15"/>
      <c r="F1108" s="15"/>
      <c r="G1108" s="15"/>
    </row>
    <row r="1109" spans="2:7" s="14" customFormat="1" x14ac:dyDescent="0.25">
      <c r="B1109" s="67"/>
      <c r="D1109" s="15"/>
      <c r="E1109" s="15"/>
      <c r="F1109" s="15"/>
      <c r="G1109" s="15"/>
    </row>
    <row r="1110" spans="2:7" s="14" customFormat="1" x14ac:dyDescent="0.25">
      <c r="B1110" s="67"/>
      <c r="D1110" s="15"/>
      <c r="E1110" s="15"/>
      <c r="F1110" s="15"/>
      <c r="G1110" s="15"/>
    </row>
    <row r="1111" spans="2:7" s="14" customFormat="1" x14ac:dyDescent="0.25">
      <c r="B1111" s="67"/>
      <c r="D1111" s="15"/>
      <c r="E1111" s="15"/>
      <c r="F1111" s="15"/>
      <c r="G1111" s="15"/>
    </row>
    <row r="1112" spans="2:7" s="14" customFormat="1" x14ac:dyDescent="0.25">
      <c r="B1112" s="67"/>
      <c r="D1112" s="15"/>
      <c r="E1112" s="15"/>
      <c r="F1112" s="15"/>
      <c r="G1112" s="15"/>
    </row>
    <row r="1113" spans="2:7" s="14" customFormat="1" x14ac:dyDescent="0.25">
      <c r="B1113" s="67"/>
      <c r="D1113" s="15"/>
      <c r="E1113" s="15"/>
      <c r="F1113" s="15"/>
      <c r="G1113" s="15"/>
    </row>
    <row r="1114" spans="2:7" s="14" customFormat="1" x14ac:dyDescent="0.25">
      <c r="B1114" s="67"/>
      <c r="D1114" s="15"/>
      <c r="E1114" s="15"/>
      <c r="F1114" s="15"/>
      <c r="G1114" s="15"/>
    </row>
    <row r="1115" spans="2:7" s="14" customFormat="1" x14ac:dyDescent="0.25">
      <c r="B1115" s="67"/>
      <c r="D1115" s="15"/>
      <c r="E1115" s="15"/>
      <c r="F1115" s="15"/>
      <c r="G1115" s="15"/>
    </row>
    <row r="1116" spans="2:7" s="14" customFormat="1" x14ac:dyDescent="0.25">
      <c r="B1116" s="67"/>
      <c r="D1116" s="15"/>
      <c r="E1116" s="15"/>
      <c r="F1116" s="15"/>
      <c r="G1116" s="15"/>
    </row>
    <row r="1117" spans="2:7" s="14" customFormat="1" x14ac:dyDescent="0.25">
      <c r="B1117" s="67"/>
      <c r="D1117" s="15"/>
      <c r="E1117" s="15"/>
      <c r="F1117" s="15"/>
      <c r="G1117" s="15"/>
    </row>
    <row r="1118" spans="2:7" s="14" customFormat="1" x14ac:dyDescent="0.25">
      <c r="B1118" s="67"/>
      <c r="D1118" s="15"/>
      <c r="E1118" s="15"/>
      <c r="F1118" s="15"/>
      <c r="G1118" s="15"/>
    </row>
    <row r="1119" spans="2:7" s="14" customFormat="1" x14ac:dyDescent="0.25">
      <c r="B1119" s="67"/>
      <c r="D1119" s="15"/>
      <c r="E1119" s="15"/>
      <c r="F1119" s="15"/>
      <c r="G1119" s="15"/>
    </row>
    <row r="1120" spans="2:7" s="14" customFormat="1" x14ac:dyDescent="0.25">
      <c r="B1120" s="67"/>
      <c r="D1120" s="15"/>
      <c r="E1120" s="15"/>
      <c r="F1120" s="15"/>
      <c r="G1120" s="15"/>
    </row>
    <row r="1121" spans="2:7" s="14" customFormat="1" x14ac:dyDescent="0.25">
      <c r="B1121" s="67"/>
      <c r="D1121" s="15"/>
      <c r="E1121" s="15"/>
      <c r="F1121" s="15"/>
      <c r="G1121" s="15"/>
    </row>
    <row r="1122" spans="2:7" s="14" customFormat="1" x14ac:dyDescent="0.25">
      <c r="B1122" s="67"/>
      <c r="D1122" s="15"/>
      <c r="E1122" s="15"/>
      <c r="F1122" s="15"/>
      <c r="G1122" s="15"/>
    </row>
    <row r="1123" spans="2:7" s="14" customFormat="1" x14ac:dyDescent="0.25">
      <c r="B1123" s="67"/>
      <c r="D1123" s="15"/>
      <c r="E1123" s="15"/>
      <c r="F1123" s="15"/>
      <c r="G1123" s="15"/>
    </row>
    <row r="1124" spans="2:7" s="14" customFormat="1" x14ac:dyDescent="0.25">
      <c r="B1124" s="67"/>
      <c r="D1124" s="15"/>
      <c r="E1124" s="15"/>
      <c r="F1124" s="15"/>
      <c r="G1124" s="15"/>
    </row>
    <row r="1125" spans="2:7" s="14" customFormat="1" x14ac:dyDescent="0.25">
      <c r="B1125" s="67"/>
      <c r="D1125" s="15"/>
      <c r="E1125" s="15"/>
      <c r="F1125" s="15"/>
      <c r="G1125" s="15"/>
    </row>
    <row r="1126" spans="2:7" s="14" customFormat="1" x14ac:dyDescent="0.25">
      <c r="B1126" s="67"/>
      <c r="D1126" s="15"/>
      <c r="E1126" s="15"/>
      <c r="F1126" s="15"/>
      <c r="G1126" s="15"/>
    </row>
    <row r="1127" spans="2:7" s="14" customFormat="1" x14ac:dyDescent="0.25">
      <c r="B1127" s="67"/>
      <c r="D1127" s="15"/>
      <c r="E1127" s="15"/>
      <c r="F1127" s="15"/>
      <c r="G1127" s="15"/>
    </row>
    <row r="1128" spans="2:7" s="14" customFormat="1" x14ac:dyDescent="0.25">
      <c r="B1128" s="67"/>
      <c r="D1128" s="15"/>
      <c r="E1128" s="15"/>
      <c r="F1128" s="15"/>
      <c r="G1128" s="15"/>
    </row>
    <row r="1129" spans="2:7" s="14" customFormat="1" x14ac:dyDescent="0.25">
      <c r="B1129" s="67"/>
      <c r="D1129" s="15"/>
      <c r="E1129" s="15"/>
      <c r="F1129" s="15"/>
      <c r="G1129" s="15"/>
    </row>
    <row r="1130" spans="2:7" s="14" customFormat="1" x14ac:dyDescent="0.25">
      <c r="B1130" s="67"/>
      <c r="D1130" s="15"/>
      <c r="E1130" s="15"/>
      <c r="F1130" s="15"/>
      <c r="G1130" s="15"/>
    </row>
    <row r="1131" spans="2:7" s="14" customFormat="1" x14ac:dyDescent="0.25">
      <c r="B1131" s="67"/>
      <c r="D1131" s="15"/>
      <c r="E1131" s="15"/>
      <c r="F1131" s="15"/>
      <c r="G1131" s="15"/>
    </row>
    <row r="1132" spans="2:7" s="14" customFormat="1" x14ac:dyDescent="0.25">
      <c r="B1132" s="67"/>
      <c r="D1132" s="15"/>
      <c r="E1132" s="15"/>
      <c r="F1132" s="15"/>
      <c r="G1132" s="15"/>
    </row>
    <row r="1133" spans="2:7" s="14" customFormat="1" x14ac:dyDescent="0.25">
      <c r="B1133" s="67"/>
      <c r="D1133" s="15"/>
      <c r="E1133" s="15"/>
      <c r="F1133" s="15"/>
      <c r="G1133" s="15"/>
    </row>
    <row r="1134" spans="2:7" s="14" customFormat="1" x14ac:dyDescent="0.25">
      <c r="B1134" s="67"/>
      <c r="D1134" s="15"/>
      <c r="E1134" s="15"/>
      <c r="F1134" s="15"/>
      <c r="G1134" s="15"/>
    </row>
    <row r="1135" spans="2:7" s="14" customFormat="1" x14ac:dyDescent="0.25">
      <c r="B1135" s="67"/>
      <c r="D1135" s="15"/>
      <c r="E1135" s="15"/>
      <c r="F1135" s="15"/>
      <c r="G1135" s="15"/>
    </row>
    <row r="1136" spans="2:7" s="14" customFormat="1" x14ac:dyDescent="0.25">
      <c r="B1136" s="67"/>
      <c r="D1136" s="15"/>
      <c r="E1136" s="15"/>
      <c r="F1136" s="15"/>
      <c r="G1136" s="15"/>
    </row>
    <row r="1137" spans="2:7" s="14" customFormat="1" x14ac:dyDescent="0.25">
      <c r="B1137" s="67"/>
      <c r="D1137" s="15"/>
      <c r="E1137" s="15"/>
      <c r="F1137" s="15"/>
      <c r="G1137" s="15"/>
    </row>
    <row r="1138" spans="2:7" s="14" customFormat="1" x14ac:dyDescent="0.25">
      <c r="B1138" s="67"/>
      <c r="D1138" s="15"/>
      <c r="E1138" s="15"/>
      <c r="F1138" s="15"/>
      <c r="G1138" s="15"/>
    </row>
    <row r="1139" spans="2:7" s="14" customFormat="1" x14ac:dyDescent="0.25">
      <c r="B1139" s="67"/>
      <c r="D1139" s="15"/>
      <c r="E1139" s="15"/>
      <c r="F1139" s="15"/>
      <c r="G1139" s="15"/>
    </row>
    <row r="1140" spans="2:7" s="14" customFormat="1" x14ac:dyDescent="0.25">
      <c r="B1140" s="67"/>
      <c r="D1140" s="15"/>
      <c r="E1140" s="15"/>
      <c r="F1140" s="15"/>
      <c r="G1140" s="15"/>
    </row>
    <row r="1141" spans="2:7" s="14" customFormat="1" x14ac:dyDescent="0.25">
      <c r="B1141" s="67"/>
      <c r="D1141" s="15"/>
      <c r="E1141" s="15"/>
      <c r="F1141" s="15"/>
      <c r="G1141" s="15"/>
    </row>
    <row r="1142" spans="2:7" s="14" customFormat="1" x14ac:dyDescent="0.25">
      <c r="B1142" s="67"/>
      <c r="D1142" s="15"/>
      <c r="E1142" s="15"/>
      <c r="F1142" s="15"/>
      <c r="G1142" s="15"/>
    </row>
    <row r="1143" spans="2:7" s="14" customFormat="1" x14ac:dyDescent="0.25">
      <c r="B1143" s="67"/>
      <c r="D1143" s="15"/>
      <c r="E1143" s="15"/>
      <c r="F1143" s="15"/>
      <c r="G1143" s="15"/>
    </row>
    <row r="1144" spans="2:7" s="14" customFormat="1" x14ac:dyDescent="0.25">
      <c r="B1144" s="67"/>
      <c r="D1144" s="15"/>
      <c r="E1144" s="15"/>
      <c r="F1144" s="15"/>
      <c r="G1144" s="15"/>
    </row>
    <row r="1145" spans="2:7" s="14" customFormat="1" x14ac:dyDescent="0.25">
      <c r="B1145" s="67"/>
      <c r="D1145" s="15"/>
      <c r="E1145" s="15"/>
      <c r="F1145" s="15"/>
      <c r="G1145" s="15"/>
    </row>
    <row r="1146" spans="2:7" s="14" customFormat="1" x14ac:dyDescent="0.25">
      <c r="B1146" s="67"/>
      <c r="D1146" s="15"/>
      <c r="E1146" s="15"/>
      <c r="F1146" s="15"/>
      <c r="G1146" s="15"/>
    </row>
    <row r="1147" spans="2:7" s="14" customFormat="1" x14ac:dyDescent="0.25">
      <c r="B1147" s="67"/>
      <c r="D1147" s="15"/>
      <c r="E1147" s="15"/>
      <c r="F1147" s="15"/>
      <c r="G1147" s="15"/>
    </row>
    <row r="1148" spans="2:7" s="14" customFormat="1" x14ac:dyDescent="0.25">
      <c r="B1148" s="67"/>
      <c r="D1148" s="15"/>
      <c r="E1148" s="15"/>
      <c r="F1148" s="15"/>
      <c r="G1148" s="15"/>
    </row>
    <row r="1149" spans="2:7" s="14" customFormat="1" x14ac:dyDescent="0.25">
      <c r="B1149" s="67"/>
      <c r="D1149" s="15"/>
      <c r="E1149" s="15"/>
      <c r="F1149" s="15"/>
      <c r="G1149" s="15"/>
    </row>
    <row r="1150" spans="2:7" s="14" customFormat="1" x14ac:dyDescent="0.25">
      <c r="B1150" s="67"/>
      <c r="D1150" s="15"/>
      <c r="E1150" s="15"/>
      <c r="F1150" s="15"/>
      <c r="G1150" s="15"/>
    </row>
    <row r="1151" spans="2:7" s="14" customFormat="1" x14ac:dyDescent="0.25">
      <c r="B1151" s="67"/>
      <c r="D1151" s="15"/>
      <c r="E1151" s="15"/>
      <c r="F1151" s="15"/>
      <c r="G1151" s="15"/>
    </row>
    <row r="1152" spans="2:7" s="14" customFormat="1" x14ac:dyDescent="0.25">
      <c r="B1152" s="67"/>
      <c r="D1152" s="15"/>
      <c r="E1152" s="15"/>
      <c r="F1152" s="15"/>
      <c r="G1152" s="15"/>
    </row>
    <row r="1153" spans="2:7" s="14" customFormat="1" x14ac:dyDescent="0.25">
      <c r="B1153" s="67"/>
      <c r="D1153" s="15"/>
      <c r="E1153" s="15"/>
      <c r="F1153" s="15"/>
      <c r="G1153" s="15"/>
    </row>
    <row r="1154" spans="2:7" s="14" customFormat="1" x14ac:dyDescent="0.25">
      <c r="B1154" s="67"/>
      <c r="D1154" s="15"/>
      <c r="E1154" s="15"/>
      <c r="F1154" s="15"/>
      <c r="G1154" s="15"/>
    </row>
    <row r="1155" spans="2:7" s="14" customFormat="1" x14ac:dyDescent="0.25">
      <c r="B1155" s="67"/>
      <c r="D1155" s="15"/>
      <c r="E1155" s="15"/>
      <c r="F1155" s="15"/>
      <c r="G1155" s="15"/>
    </row>
    <row r="1156" spans="2:7" s="14" customFormat="1" x14ac:dyDescent="0.25">
      <c r="B1156" s="67"/>
      <c r="D1156" s="15"/>
      <c r="E1156" s="15"/>
      <c r="F1156" s="15"/>
      <c r="G1156" s="15"/>
    </row>
    <row r="1157" spans="2:7" s="14" customFormat="1" x14ac:dyDescent="0.25">
      <c r="B1157" s="67"/>
      <c r="D1157" s="15"/>
      <c r="E1157" s="15"/>
      <c r="F1157" s="15"/>
      <c r="G1157" s="15"/>
    </row>
    <row r="1158" spans="2:7" s="14" customFormat="1" x14ac:dyDescent="0.25">
      <c r="B1158" s="67"/>
      <c r="D1158" s="15"/>
      <c r="E1158" s="15"/>
      <c r="F1158" s="15"/>
      <c r="G1158" s="15"/>
    </row>
    <row r="1159" spans="2:7" s="14" customFormat="1" x14ac:dyDescent="0.25">
      <c r="B1159" s="67"/>
      <c r="D1159" s="15"/>
      <c r="E1159" s="15"/>
      <c r="F1159" s="15"/>
      <c r="G1159" s="15"/>
    </row>
    <row r="1160" spans="2:7" s="14" customFormat="1" x14ac:dyDescent="0.25">
      <c r="B1160" s="67"/>
    </row>
  </sheetData>
  <sheetProtection password="DE3B" sheet="1" objects="1" scenarios="1"/>
  <mergeCells count="29">
    <mergeCell ref="D18:G18"/>
    <mergeCell ref="D30:G30"/>
    <mergeCell ref="D31:G31"/>
    <mergeCell ref="C32:G32"/>
    <mergeCell ref="C33:G33"/>
    <mergeCell ref="D26:G26"/>
    <mergeCell ref="C27:G27"/>
    <mergeCell ref="C28:G28"/>
    <mergeCell ref="D29:G29"/>
    <mergeCell ref="C22:G22"/>
    <mergeCell ref="D24:G24"/>
    <mergeCell ref="D25:G25"/>
    <mergeCell ref="D19:G19"/>
    <mergeCell ref="D20:G20"/>
    <mergeCell ref="C23:G23"/>
    <mergeCell ref="C4:G4"/>
    <mergeCell ref="D7:G7"/>
    <mergeCell ref="D17:G17"/>
    <mergeCell ref="D8:G8"/>
    <mergeCell ref="D14:G14"/>
    <mergeCell ref="D16:G16"/>
    <mergeCell ref="D15:G15"/>
    <mergeCell ref="D11:G11"/>
    <mergeCell ref="D13:G13"/>
    <mergeCell ref="D6:G6"/>
    <mergeCell ref="D12:G12"/>
    <mergeCell ref="C5:G5"/>
    <mergeCell ref="D9:G9"/>
    <mergeCell ref="D10:G10"/>
  </mergeCells>
  <phoneticPr fontId="2" type="noConversion"/>
  <dataValidations count="1">
    <dataValidation type="list" allowBlank="1" showInputMessage="1" showErrorMessage="1" sqref="F35:F500">
      <formula1>"Found,Not Found,Under Review,Rejected (APN),Rejected (Name),Rejected (NPI)"</formula1>
    </dataValidation>
  </dataValidations>
  <printOptions horizontalCentered="1"/>
  <pageMargins left="0" right="0" top="0.25" bottom="0.5" header="0.3" footer="0.3"/>
  <pageSetup scale="95" orientation="portrait" r:id="rId1"/>
  <headerFooter alignWithMargins="0">
    <oddFooter>&amp;L&amp;8EHR PRF (V13.0 - 03.22.2018)&amp;C&amp;8Page &amp;P of &amp;N&amp;R&amp;8&amp;A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8"/>
  <sheetViews>
    <sheetView showGridLines="0" zoomScaleNormal="100" workbookViewId="0">
      <selection activeCell="B4" sqref="B4:E4"/>
    </sheetView>
  </sheetViews>
  <sheetFormatPr defaultColWidth="9.140625" defaultRowHeight="15" x14ac:dyDescent="0.25"/>
  <cols>
    <col min="1" max="1" width="3.7109375" style="51" customWidth="1"/>
    <col min="2" max="2" width="48.7109375" style="1" customWidth="1"/>
    <col min="3" max="4" width="18.85546875" style="1" customWidth="1"/>
    <col min="5" max="5" width="30.5703125" style="1" customWidth="1"/>
    <col min="6" max="16384" width="9.140625" style="1"/>
  </cols>
  <sheetData>
    <row r="1" spans="1:5" ht="18" x14ac:dyDescent="0.35">
      <c r="B1" s="85"/>
      <c r="C1" s="86"/>
      <c r="D1" s="94"/>
      <c r="E1" s="94" t="s">
        <v>2</v>
      </c>
    </row>
    <row r="2" spans="1:5" ht="18.75" x14ac:dyDescent="0.3">
      <c r="B2" s="87"/>
      <c r="C2" s="87"/>
      <c r="D2" s="89"/>
      <c r="E2" s="89" t="s">
        <v>7</v>
      </c>
    </row>
    <row r="3" spans="1:5" ht="12.6" customHeight="1" thickBot="1" x14ac:dyDescent="0.3">
      <c r="B3" s="128"/>
      <c r="C3" s="128"/>
      <c r="D3" s="128"/>
      <c r="E3" s="127" t="str">
        <f>Instructions!D3</f>
        <v>Version 13</v>
      </c>
    </row>
    <row r="4" spans="1:5" ht="23.25" thickBot="1" x14ac:dyDescent="0.3">
      <c r="A4" s="81"/>
      <c r="B4" s="268" t="s">
        <v>109</v>
      </c>
      <c r="C4" s="252"/>
      <c r="D4" s="252"/>
      <c r="E4" s="252"/>
    </row>
    <row r="5" spans="1:5" ht="14.45" x14ac:dyDescent="0.3">
      <c r="A5" s="82"/>
      <c r="B5" s="259" t="s">
        <v>96</v>
      </c>
      <c r="C5" s="259"/>
      <c r="D5" s="259"/>
      <c r="E5" s="259"/>
    </row>
    <row r="6" spans="1:5" ht="15.75" customHeight="1" x14ac:dyDescent="0.3">
      <c r="A6" s="81"/>
      <c r="B6" s="96" t="str">
        <f>'A-1. Practice Information'!B8</f>
        <v>Group Legal Business Name:</v>
      </c>
      <c r="C6" s="256">
        <f>'A-1. Practice Information'!C8:E8</f>
        <v>0</v>
      </c>
      <c r="D6" s="256"/>
      <c r="E6" s="256"/>
    </row>
    <row r="7" spans="1:5" ht="15.75" customHeight="1" x14ac:dyDescent="0.3">
      <c r="A7" s="81"/>
      <c r="B7" s="96" t="str">
        <f>'A-1. Practice Information'!B9</f>
        <v>Group Doing Business As (dba) Name:</v>
      </c>
      <c r="C7" s="256" t="str">
        <f>'A-1. Practice Information'!C9:E9</f>
        <v>Not Applicable</v>
      </c>
      <c r="D7" s="256"/>
      <c r="E7" s="256"/>
    </row>
    <row r="8" spans="1:5" ht="15.75" customHeight="1" x14ac:dyDescent="0.3">
      <c r="A8" s="81"/>
      <c r="B8" s="96" t="str">
        <f>'A-1. Practice Information'!B12</f>
        <v>Group Payment ID (APN):</v>
      </c>
      <c r="C8" s="256">
        <f>'A-1. Practice Information'!C12:E12</f>
        <v>0</v>
      </c>
      <c r="D8" s="256"/>
      <c r="E8" s="256"/>
    </row>
    <row r="9" spans="1:5" ht="15.75" customHeight="1" x14ac:dyDescent="0.3">
      <c r="A9" s="81"/>
      <c r="B9" s="96" t="str">
        <f>'A-1. Practice Information'!B13</f>
        <v>Practice Facility Type</v>
      </c>
      <c r="C9" s="256" t="str">
        <f>'A-1. Practice Information'!C13:E13</f>
        <v>Select from Drop Down Box</v>
      </c>
      <c r="D9" s="256"/>
      <c r="E9" s="256"/>
    </row>
    <row r="10" spans="1:5" ht="15.75" customHeight="1" x14ac:dyDescent="0.3">
      <c r="A10" s="81"/>
      <c r="B10" s="96" t="str">
        <f>'A-1. Practice Information'!B14</f>
        <v>Contact Name @ Practice:</v>
      </c>
      <c r="C10" s="256">
        <f>'A-1. Practice Information'!C14:E14</f>
        <v>0</v>
      </c>
      <c r="D10" s="256"/>
      <c r="E10" s="256"/>
    </row>
    <row r="11" spans="1:5" ht="15.75" customHeight="1" x14ac:dyDescent="0.3">
      <c r="A11" s="81"/>
      <c r="B11" s="96" t="str">
        <f>'A-1. Practice Information'!B15</f>
        <v>Contact Phone:</v>
      </c>
      <c r="C11" s="256">
        <f>'A-1. Practice Information'!C15:E15</f>
        <v>0</v>
      </c>
      <c r="D11" s="256"/>
      <c r="E11" s="256"/>
    </row>
    <row r="12" spans="1:5" ht="15.75" customHeight="1" x14ac:dyDescent="0.3">
      <c r="A12" s="81"/>
      <c r="B12" s="96" t="str">
        <f>'A-1. Practice Information'!B16</f>
        <v>Contact Email Address:</v>
      </c>
      <c r="C12" s="256">
        <f>'A-1. Practice Information'!C16:E16</f>
        <v>0</v>
      </c>
      <c r="D12" s="256"/>
      <c r="E12" s="256"/>
    </row>
    <row r="13" spans="1:5" ht="15.75" customHeight="1" x14ac:dyDescent="0.3">
      <c r="A13" s="81"/>
      <c r="B13" s="96" t="str">
        <f>'A-1. Practice Information'!B17</f>
        <v>Program Participation Year (YYYY) :</v>
      </c>
      <c r="C13" s="256">
        <f>'A-1. Practice Information'!C17:E17</f>
        <v>2017</v>
      </c>
      <c r="D13" s="256"/>
      <c r="E13" s="256"/>
    </row>
    <row r="14" spans="1:5" ht="15.75" customHeight="1" x14ac:dyDescent="0.3">
      <c r="A14" s="81"/>
      <c r="B14" s="96" t="str">
        <f>'A-1. Practice Information'!B20</f>
        <v>EHR Vendor Legal Business Name:</v>
      </c>
      <c r="C14" s="256">
        <f>'A-1. Practice Information'!C20:E20</f>
        <v>0</v>
      </c>
      <c r="D14" s="256"/>
      <c r="E14" s="256"/>
    </row>
    <row r="15" spans="1:5" ht="15.75" customHeight="1" x14ac:dyDescent="0.3">
      <c r="A15" s="81"/>
      <c r="B15" s="96" t="str">
        <f>'A-1. Practice Information'!B21</f>
        <v>CMS EHR Certification ID:</v>
      </c>
      <c r="C15" s="256">
        <f>'A-1. Practice Information'!C21:E21</f>
        <v>0</v>
      </c>
      <c r="D15" s="256"/>
      <c r="E15" s="256"/>
    </row>
    <row r="16" spans="1:5" ht="15.75" customHeight="1" x14ac:dyDescent="0.3">
      <c r="A16" s="81"/>
      <c r="B16" s="96" t="str">
        <f>'A-1. Practice Information'!B22</f>
        <v>Patient Volume Type:</v>
      </c>
      <c r="C16" s="256" t="str">
        <f>'A-1. Practice Information'!C22:E22</f>
        <v>Select from Drop Down Box</v>
      </c>
      <c r="D16" s="256"/>
      <c r="E16" s="256"/>
    </row>
    <row r="17" spans="1:5" ht="15.75" customHeight="1" x14ac:dyDescent="0.3">
      <c r="A17" s="81"/>
      <c r="B17" s="96" t="str">
        <f>'A-1. Practice Information'!B23</f>
        <v>Patient Volume Reporting Period (Start/End):</v>
      </c>
      <c r="C17" s="36">
        <f>'A-1. Practice Information'!C23</f>
        <v>0</v>
      </c>
      <c r="D17" s="53" t="str">
        <f>'A-1. Practice Information'!D23</f>
        <v>to</v>
      </c>
      <c r="E17" s="37">
        <f>'A-1. Practice Information'!E23</f>
        <v>0</v>
      </c>
    </row>
    <row r="18" spans="1:5" ht="9" customHeight="1" thickBot="1" x14ac:dyDescent="0.35">
      <c r="A18" s="81"/>
      <c r="B18" s="45"/>
      <c r="C18" s="44"/>
      <c r="D18" s="44"/>
      <c r="E18" s="44"/>
    </row>
    <row r="19" spans="1:5" ht="15.75" customHeight="1" thickBot="1" x14ac:dyDescent="0.35">
      <c r="A19" s="69"/>
      <c r="B19" s="263" t="s">
        <v>97</v>
      </c>
      <c r="C19" s="264"/>
      <c r="D19" s="265"/>
      <c r="E19" s="76" t="s">
        <v>98</v>
      </c>
    </row>
    <row r="20" spans="1:5" ht="25.9" customHeight="1" thickBot="1" x14ac:dyDescent="0.35">
      <c r="B20" s="239" t="s">
        <v>160</v>
      </c>
      <c r="C20" s="240"/>
      <c r="D20" s="241"/>
      <c r="E20" s="78"/>
    </row>
    <row r="21" spans="1:5" ht="25.9" customHeight="1" thickBot="1" x14ac:dyDescent="0.35">
      <c r="B21" s="239" t="s">
        <v>169</v>
      </c>
      <c r="C21" s="240"/>
      <c r="D21" s="241"/>
      <c r="E21" s="77" t="s">
        <v>66</v>
      </c>
    </row>
    <row r="22" spans="1:5" ht="25.9" customHeight="1" thickBot="1" x14ac:dyDescent="0.3">
      <c r="B22" s="239" t="s">
        <v>161</v>
      </c>
      <c r="C22" s="240"/>
      <c r="D22" s="241"/>
      <c r="E22" s="80"/>
    </row>
    <row r="23" spans="1:5" ht="25.9" customHeight="1" thickBot="1" x14ac:dyDescent="0.3">
      <c r="B23" s="239" t="s">
        <v>162</v>
      </c>
      <c r="C23" s="240"/>
      <c r="D23" s="241"/>
      <c r="E23" s="84"/>
    </row>
    <row r="24" spans="1:5" ht="34.5" customHeight="1" thickBot="1" x14ac:dyDescent="0.3">
      <c r="B24" s="260" t="s">
        <v>170</v>
      </c>
      <c r="C24" s="261"/>
      <c r="D24" s="262"/>
      <c r="E24" s="77" t="s">
        <v>66</v>
      </c>
    </row>
    <row r="25" spans="1:5" ht="17.45" customHeight="1" thickBot="1" x14ac:dyDescent="0.3">
      <c r="B25" s="247" t="s">
        <v>184</v>
      </c>
      <c r="C25" s="248"/>
      <c r="D25" s="249"/>
      <c r="E25" s="80"/>
    </row>
    <row r="26" spans="1:5" ht="17.45" customHeight="1" thickBot="1" x14ac:dyDescent="0.3">
      <c r="B26" s="247" t="s">
        <v>179</v>
      </c>
      <c r="C26" s="248"/>
      <c r="D26" s="249"/>
      <c r="E26" s="80"/>
    </row>
    <row r="27" spans="1:5" ht="23.25" thickBot="1" x14ac:dyDescent="0.3">
      <c r="B27" s="250" t="s">
        <v>110</v>
      </c>
      <c r="C27" s="251"/>
      <c r="D27" s="251"/>
      <c r="E27" s="252"/>
    </row>
    <row r="28" spans="1:5" ht="21.75" customHeight="1" x14ac:dyDescent="0.25">
      <c r="B28" s="42" t="s">
        <v>95</v>
      </c>
      <c r="C28" s="253"/>
      <c r="D28" s="253"/>
      <c r="E28" s="43" t="s">
        <v>152</v>
      </c>
    </row>
    <row r="29" spans="1:5" ht="19.899999999999999" customHeight="1" x14ac:dyDescent="0.25">
      <c r="B29" s="46" t="s">
        <v>111</v>
      </c>
      <c r="C29" s="254"/>
      <c r="D29" s="255"/>
      <c r="E29" s="57">
        <f>'A-1. Practice Information'!C40+'A-1. Practice Information'!C57</f>
        <v>0</v>
      </c>
    </row>
    <row r="30" spans="1:5" ht="19.899999999999999" customHeight="1" x14ac:dyDescent="0.25">
      <c r="B30" s="47" t="s">
        <v>93</v>
      </c>
      <c r="C30" s="266"/>
      <c r="D30" s="266"/>
      <c r="E30" s="48">
        <f>E22</f>
        <v>0</v>
      </c>
    </row>
    <row r="31" spans="1:5" ht="19.899999999999999" customHeight="1" x14ac:dyDescent="0.25">
      <c r="B31" s="49" t="s">
        <v>100</v>
      </c>
      <c r="C31" s="267"/>
      <c r="D31" s="267"/>
      <c r="E31" s="50">
        <f>SUM(E29:E30)</f>
        <v>0</v>
      </c>
    </row>
    <row r="32" spans="1:5" ht="21" customHeight="1" x14ac:dyDescent="0.25">
      <c r="B32" s="246" t="s">
        <v>94</v>
      </c>
      <c r="C32" s="246"/>
      <c r="D32" s="59"/>
      <c r="E32" s="59" t="s">
        <v>92</v>
      </c>
    </row>
    <row r="33" spans="1:5" ht="19.899999999999999" customHeight="1" x14ac:dyDescent="0.25">
      <c r="B33" s="257" t="s">
        <v>101</v>
      </c>
      <c r="C33" s="258"/>
      <c r="D33" s="258"/>
      <c r="E33" s="56">
        <f>E25</f>
        <v>0</v>
      </c>
    </row>
    <row r="34" spans="1:5" ht="19.899999999999999" customHeight="1" x14ac:dyDescent="0.25">
      <c r="B34" s="244" t="s">
        <v>105</v>
      </c>
      <c r="C34" s="245"/>
      <c r="D34" s="245"/>
      <c r="E34" s="57">
        <f>E26</f>
        <v>0</v>
      </c>
    </row>
    <row r="35" spans="1:5" ht="19.899999999999999" customHeight="1" x14ac:dyDescent="0.25">
      <c r="B35" s="244" t="s">
        <v>106</v>
      </c>
      <c r="C35" s="245"/>
      <c r="D35" s="245"/>
      <c r="E35" s="57">
        <f>SUM(D33:E34)</f>
        <v>0</v>
      </c>
    </row>
    <row r="36" spans="1:5" ht="19.899999999999999" customHeight="1" x14ac:dyDescent="0.25">
      <c r="B36" s="242" t="s">
        <v>107</v>
      </c>
      <c r="C36" s="243"/>
      <c r="D36" s="243"/>
      <c r="E36" s="58" t="str">
        <f>IF(ISERROR(E33/E35),"-",E33/E35)</f>
        <v>-</v>
      </c>
    </row>
    <row r="37" spans="1:5" ht="21" customHeight="1" thickBot="1" x14ac:dyDescent="0.3">
      <c r="B37" s="246" t="s">
        <v>108</v>
      </c>
      <c r="C37" s="246"/>
      <c r="D37" s="246"/>
      <c r="E37" s="52" t="s">
        <v>99</v>
      </c>
    </row>
    <row r="38" spans="1:5" ht="21" customHeight="1" thickBot="1" x14ac:dyDescent="0.3">
      <c r="A38" s="83">
        <v>1</v>
      </c>
      <c r="B38" s="236"/>
      <c r="C38" s="237"/>
      <c r="D38" s="238"/>
      <c r="E38" s="79" t="s">
        <v>66</v>
      </c>
    </row>
    <row r="39" spans="1:5" ht="21" customHeight="1" thickBot="1" x14ac:dyDescent="0.3">
      <c r="A39" s="83">
        <v>2</v>
      </c>
      <c r="B39" s="236"/>
      <c r="C39" s="237"/>
      <c r="D39" s="238"/>
      <c r="E39" s="79" t="s">
        <v>66</v>
      </c>
    </row>
    <row r="40" spans="1:5" ht="21" customHeight="1" thickBot="1" x14ac:dyDescent="0.3">
      <c r="A40" s="83">
        <v>3</v>
      </c>
      <c r="B40" s="236"/>
      <c r="C40" s="237"/>
      <c r="D40" s="238"/>
      <c r="E40" s="79" t="s">
        <v>66</v>
      </c>
    </row>
    <row r="41" spans="1:5" ht="21" customHeight="1" thickBot="1" x14ac:dyDescent="0.3">
      <c r="A41" s="83">
        <v>4</v>
      </c>
      <c r="B41" s="236"/>
      <c r="C41" s="237"/>
      <c r="D41" s="238"/>
      <c r="E41" s="79" t="s">
        <v>66</v>
      </c>
    </row>
    <row r="42" spans="1:5" ht="21" customHeight="1" thickBot="1" x14ac:dyDescent="0.3">
      <c r="A42" s="83">
        <v>5</v>
      </c>
      <c r="B42" s="236"/>
      <c r="C42" s="237"/>
      <c r="D42" s="238"/>
      <c r="E42" s="79" t="s">
        <v>66</v>
      </c>
    </row>
    <row r="43" spans="1:5" ht="21" customHeight="1" thickBot="1" x14ac:dyDescent="0.3">
      <c r="A43" s="83">
        <v>6</v>
      </c>
      <c r="B43" s="236"/>
      <c r="C43" s="237"/>
      <c r="D43" s="238"/>
      <c r="E43" s="79" t="s">
        <v>66</v>
      </c>
    </row>
    <row r="44" spans="1:5" ht="21" customHeight="1" thickBot="1" x14ac:dyDescent="0.3">
      <c r="A44" s="83">
        <v>7</v>
      </c>
      <c r="B44" s="236"/>
      <c r="C44" s="237"/>
      <c r="D44" s="238"/>
      <c r="E44" s="79" t="s">
        <v>66</v>
      </c>
    </row>
    <row r="45" spans="1:5" ht="21" customHeight="1" thickBot="1" x14ac:dyDescent="0.3">
      <c r="A45" s="83">
        <v>8</v>
      </c>
      <c r="B45" s="236"/>
      <c r="C45" s="237"/>
      <c r="D45" s="238"/>
      <c r="E45" s="79" t="s">
        <v>66</v>
      </c>
    </row>
    <row r="46" spans="1:5" ht="21" customHeight="1" thickBot="1" x14ac:dyDescent="0.3">
      <c r="A46" s="83">
        <v>9</v>
      </c>
      <c r="B46" s="236"/>
      <c r="C46" s="237"/>
      <c r="D46" s="238"/>
      <c r="E46" s="79" t="s">
        <v>66</v>
      </c>
    </row>
    <row r="47" spans="1:5" ht="21" customHeight="1" thickBot="1" x14ac:dyDescent="0.3">
      <c r="A47" s="83">
        <v>10</v>
      </c>
      <c r="B47" s="236"/>
      <c r="C47" s="237"/>
      <c r="D47" s="238"/>
      <c r="E47" s="79" t="s">
        <v>66</v>
      </c>
    </row>
    <row r="48" spans="1:5" ht="21" customHeight="1" thickBot="1" x14ac:dyDescent="0.3">
      <c r="A48" s="83">
        <v>11</v>
      </c>
      <c r="B48" s="236"/>
      <c r="C48" s="237"/>
      <c r="D48" s="238"/>
      <c r="E48" s="79" t="s">
        <v>66</v>
      </c>
    </row>
    <row r="49" spans="1:5" ht="21" customHeight="1" thickBot="1" x14ac:dyDescent="0.3">
      <c r="A49" s="83">
        <v>12</v>
      </c>
      <c r="B49" s="236"/>
      <c r="C49" s="237"/>
      <c r="D49" s="238"/>
      <c r="E49" s="79" t="s">
        <v>66</v>
      </c>
    </row>
    <row r="50" spans="1:5" ht="21" customHeight="1" thickBot="1" x14ac:dyDescent="0.3">
      <c r="A50" s="83">
        <v>13</v>
      </c>
      <c r="B50" s="236"/>
      <c r="C50" s="237"/>
      <c r="D50" s="238"/>
      <c r="E50" s="79" t="s">
        <v>66</v>
      </c>
    </row>
    <row r="51" spans="1:5" ht="21" customHeight="1" thickBot="1" x14ac:dyDescent="0.3">
      <c r="A51" s="83">
        <v>14</v>
      </c>
      <c r="B51" s="236"/>
      <c r="C51" s="237"/>
      <c r="D51" s="238"/>
      <c r="E51" s="79" t="s">
        <v>66</v>
      </c>
    </row>
    <row r="52" spans="1:5" ht="21" customHeight="1" thickBot="1" x14ac:dyDescent="0.3">
      <c r="A52" s="83">
        <v>15</v>
      </c>
      <c r="B52" s="236"/>
      <c r="C52" s="237"/>
      <c r="D52" s="238"/>
      <c r="E52" s="79" t="s">
        <v>66</v>
      </c>
    </row>
    <row r="53" spans="1:5" ht="21" customHeight="1" thickBot="1" x14ac:dyDescent="0.3">
      <c r="A53" s="83">
        <v>16</v>
      </c>
      <c r="B53" s="236"/>
      <c r="C53" s="237"/>
      <c r="D53" s="238"/>
      <c r="E53" s="79" t="s">
        <v>66</v>
      </c>
    </row>
    <row r="54" spans="1:5" ht="21" customHeight="1" thickBot="1" x14ac:dyDescent="0.3">
      <c r="A54" s="83">
        <v>17</v>
      </c>
      <c r="B54" s="236"/>
      <c r="C54" s="237"/>
      <c r="D54" s="238"/>
      <c r="E54" s="79" t="s">
        <v>66</v>
      </c>
    </row>
    <row r="55" spans="1:5" ht="21" customHeight="1" thickBot="1" x14ac:dyDescent="0.3">
      <c r="A55" s="83">
        <v>18</v>
      </c>
      <c r="B55" s="236"/>
      <c r="C55" s="237"/>
      <c r="D55" s="238"/>
      <c r="E55" s="79" t="s">
        <v>66</v>
      </c>
    </row>
    <row r="56" spans="1:5" ht="21" customHeight="1" thickBot="1" x14ac:dyDescent="0.3">
      <c r="A56" s="83">
        <v>19</v>
      </c>
      <c r="B56" s="236"/>
      <c r="C56" s="237"/>
      <c r="D56" s="238"/>
      <c r="E56" s="79" t="s">
        <v>66</v>
      </c>
    </row>
    <row r="57" spans="1:5" ht="21" customHeight="1" thickBot="1" x14ac:dyDescent="0.3">
      <c r="A57" s="83">
        <v>20</v>
      </c>
      <c r="B57" s="236"/>
      <c r="C57" s="237"/>
      <c r="D57" s="238"/>
      <c r="E57" s="79" t="s">
        <v>66</v>
      </c>
    </row>
    <row r="58" spans="1:5" ht="21" customHeight="1" thickBot="1" x14ac:dyDescent="0.3">
      <c r="A58" s="83">
        <v>21</v>
      </c>
      <c r="B58" s="236"/>
      <c r="C58" s="237"/>
      <c r="D58" s="238"/>
      <c r="E58" s="79" t="s">
        <v>66</v>
      </c>
    </row>
    <row r="59" spans="1:5" ht="21" customHeight="1" thickBot="1" x14ac:dyDescent="0.3">
      <c r="A59" s="83">
        <v>22</v>
      </c>
      <c r="B59" s="236"/>
      <c r="C59" s="237"/>
      <c r="D59" s="238"/>
      <c r="E59" s="79" t="s">
        <v>66</v>
      </c>
    </row>
    <row r="60" spans="1:5" ht="21" customHeight="1" thickBot="1" x14ac:dyDescent="0.3">
      <c r="A60" s="83">
        <v>23</v>
      </c>
      <c r="B60" s="236"/>
      <c r="C60" s="237"/>
      <c r="D60" s="238"/>
      <c r="E60" s="79" t="s">
        <v>66</v>
      </c>
    </row>
    <row r="61" spans="1:5" ht="21" customHeight="1" thickBot="1" x14ac:dyDescent="0.3">
      <c r="A61" s="83">
        <v>24</v>
      </c>
      <c r="B61" s="236"/>
      <c r="C61" s="237"/>
      <c r="D61" s="238"/>
      <c r="E61" s="79" t="s">
        <v>66</v>
      </c>
    </row>
    <row r="62" spans="1:5" ht="21" customHeight="1" thickBot="1" x14ac:dyDescent="0.3">
      <c r="A62" s="83">
        <v>25</v>
      </c>
      <c r="B62" s="236"/>
      <c r="C62" s="237"/>
      <c r="D62" s="238"/>
      <c r="E62" s="79" t="s">
        <v>66</v>
      </c>
    </row>
    <row r="63" spans="1:5" ht="21" customHeight="1" thickBot="1" x14ac:dyDescent="0.3">
      <c r="A63" s="83">
        <v>26</v>
      </c>
      <c r="B63" s="236"/>
      <c r="C63" s="237"/>
      <c r="D63" s="238"/>
      <c r="E63" s="79" t="s">
        <v>66</v>
      </c>
    </row>
    <row r="64" spans="1:5" ht="21" customHeight="1" thickBot="1" x14ac:dyDescent="0.3">
      <c r="A64" s="83">
        <v>27</v>
      </c>
      <c r="B64" s="236"/>
      <c r="C64" s="237"/>
      <c r="D64" s="238"/>
      <c r="E64" s="79" t="s">
        <v>66</v>
      </c>
    </row>
    <row r="65" spans="1:5" ht="21" customHeight="1" thickBot="1" x14ac:dyDescent="0.3">
      <c r="A65" s="83">
        <v>28</v>
      </c>
      <c r="B65" s="236"/>
      <c r="C65" s="237"/>
      <c r="D65" s="238"/>
      <c r="E65" s="79" t="s">
        <v>66</v>
      </c>
    </row>
    <row r="66" spans="1:5" ht="21" customHeight="1" thickBot="1" x14ac:dyDescent="0.3">
      <c r="A66" s="83">
        <v>29</v>
      </c>
      <c r="B66" s="236"/>
      <c r="C66" s="237"/>
      <c r="D66" s="238"/>
      <c r="E66" s="79" t="s">
        <v>66</v>
      </c>
    </row>
    <row r="67" spans="1:5" ht="21" customHeight="1" thickBot="1" x14ac:dyDescent="0.3">
      <c r="A67" s="83">
        <v>30</v>
      </c>
      <c r="B67" s="236"/>
      <c r="C67" s="237"/>
      <c r="D67" s="238"/>
      <c r="E67" s="79" t="s">
        <v>66</v>
      </c>
    </row>
    <row r="68" spans="1:5" ht="21" customHeight="1" thickBot="1" x14ac:dyDescent="0.3">
      <c r="A68" s="83">
        <v>31</v>
      </c>
      <c r="B68" s="236"/>
      <c r="C68" s="237"/>
      <c r="D68" s="238"/>
      <c r="E68" s="79" t="s">
        <v>66</v>
      </c>
    </row>
    <row r="69" spans="1:5" ht="21" customHeight="1" thickBot="1" x14ac:dyDescent="0.3">
      <c r="A69" s="83">
        <v>32</v>
      </c>
      <c r="B69" s="236"/>
      <c r="C69" s="237"/>
      <c r="D69" s="238"/>
      <c r="E69" s="79" t="s">
        <v>66</v>
      </c>
    </row>
    <row r="70" spans="1:5" ht="21" customHeight="1" thickBot="1" x14ac:dyDescent="0.3">
      <c r="A70" s="83">
        <v>33</v>
      </c>
      <c r="B70" s="236"/>
      <c r="C70" s="237"/>
      <c r="D70" s="238"/>
      <c r="E70" s="79" t="s">
        <v>66</v>
      </c>
    </row>
    <row r="71" spans="1:5" ht="21" customHeight="1" thickBot="1" x14ac:dyDescent="0.3">
      <c r="A71" s="83">
        <v>34</v>
      </c>
      <c r="B71" s="236"/>
      <c r="C71" s="237"/>
      <c r="D71" s="238"/>
      <c r="E71" s="79" t="s">
        <v>66</v>
      </c>
    </row>
    <row r="72" spans="1:5" ht="21" customHeight="1" thickBot="1" x14ac:dyDescent="0.3">
      <c r="A72" s="83">
        <v>35</v>
      </c>
      <c r="B72" s="236"/>
      <c r="C72" s="237"/>
      <c r="D72" s="238"/>
      <c r="E72" s="79" t="s">
        <v>66</v>
      </c>
    </row>
    <row r="73" spans="1:5" ht="21" customHeight="1" thickBot="1" x14ac:dyDescent="0.3">
      <c r="A73" s="83">
        <v>36</v>
      </c>
      <c r="B73" s="236"/>
      <c r="C73" s="237"/>
      <c r="D73" s="238"/>
      <c r="E73" s="79" t="s">
        <v>66</v>
      </c>
    </row>
    <row r="74" spans="1:5" ht="21" customHeight="1" thickBot="1" x14ac:dyDescent="0.3">
      <c r="A74" s="83">
        <v>37</v>
      </c>
      <c r="B74" s="236"/>
      <c r="C74" s="237"/>
      <c r="D74" s="238"/>
      <c r="E74" s="79" t="s">
        <v>66</v>
      </c>
    </row>
    <row r="75" spans="1:5" ht="21" customHeight="1" thickBot="1" x14ac:dyDescent="0.3">
      <c r="A75" s="83">
        <v>38</v>
      </c>
      <c r="B75" s="236"/>
      <c r="C75" s="237"/>
      <c r="D75" s="238"/>
      <c r="E75" s="79" t="s">
        <v>66</v>
      </c>
    </row>
    <row r="76" spans="1:5" ht="21" customHeight="1" thickBot="1" x14ac:dyDescent="0.3">
      <c r="A76" s="83">
        <v>39</v>
      </c>
      <c r="B76" s="236"/>
      <c r="C76" s="237"/>
      <c r="D76" s="238"/>
      <c r="E76" s="79" t="s">
        <v>66</v>
      </c>
    </row>
    <row r="77" spans="1:5" ht="21" customHeight="1" thickBot="1" x14ac:dyDescent="0.3">
      <c r="A77" s="83">
        <v>40</v>
      </c>
      <c r="B77" s="236"/>
      <c r="C77" s="237"/>
      <c r="D77" s="238"/>
      <c r="E77" s="79" t="s">
        <v>66</v>
      </c>
    </row>
    <row r="78" spans="1:5" ht="21" customHeight="1" thickBot="1" x14ac:dyDescent="0.3">
      <c r="A78" s="83">
        <v>41</v>
      </c>
      <c r="B78" s="236"/>
      <c r="C78" s="237"/>
      <c r="D78" s="238"/>
      <c r="E78" s="79" t="s">
        <v>66</v>
      </c>
    </row>
    <row r="79" spans="1:5" ht="21" customHeight="1" thickBot="1" x14ac:dyDescent="0.3">
      <c r="A79" s="83">
        <v>42</v>
      </c>
      <c r="B79" s="236"/>
      <c r="C79" s="237"/>
      <c r="D79" s="238"/>
      <c r="E79" s="79" t="s">
        <v>66</v>
      </c>
    </row>
    <row r="80" spans="1:5" ht="21" customHeight="1" thickBot="1" x14ac:dyDescent="0.3">
      <c r="A80" s="83">
        <v>43</v>
      </c>
      <c r="B80" s="236"/>
      <c r="C80" s="237"/>
      <c r="D80" s="238"/>
      <c r="E80" s="79" t="s">
        <v>66</v>
      </c>
    </row>
    <row r="81" spans="1:5" ht="21" customHeight="1" thickBot="1" x14ac:dyDescent="0.3">
      <c r="A81" s="83">
        <v>44</v>
      </c>
      <c r="B81" s="236"/>
      <c r="C81" s="237"/>
      <c r="D81" s="238"/>
      <c r="E81" s="79" t="s">
        <v>66</v>
      </c>
    </row>
    <row r="82" spans="1:5" ht="21" customHeight="1" thickBot="1" x14ac:dyDescent="0.3">
      <c r="A82" s="83">
        <v>45</v>
      </c>
      <c r="B82" s="236"/>
      <c r="C82" s="237"/>
      <c r="D82" s="238"/>
      <c r="E82" s="79" t="s">
        <v>66</v>
      </c>
    </row>
    <row r="83" spans="1:5" ht="21" customHeight="1" thickBot="1" x14ac:dyDescent="0.3">
      <c r="A83" s="83">
        <v>46</v>
      </c>
      <c r="B83" s="236"/>
      <c r="C83" s="237"/>
      <c r="D83" s="238"/>
      <c r="E83" s="79" t="s">
        <v>66</v>
      </c>
    </row>
    <row r="84" spans="1:5" ht="21" customHeight="1" thickBot="1" x14ac:dyDescent="0.3">
      <c r="A84" s="83">
        <v>47</v>
      </c>
      <c r="B84" s="236"/>
      <c r="C84" s="237"/>
      <c r="D84" s="238"/>
      <c r="E84" s="79" t="s">
        <v>66</v>
      </c>
    </row>
    <row r="85" spans="1:5" x14ac:dyDescent="0.25">
      <c r="C85" s="3"/>
      <c r="D85" s="3"/>
      <c r="E85" s="3"/>
    </row>
    <row r="86" spans="1:5" x14ac:dyDescent="0.25">
      <c r="C86" s="3"/>
      <c r="D86" s="3"/>
      <c r="E86" s="3"/>
    </row>
    <row r="87" spans="1:5" x14ac:dyDescent="0.25">
      <c r="C87" s="3"/>
      <c r="D87" s="3"/>
      <c r="E87" s="3"/>
    </row>
    <row r="88" spans="1:5" x14ac:dyDescent="0.25">
      <c r="C88" s="3"/>
      <c r="D88" s="3"/>
      <c r="E88" s="3"/>
    </row>
    <row r="89" spans="1:5" x14ac:dyDescent="0.25">
      <c r="C89" s="3"/>
      <c r="D89" s="3"/>
      <c r="E89" s="3"/>
    </row>
    <row r="90" spans="1:5" x14ac:dyDescent="0.25">
      <c r="C90" s="3"/>
      <c r="D90" s="3"/>
      <c r="E90" s="3"/>
    </row>
    <row r="91" spans="1:5" x14ac:dyDescent="0.25">
      <c r="C91" s="3"/>
      <c r="D91" s="3"/>
      <c r="E91" s="3"/>
    </row>
    <row r="92" spans="1:5" x14ac:dyDescent="0.25">
      <c r="C92" s="3"/>
      <c r="D92" s="3"/>
      <c r="E92" s="3"/>
    </row>
    <row r="93" spans="1:5" x14ac:dyDescent="0.25">
      <c r="C93" s="3"/>
      <c r="D93" s="3"/>
      <c r="E93" s="3"/>
    </row>
    <row r="94" spans="1:5" x14ac:dyDescent="0.25">
      <c r="C94" s="3"/>
      <c r="D94" s="3"/>
      <c r="E94" s="3"/>
    </row>
    <row r="95" spans="1:5" x14ac:dyDescent="0.25">
      <c r="C95" s="3"/>
      <c r="D95" s="3"/>
      <c r="E95" s="3"/>
    </row>
    <row r="96" spans="1:5" x14ac:dyDescent="0.25">
      <c r="C96" s="3"/>
      <c r="D96" s="3"/>
      <c r="E96" s="3"/>
    </row>
    <row r="97" spans="3:5" x14ac:dyDescent="0.25">
      <c r="C97" s="3"/>
      <c r="D97" s="3"/>
      <c r="E97" s="3"/>
    </row>
    <row r="98" spans="3:5" x14ac:dyDescent="0.25">
      <c r="C98" s="3"/>
      <c r="D98" s="3"/>
      <c r="E98" s="3"/>
    </row>
    <row r="99" spans="3:5" x14ac:dyDescent="0.25">
      <c r="C99" s="3"/>
      <c r="D99" s="3"/>
      <c r="E99" s="3"/>
    </row>
    <row r="100" spans="3:5" x14ac:dyDescent="0.25">
      <c r="C100" s="3"/>
      <c r="D100" s="3"/>
      <c r="E100" s="3"/>
    </row>
    <row r="101" spans="3:5" x14ac:dyDescent="0.25">
      <c r="C101" s="3"/>
      <c r="D101" s="3"/>
      <c r="E101" s="3"/>
    </row>
    <row r="102" spans="3:5" x14ac:dyDescent="0.25">
      <c r="C102" s="3"/>
      <c r="D102" s="3"/>
      <c r="E102" s="3"/>
    </row>
    <row r="103" spans="3:5" x14ac:dyDescent="0.25">
      <c r="C103" s="3"/>
      <c r="D103" s="3"/>
      <c r="E103" s="3"/>
    </row>
    <row r="104" spans="3:5" x14ac:dyDescent="0.25">
      <c r="C104" s="3"/>
      <c r="D104" s="3"/>
      <c r="E104" s="3"/>
    </row>
    <row r="105" spans="3:5" x14ac:dyDescent="0.25">
      <c r="C105" s="3"/>
      <c r="D105" s="3"/>
      <c r="E105" s="3"/>
    </row>
    <row r="106" spans="3:5" x14ac:dyDescent="0.25">
      <c r="C106" s="3"/>
      <c r="D106" s="3"/>
      <c r="E106" s="3"/>
    </row>
    <row r="107" spans="3:5" x14ac:dyDescent="0.25">
      <c r="C107" s="3"/>
      <c r="D107" s="3"/>
      <c r="E107" s="3"/>
    </row>
    <row r="108" spans="3:5" x14ac:dyDescent="0.25">
      <c r="C108" s="3"/>
      <c r="D108" s="3"/>
      <c r="E108" s="3"/>
    </row>
    <row r="109" spans="3:5" x14ac:dyDescent="0.25">
      <c r="C109" s="3"/>
      <c r="D109" s="3"/>
      <c r="E109" s="3"/>
    </row>
    <row r="110" spans="3:5" x14ac:dyDescent="0.25">
      <c r="C110" s="3"/>
      <c r="D110" s="3"/>
      <c r="E110" s="3"/>
    </row>
    <row r="111" spans="3:5" x14ac:dyDescent="0.25">
      <c r="C111" s="3"/>
      <c r="D111" s="3"/>
      <c r="E111" s="3"/>
    </row>
    <row r="112" spans="3:5" x14ac:dyDescent="0.25">
      <c r="C112" s="3"/>
      <c r="D112" s="3"/>
      <c r="E112" s="3"/>
    </row>
    <row r="113" spans="3:5" x14ac:dyDescent="0.25">
      <c r="C113" s="3"/>
      <c r="D113" s="3"/>
      <c r="E113" s="3"/>
    </row>
    <row r="114" spans="3:5" x14ac:dyDescent="0.25">
      <c r="C114" s="3"/>
      <c r="D114" s="3"/>
      <c r="E114" s="3"/>
    </row>
    <row r="115" spans="3:5" x14ac:dyDescent="0.25">
      <c r="C115" s="3"/>
      <c r="D115" s="3"/>
      <c r="E115" s="3"/>
    </row>
    <row r="116" spans="3:5" x14ac:dyDescent="0.25">
      <c r="C116" s="3"/>
      <c r="D116" s="3"/>
      <c r="E116" s="3"/>
    </row>
    <row r="117" spans="3:5" x14ac:dyDescent="0.25">
      <c r="C117" s="3"/>
      <c r="D117" s="3"/>
      <c r="E117" s="3"/>
    </row>
    <row r="118" spans="3:5" x14ac:dyDescent="0.25">
      <c r="C118" s="3"/>
      <c r="D118" s="3"/>
      <c r="E118" s="3"/>
    </row>
    <row r="119" spans="3:5" x14ac:dyDescent="0.25">
      <c r="C119" s="3"/>
      <c r="D119" s="3"/>
      <c r="E119" s="3"/>
    </row>
    <row r="120" spans="3:5" x14ac:dyDescent="0.25">
      <c r="C120" s="3"/>
      <c r="D120" s="3"/>
      <c r="E120" s="3"/>
    </row>
    <row r="121" spans="3:5" x14ac:dyDescent="0.25">
      <c r="C121" s="3"/>
      <c r="D121" s="3"/>
      <c r="E121" s="3"/>
    </row>
    <row r="122" spans="3:5" x14ac:dyDescent="0.25">
      <c r="C122" s="3"/>
      <c r="D122" s="3"/>
      <c r="E122" s="3"/>
    </row>
    <row r="123" spans="3:5" x14ac:dyDescent="0.25">
      <c r="C123" s="3"/>
      <c r="D123" s="3"/>
      <c r="E123" s="3"/>
    </row>
    <row r="124" spans="3:5" x14ac:dyDescent="0.25">
      <c r="C124" s="3"/>
      <c r="D124" s="3"/>
      <c r="E124" s="3"/>
    </row>
    <row r="125" spans="3:5" x14ac:dyDescent="0.25">
      <c r="C125" s="3"/>
      <c r="D125" s="3"/>
      <c r="E125" s="3"/>
    </row>
    <row r="126" spans="3:5" x14ac:dyDescent="0.25">
      <c r="C126" s="3"/>
      <c r="D126" s="3"/>
      <c r="E126" s="3"/>
    </row>
    <row r="127" spans="3:5" x14ac:dyDescent="0.25">
      <c r="C127" s="3"/>
      <c r="D127" s="3"/>
      <c r="E127" s="3"/>
    </row>
    <row r="128" spans="3:5" x14ac:dyDescent="0.25">
      <c r="C128" s="3"/>
      <c r="D128" s="3"/>
      <c r="E128" s="3"/>
    </row>
    <row r="129" spans="3:5" x14ac:dyDescent="0.25">
      <c r="C129" s="3"/>
      <c r="D129" s="3"/>
      <c r="E129" s="3"/>
    </row>
    <row r="130" spans="3:5" x14ac:dyDescent="0.25">
      <c r="C130" s="3"/>
      <c r="D130" s="3"/>
      <c r="E130" s="3"/>
    </row>
    <row r="131" spans="3:5" x14ac:dyDescent="0.25">
      <c r="C131" s="3"/>
      <c r="D131" s="3"/>
      <c r="E131" s="3"/>
    </row>
    <row r="132" spans="3:5" x14ac:dyDescent="0.25">
      <c r="C132" s="3"/>
      <c r="D132" s="3"/>
      <c r="E132" s="3"/>
    </row>
    <row r="133" spans="3:5" x14ac:dyDescent="0.25">
      <c r="C133" s="3"/>
      <c r="D133" s="3"/>
      <c r="E133" s="3"/>
    </row>
    <row r="134" spans="3:5" x14ac:dyDescent="0.25">
      <c r="C134" s="3"/>
      <c r="D134" s="3"/>
      <c r="E134" s="3"/>
    </row>
    <row r="135" spans="3:5" x14ac:dyDescent="0.25">
      <c r="C135" s="3"/>
      <c r="D135" s="3"/>
      <c r="E135" s="3"/>
    </row>
    <row r="136" spans="3:5" x14ac:dyDescent="0.25">
      <c r="C136" s="3"/>
      <c r="D136" s="3"/>
      <c r="E136" s="3"/>
    </row>
    <row r="137" spans="3:5" x14ac:dyDescent="0.25">
      <c r="C137" s="3"/>
      <c r="D137" s="3"/>
      <c r="E137" s="3"/>
    </row>
    <row r="138" spans="3:5" x14ac:dyDescent="0.25">
      <c r="C138" s="3"/>
      <c r="D138" s="3"/>
      <c r="E138" s="3"/>
    </row>
    <row r="139" spans="3:5" x14ac:dyDescent="0.25">
      <c r="C139" s="3"/>
      <c r="D139" s="3"/>
      <c r="E139" s="3"/>
    </row>
    <row r="140" spans="3:5" x14ac:dyDescent="0.25">
      <c r="C140" s="3"/>
      <c r="D140" s="3"/>
      <c r="E140" s="3"/>
    </row>
    <row r="141" spans="3:5" x14ac:dyDescent="0.25">
      <c r="C141" s="3"/>
      <c r="D141" s="3"/>
      <c r="E141" s="3"/>
    </row>
    <row r="142" spans="3:5" x14ac:dyDescent="0.25">
      <c r="C142" s="3"/>
      <c r="D142" s="3"/>
      <c r="E142" s="3"/>
    </row>
    <row r="143" spans="3:5" x14ac:dyDescent="0.25">
      <c r="C143" s="3"/>
      <c r="D143" s="3"/>
      <c r="E143" s="3"/>
    </row>
    <row r="144" spans="3:5" x14ac:dyDescent="0.25">
      <c r="C144" s="3"/>
      <c r="D144" s="3"/>
      <c r="E144" s="3"/>
    </row>
    <row r="145" spans="3:5" x14ac:dyDescent="0.25">
      <c r="C145" s="3"/>
      <c r="D145" s="3"/>
      <c r="E145" s="3"/>
    </row>
    <row r="146" spans="3:5" x14ac:dyDescent="0.25">
      <c r="C146" s="3"/>
      <c r="D146" s="3"/>
      <c r="E146" s="3"/>
    </row>
    <row r="147" spans="3:5" x14ac:dyDescent="0.25">
      <c r="C147" s="3"/>
      <c r="D147" s="3"/>
      <c r="E147" s="3"/>
    </row>
    <row r="148" spans="3:5" x14ac:dyDescent="0.25">
      <c r="C148" s="3"/>
      <c r="D148" s="3"/>
      <c r="E148" s="3"/>
    </row>
    <row r="149" spans="3:5" x14ac:dyDescent="0.25">
      <c r="C149" s="3"/>
      <c r="D149" s="3"/>
      <c r="E149" s="3"/>
    </row>
    <row r="150" spans="3:5" x14ac:dyDescent="0.25">
      <c r="C150" s="3"/>
      <c r="D150" s="3"/>
      <c r="E150" s="3"/>
    </row>
    <row r="151" spans="3:5" x14ac:dyDescent="0.25">
      <c r="C151" s="4"/>
      <c r="D151" s="4"/>
      <c r="E151" s="4"/>
    </row>
    <row r="152" spans="3:5" x14ac:dyDescent="0.25">
      <c r="C152" s="4"/>
      <c r="D152" s="4"/>
      <c r="E152" s="4"/>
    </row>
    <row r="153" spans="3:5" x14ac:dyDescent="0.25">
      <c r="C153" s="4"/>
      <c r="D153" s="4"/>
      <c r="E153" s="4"/>
    </row>
    <row r="154" spans="3:5" x14ac:dyDescent="0.25">
      <c r="C154" s="4"/>
      <c r="D154" s="4"/>
      <c r="E154" s="4"/>
    </row>
    <row r="155" spans="3:5" x14ac:dyDescent="0.25">
      <c r="C155" s="4"/>
      <c r="D155" s="4"/>
      <c r="E155" s="4"/>
    </row>
    <row r="156" spans="3:5" x14ac:dyDescent="0.25">
      <c r="C156" s="4"/>
      <c r="D156" s="4"/>
      <c r="E156" s="4"/>
    </row>
    <row r="157" spans="3:5" x14ac:dyDescent="0.25">
      <c r="C157" s="4"/>
      <c r="D157" s="4"/>
      <c r="E157" s="4"/>
    </row>
    <row r="158" spans="3:5" x14ac:dyDescent="0.25">
      <c r="C158" s="4"/>
      <c r="D158" s="4"/>
      <c r="E158" s="4"/>
    </row>
    <row r="159" spans="3:5" x14ac:dyDescent="0.25">
      <c r="C159" s="4"/>
      <c r="D159" s="4"/>
      <c r="E159" s="4"/>
    </row>
    <row r="160" spans="3:5" x14ac:dyDescent="0.25">
      <c r="C160" s="4"/>
      <c r="D160" s="4"/>
      <c r="E160" s="4"/>
    </row>
    <row r="161" spans="3:5" x14ac:dyDescent="0.25">
      <c r="C161" s="4"/>
      <c r="D161" s="4"/>
      <c r="E161" s="4"/>
    </row>
    <row r="162" spans="3:5" x14ac:dyDescent="0.25">
      <c r="C162" s="4"/>
      <c r="D162" s="4"/>
      <c r="E162" s="4"/>
    </row>
    <row r="163" spans="3:5" x14ac:dyDescent="0.25">
      <c r="C163" s="4"/>
      <c r="D163" s="4"/>
      <c r="E163" s="4"/>
    </row>
    <row r="164" spans="3:5" x14ac:dyDescent="0.25">
      <c r="C164" s="4"/>
      <c r="D164" s="4"/>
      <c r="E164" s="4"/>
    </row>
    <row r="165" spans="3:5" x14ac:dyDescent="0.25">
      <c r="C165" s="4"/>
      <c r="D165" s="4"/>
      <c r="E165" s="4"/>
    </row>
    <row r="166" spans="3:5" x14ac:dyDescent="0.25">
      <c r="C166" s="4"/>
      <c r="D166" s="4"/>
      <c r="E166" s="4"/>
    </row>
    <row r="167" spans="3:5" x14ac:dyDescent="0.25">
      <c r="C167" s="4"/>
      <c r="D167" s="4"/>
      <c r="E167" s="4"/>
    </row>
    <row r="168" spans="3:5" x14ac:dyDescent="0.25">
      <c r="C168" s="4"/>
      <c r="D168" s="4"/>
      <c r="E168" s="4"/>
    </row>
    <row r="169" spans="3:5" x14ac:dyDescent="0.25">
      <c r="C169" s="4"/>
      <c r="D169" s="4"/>
      <c r="E169" s="4"/>
    </row>
    <row r="170" spans="3:5" x14ac:dyDescent="0.25">
      <c r="C170" s="4"/>
      <c r="D170" s="4"/>
      <c r="E170" s="4"/>
    </row>
    <row r="171" spans="3:5" x14ac:dyDescent="0.25">
      <c r="C171" s="4"/>
      <c r="D171" s="4"/>
      <c r="E171" s="4"/>
    </row>
    <row r="172" spans="3:5" x14ac:dyDescent="0.25">
      <c r="C172" s="4"/>
      <c r="D172" s="4"/>
      <c r="E172" s="4"/>
    </row>
    <row r="173" spans="3:5" x14ac:dyDescent="0.25">
      <c r="C173" s="4"/>
      <c r="D173" s="4"/>
      <c r="E173" s="4"/>
    </row>
    <row r="174" spans="3:5" x14ac:dyDescent="0.25">
      <c r="C174" s="4"/>
      <c r="D174" s="4"/>
      <c r="E174" s="4"/>
    </row>
    <row r="175" spans="3:5" x14ac:dyDescent="0.25">
      <c r="C175" s="4"/>
      <c r="D175" s="4"/>
      <c r="E175" s="4"/>
    </row>
    <row r="176" spans="3:5" x14ac:dyDescent="0.25">
      <c r="C176" s="4"/>
      <c r="D176" s="4"/>
      <c r="E176" s="4"/>
    </row>
    <row r="177" spans="3:5" x14ac:dyDescent="0.25">
      <c r="C177" s="4"/>
      <c r="D177" s="4"/>
      <c r="E177" s="4"/>
    </row>
    <row r="178" spans="3:5" x14ac:dyDescent="0.25">
      <c r="C178" s="4"/>
      <c r="D178" s="4"/>
      <c r="E178" s="4"/>
    </row>
    <row r="179" spans="3:5" x14ac:dyDescent="0.25">
      <c r="C179" s="4"/>
      <c r="D179" s="4"/>
      <c r="E179" s="4"/>
    </row>
    <row r="180" spans="3:5" x14ac:dyDescent="0.25">
      <c r="C180" s="4"/>
      <c r="D180" s="4"/>
      <c r="E180" s="4"/>
    </row>
    <row r="181" spans="3:5" x14ac:dyDescent="0.25">
      <c r="C181" s="4"/>
      <c r="D181" s="4"/>
      <c r="E181" s="4"/>
    </row>
    <row r="182" spans="3:5" x14ac:dyDescent="0.25">
      <c r="C182" s="4"/>
      <c r="D182" s="4"/>
      <c r="E182" s="4"/>
    </row>
    <row r="183" spans="3:5" x14ac:dyDescent="0.25">
      <c r="C183" s="4"/>
      <c r="D183" s="4"/>
      <c r="E183" s="4"/>
    </row>
    <row r="184" spans="3:5" x14ac:dyDescent="0.25">
      <c r="C184" s="4"/>
      <c r="D184" s="4"/>
      <c r="E184" s="4"/>
    </row>
    <row r="185" spans="3:5" x14ac:dyDescent="0.25">
      <c r="C185" s="4"/>
      <c r="D185" s="4"/>
      <c r="E185" s="4"/>
    </row>
    <row r="186" spans="3:5" x14ac:dyDescent="0.25">
      <c r="C186" s="4"/>
      <c r="D186" s="4"/>
      <c r="E186" s="4"/>
    </row>
    <row r="187" spans="3:5" x14ac:dyDescent="0.25">
      <c r="C187" s="4"/>
      <c r="D187" s="4"/>
      <c r="E187" s="4"/>
    </row>
    <row r="188" spans="3:5" x14ac:dyDescent="0.25">
      <c r="C188" s="4"/>
      <c r="D188" s="4"/>
      <c r="E188" s="4"/>
    </row>
    <row r="189" spans="3:5" x14ac:dyDescent="0.25">
      <c r="C189" s="4"/>
      <c r="D189" s="4"/>
      <c r="E189" s="4"/>
    </row>
    <row r="190" spans="3:5" x14ac:dyDescent="0.25">
      <c r="C190" s="4"/>
      <c r="D190" s="4"/>
      <c r="E190" s="4"/>
    </row>
    <row r="191" spans="3:5" x14ac:dyDescent="0.25">
      <c r="C191" s="4"/>
      <c r="D191" s="4"/>
      <c r="E191" s="4"/>
    </row>
    <row r="192" spans="3:5" x14ac:dyDescent="0.25">
      <c r="C192" s="4"/>
      <c r="D192" s="4"/>
      <c r="E192" s="4"/>
    </row>
    <row r="193" spans="3:5" x14ac:dyDescent="0.25">
      <c r="C193" s="4"/>
      <c r="D193" s="4"/>
      <c r="E193" s="4"/>
    </row>
    <row r="194" spans="3:5" x14ac:dyDescent="0.25">
      <c r="C194" s="4"/>
      <c r="D194" s="4"/>
      <c r="E194" s="4"/>
    </row>
    <row r="195" spans="3:5" x14ac:dyDescent="0.25">
      <c r="C195" s="4"/>
      <c r="D195" s="4"/>
      <c r="E195" s="4"/>
    </row>
    <row r="196" spans="3:5" x14ac:dyDescent="0.25">
      <c r="C196" s="4"/>
      <c r="D196" s="4"/>
      <c r="E196" s="4"/>
    </row>
    <row r="197" spans="3:5" x14ac:dyDescent="0.25">
      <c r="C197" s="4"/>
      <c r="D197" s="4"/>
      <c r="E197" s="4"/>
    </row>
    <row r="198" spans="3:5" x14ac:dyDescent="0.25">
      <c r="C198" s="4"/>
      <c r="D198" s="4"/>
      <c r="E198" s="4"/>
    </row>
    <row r="199" spans="3:5" x14ac:dyDescent="0.25">
      <c r="C199" s="4"/>
      <c r="D199" s="4"/>
      <c r="E199" s="4"/>
    </row>
    <row r="200" spans="3:5" x14ac:dyDescent="0.25">
      <c r="C200" s="4"/>
      <c r="D200" s="4"/>
      <c r="E200" s="4"/>
    </row>
    <row r="201" spans="3:5" x14ac:dyDescent="0.25">
      <c r="C201" s="4"/>
      <c r="D201" s="4"/>
      <c r="E201" s="4"/>
    </row>
    <row r="202" spans="3:5" x14ac:dyDescent="0.25">
      <c r="C202" s="4"/>
      <c r="D202" s="4"/>
      <c r="E202" s="4"/>
    </row>
    <row r="203" spans="3:5" x14ac:dyDescent="0.25">
      <c r="C203" s="4"/>
      <c r="D203" s="4"/>
      <c r="E203" s="4"/>
    </row>
    <row r="204" spans="3:5" x14ac:dyDescent="0.25">
      <c r="C204" s="4"/>
      <c r="D204" s="4"/>
      <c r="E204" s="4"/>
    </row>
    <row r="205" spans="3:5" x14ac:dyDescent="0.25">
      <c r="C205" s="4"/>
      <c r="D205" s="4"/>
      <c r="E205" s="4"/>
    </row>
    <row r="206" spans="3:5" x14ac:dyDescent="0.25">
      <c r="C206" s="4"/>
      <c r="D206" s="4"/>
      <c r="E206" s="4"/>
    </row>
    <row r="207" spans="3:5" x14ac:dyDescent="0.25">
      <c r="C207" s="4"/>
      <c r="D207" s="4"/>
      <c r="E207" s="4"/>
    </row>
    <row r="208" spans="3:5" x14ac:dyDescent="0.25">
      <c r="C208" s="4"/>
      <c r="D208" s="4"/>
      <c r="E208" s="4"/>
    </row>
    <row r="209" spans="3:5" x14ac:dyDescent="0.25">
      <c r="C209" s="4"/>
      <c r="D209" s="4"/>
      <c r="E209" s="4"/>
    </row>
    <row r="210" spans="3:5" x14ac:dyDescent="0.25">
      <c r="C210" s="4"/>
      <c r="D210" s="4"/>
      <c r="E210" s="4"/>
    </row>
    <row r="211" spans="3:5" x14ac:dyDescent="0.25">
      <c r="C211" s="4"/>
      <c r="D211" s="4"/>
      <c r="E211" s="4"/>
    </row>
    <row r="212" spans="3:5" x14ac:dyDescent="0.25">
      <c r="C212" s="4"/>
      <c r="D212" s="4"/>
      <c r="E212" s="4"/>
    </row>
    <row r="213" spans="3:5" x14ac:dyDescent="0.25">
      <c r="C213" s="4"/>
      <c r="D213" s="4"/>
      <c r="E213" s="4"/>
    </row>
    <row r="214" spans="3:5" x14ac:dyDescent="0.25">
      <c r="C214" s="4"/>
      <c r="D214" s="4"/>
      <c r="E214" s="4"/>
    </row>
    <row r="215" spans="3:5" x14ac:dyDescent="0.25">
      <c r="C215" s="4"/>
      <c r="D215" s="4"/>
      <c r="E215" s="4"/>
    </row>
    <row r="216" spans="3:5" x14ac:dyDescent="0.25">
      <c r="C216" s="4"/>
      <c r="D216" s="4"/>
      <c r="E216" s="4"/>
    </row>
    <row r="217" spans="3:5" x14ac:dyDescent="0.25">
      <c r="C217" s="4"/>
      <c r="D217" s="4"/>
      <c r="E217" s="4"/>
    </row>
    <row r="218" spans="3:5" x14ac:dyDescent="0.25">
      <c r="C218" s="4"/>
      <c r="D218" s="4"/>
      <c r="E218" s="4"/>
    </row>
    <row r="219" spans="3:5" x14ac:dyDescent="0.25">
      <c r="C219" s="4"/>
      <c r="D219" s="4"/>
      <c r="E219" s="4"/>
    </row>
    <row r="220" spans="3:5" x14ac:dyDescent="0.25">
      <c r="C220" s="4"/>
      <c r="D220" s="4"/>
      <c r="E220" s="4"/>
    </row>
    <row r="221" spans="3:5" x14ac:dyDescent="0.25">
      <c r="C221" s="4"/>
      <c r="D221" s="4"/>
      <c r="E221" s="4"/>
    </row>
    <row r="222" spans="3:5" x14ac:dyDescent="0.25">
      <c r="C222" s="4"/>
      <c r="D222" s="4"/>
      <c r="E222" s="4"/>
    </row>
    <row r="223" spans="3:5" x14ac:dyDescent="0.25">
      <c r="C223" s="4"/>
      <c r="D223" s="4"/>
      <c r="E223" s="4"/>
    </row>
    <row r="224" spans="3:5" x14ac:dyDescent="0.25">
      <c r="C224" s="4"/>
      <c r="D224" s="4"/>
      <c r="E224" s="4"/>
    </row>
    <row r="225" spans="3:5" x14ac:dyDescent="0.25">
      <c r="C225" s="4"/>
      <c r="D225" s="4"/>
      <c r="E225" s="4"/>
    </row>
    <row r="226" spans="3:5" x14ac:dyDescent="0.25">
      <c r="C226" s="4"/>
      <c r="D226" s="4"/>
      <c r="E226" s="4"/>
    </row>
    <row r="227" spans="3:5" x14ac:dyDescent="0.25">
      <c r="C227" s="4"/>
      <c r="D227" s="4"/>
      <c r="E227" s="4"/>
    </row>
    <row r="228" spans="3:5" x14ac:dyDescent="0.25">
      <c r="C228" s="4"/>
      <c r="D228" s="4"/>
      <c r="E228" s="4"/>
    </row>
    <row r="229" spans="3:5" x14ac:dyDescent="0.25">
      <c r="C229" s="4"/>
      <c r="D229" s="4"/>
      <c r="E229" s="4"/>
    </row>
    <row r="230" spans="3:5" x14ac:dyDescent="0.25">
      <c r="C230" s="4"/>
      <c r="D230" s="4"/>
      <c r="E230" s="4"/>
    </row>
    <row r="231" spans="3:5" x14ac:dyDescent="0.25">
      <c r="C231" s="4"/>
      <c r="D231" s="4"/>
      <c r="E231" s="4"/>
    </row>
    <row r="232" spans="3:5" x14ac:dyDescent="0.25">
      <c r="C232" s="4"/>
      <c r="D232" s="4"/>
      <c r="E232" s="4"/>
    </row>
    <row r="233" spans="3:5" x14ac:dyDescent="0.25">
      <c r="C233" s="4"/>
      <c r="D233" s="4"/>
      <c r="E233" s="4"/>
    </row>
    <row r="234" spans="3:5" x14ac:dyDescent="0.25">
      <c r="C234" s="4"/>
      <c r="D234" s="4"/>
      <c r="E234" s="4"/>
    </row>
    <row r="235" spans="3:5" x14ac:dyDescent="0.25">
      <c r="C235" s="4"/>
      <c r="D235" s="4"/>
      <c r="E235" s="4"/>
    </row>
    <row r="236" spans="3:5" x14ac:dyDescent="0.25">
      <c r="C236" s="4"/>
      <c r="D236" s="4"/>
      <c r="E236" s="4"/>
    </row>
    <row r="237" spans="3:5" x14ac:dyDescent="0.25">
      <c r="C237" s="4"/>
      <c r="D237" s="4"/>
      <c r="E237" s="4"/>
    </row>
    <row r="238" spans="3:5" x14ac:dyDescent="0.25">
      <c r="C238" s="4"/>
      <c r="D238" s="4"/>
      <c r="E238" s="4"/>
    </row>
    <row r="239" spans="3:5" x14ac:dyDescent="0.25">
      <c r="C239" s="4"/>
      <c r="D239" s="4"/>
      <c r="E239" s="4"/>
    </row>
    <row r="240" spans="3:5" x14ac:dyDescent="0.25">
      <c r="C240" s="4"/>
      <c r="D240" s="4"/>
      <c r="E240" s="4"/>
    </row>
    <row r="241" spans="3:5" x14ac:dyDescent="0.25">
      <c r="C241" s="4"/>
      <c r="D241" s="4"/>
      <c r="E241" s="4"/>
    </row>
    <row r="242" spans="3:5" x14ac:dyDescent="0.25">
      <c r="C242" s="4"/>
      <c r="D242" s="4"/>
      <c r="E242" s="4"/>
    </row>
    <row r="243" spans="3:5" x14ac:dyDescent="0.25">
      <c r="C243" s="4"/>
      <c r="D243" s="4"/>
      <c r="E243" s="4"/>
    </row>
    <row r="244" spans="3:5" x14ac:dyDescent="0.25">
      <c r="C244" s="4"/>
      <c r="D244" s="4"/>
      <c r="E244" s="4"/>
    </row>
    <row r="245" spans="3:5" x14ac:dyDescent="0.25">
      <c r="C245" s="4"/>
      <c r="D245" s="4"/>
      <c r="E245" s="4"/>
    </row>
    <row r="246" spans="3:5" x14ac:dyDescent="0.25">
      <c r="C246" s="4"/>
      <c r="D246" s="4"/>
      <c r="E246" s="4"/>
    </row>
    <row r="247" spans="3:5" x14ac:dyDescent="0.25">
      <c r="C247" s="4"/>
      <c r="D247" s="4"/>
      <c r="E247" s="4"/>
    </row>
    <row r="248" spans="3:5" x14ac:dyDescent="0.25">
      <c r="C248" s="4"/>
      <c r="D248" s="4"/>
      <c r="E248" s="4"/>
    </row>
    <row r="249" spans="3:5" x14ac:dyDescent="0.25">
      <c r="C249" s="4"/>
      <c r="D249" s="4"/>
      <c r="E249" s="4"/>
    </row>
    <row r="250" spans="3:5" x14ac:dyDescent="0.25">
      <c r="C250" s="4"/>
      <c r="D250" s="4"/>
      <c r="E250" s="4"/>
    </row>
    <row r="251" spans="3:5" x14ac:dyDescent="0.25">
      <c r="C251" s="4"/>
      <c r="D251" s="4"/>
      <c r="E251" s="4"/>
    </row>
    <row r="252" spans="3:5" x14ac:dyDescent="0.25">
      <c r="C252" s="4"/>
      <c r="D252" s="4"/>
      <c r="E252" s="4"/>
    </row>
    <row r="253" spans="3:5" x14ac:dyDescent="0.25">
      <c r="C253" s="4"/>
      <c r="D253" s="4"/>
      <c r="E253" s="4"/>
    </row>
    <row r="254" spans="3:5" x14ac:dyDescent="0.25">
      <c r="C254" s="4"/>
      <c r="D254" s="4"/>
      <c r="E254" s="4"/>
    </row>
    <row r="255" spans="3:5" x14ac:dyDescent="0.25">
      <c r="C255" s="4"/>
      <c r="D255" s="4"/>
      <c r="E255" s="4"/>
    </row>
    <row r="256" spans="3:5" x14ac:dyDescent="0.25">
      <c r="C256" s="4"/>
      <c r="D256" s="4"/>
      <c r="E256" s="4"/>
    </row>
    <row r="257" spans="3:5" x14ac:dyDescent="0.25">
      <c r="C257" s="4"/>
      <c r="D257" s="4"/>
      <c r="E257" s="4"/>
    </row>
    <row r="258" spans="3:5" x14ac:dyDescent="0.25">
      <c r="C258" s="4"/>
      <c r="D258" s="4"/>
      <c r="E258" s="4"/>
    </row>
    <row r="259" spans="3:5" x14ac:dyDescent="0.25">
      <c r="C259" s="4"/>
      <c r="D259" s="4"/>
      <c r="E259" s="4"/>
    </row>
    <row r="260" spans="3:5" x14ac:dyDescent="0.25">
      <c r="C260" s="4"/>
      <c r="D260" s="4"/>
      <c r="E260" s="4"/>
    </row>
    <row r="261" spans="3:5" x14ac:dyDescent="0.25">
      <c r="C261" s="4"/>
      <c r="D261" s="4"/>
      <c r="E261" s="4"/>
    </row>
    <row r="262" spans="3:5" x14ac:dyDescent="0.25">
      <c r="C262" s="4"/>
      <c r="D262" s="4"/>
      <c r="E262" s="4"/>
    </row>
    <row r="263" spans="3:5" x14ac:dyDescent="0.25">
      <c r="C263" s="4"/>
      <c r="D263" s="4"/>
      <c r="E263" s="4"/>
    </row>
    <row r="264" spans="3:5" x14ac:dyDescent="0.25">
      <c r="C264" s="4"/>
      <c r="D264" s="4"/>
      <c r="E264" s="4"/>
    </row>
    <row r="265" spans="3:5" x14ac:dyDescent="0.25">
      <c r="C265" s="4"/>
      <c r="D265" s="4"/>
      <c r="E265" s="4"/>
    </row>
    <row r="266" spans="3:5" x14ac:dyDescent="0.25">
      <c r="C266" s="4"/>
      <c r="D266" s="4"/>
      <c r="E266" s="4"/>
    </row>
    <row r="267" spans="3:5" x14ac:dyDescent="0.25">
      <c r="C267" s="4"/>
      <c r="D267" s="4"/>
      <c r="E267" s="4"/>
    </row>
    <row r="268" spans="3:5" x14ac:dyDescent="0.25">
      <c r="C268" s="4"/>
      <c r="D268" s="4"/>
      <c r="E268" s="4"/>
    </row>
    <row r="269" spans="3:5" x14ac:dyDescent="0.25">
      <c r="C269" s="4"/>
      <c r="D269" s="4"/>
      <c r="E269" s="4"/>
    </row>
    <row r="270" spans="3:5" x14ac:dyDescent="0.25">
      <c r="C270" s="4"/>
      <c r="D270" s="4"/>
      <c r="E270" s="4"/>
    </row>
    <row r="271" spans="3:5" x14ac:dyDescent="0.25">
      <c r="C271" s="4"/>
      <c r="D271" s="4"/>
      <c r="E271" s="4"/>
    </row>
    <row r="272" spans="3:5" x14ac:dyDescent="0.25">
      <c r="C272" s="4"/>
      <c r="D272" s="4"/>
      <c r="E272" s="4"/>
    </row>
    <row r="273" spans="3:5" x14ac:dyDescent="0.25">
      <c r="C273" s="4"/>
      <c r="D273" s="4"/>
      <c r="E273" s="4"/>
    </row>
    <row r="274" spans="3:5" x14ac:dyDescent="0.25">
      <c r="C274" s="4"/>
      <c r="D274" s="4"/>
      <c r="E274" s="4"/>
    </row>
    <row r="275" spans="3:5" x14ac:dyDescent="0.25">
      <c r="C275" s="4"/>
      <c r="D275" s="4"/>
      <c r="E275" s="4"/>
    </row>
    <row r="276" spans="3:5" x14ac:dyDescent="0.25">
      <c r="C276" s="4"/>
      <c r="D276" s="4"/>
      <c r="E276" s="4"/>
    </row>
    <row r="277" spans="3:5" x14ac:dyDescent="0.25">
      <c r="C277" s="4"/>
      <c r="D277" s="4"/>
      <c r="E277" s="4"/>
    </row>
    <row r="278" spans="3:5" x14ac:dyDescent="0.25">
      <c r="C278" s="4"/>
      <c r="D278" s="4"/>
      <c r="E278" s="4"/>
    </row>
    <row r="279" spans="3:5" x14ac:dyDescent="0.25">
      <c r="C279" s="4"/>
      <c r="D279" s="4"/>
      <c r="E279" s="4"/>
    </row>
    <row r="280" spans="3:5" x14ac:dyDescent="0.25">
      <c r="C280" s="4"/>
      <c r="D280" s="4"/>
      <c r="E280" s="4"/>
    </row>
    <row r="281" spans="3:5" x14ac:dyDescent="0.25">
      <c r="C281" s="4"/>
      <c r="D281" s="4"/>
      <c r="E281" s="4"/>
    </row>
    <row r="282" spans="3:5" x14ac:dyDescent="0.25">
      <c r="C282" s="4"/>
      <c r="D282" s="4"/>
      <c r="E282" s="4"/>
    </row>
    <row r="283" spans="3:5" x14ac:dyDescent="0.25">
      <c r="C283" s="4"/>
      <c r="D283" s="4"/>
      <c r="E283" s="4"/>
    </row>
    <row r="284" spans="3:5" x14ac:dyDescent="0.25">
      <c r="C284" s="4"/>
      <c r="D284" s="4"/>
      <c r="E284" s="4"/>
    </row>
    <row r="285" spans="3:5" x14ac:dyDescent="0.25">
      <c r="C285" s="4"/>
      <c r="D285" s="4"/>
      <c r="E285" s="4"/>
    </row>
    <row r="286" spans="3:5" x14ac:dyDescent="0.25">
      <c r="C286" s="4"/>
      <c r="D286" s="4"/>
      <c r="E286" s="4"/>
    </row>
    <row r="287" spans="3:5" x14ac:dyDescent="0.25">
      <c r="C287" s="4"/>
      <c r="D287" s="4"/>
      <c r="E287" s="4"/>
    </row>
    <row r="288" spans="3:5" x14ac:dyDescent="0.25">
      <c r="C288" s="4"/>
      <c r="D288" s="4"/>
      <c r="E288" s="4"/>
    </row>
    <row r="289" spans="3:5" x14ac:dyDescent="0.25">
      <c r="C289" s="4"/>
      <c r="D289" s="4"/>
      <c r="E289" s="4"/>
    </row>
    <row r="290" spans="3:5" x14ac:dyDescent="0.25">
      <c r="C290" s="4"/>
      <c r="D290" s="4"/>
      <c r="E290" s="4"/>
    </row>
    <row r="291" spans="3:5" x14ac:dyDescent="0.25">
      <c r="C291" s="4"/>
      <c r="D291" s="4"/>
      <c r="E291" s="4"/>
    </row>
    <row r="292" spans="3:5" x14ac:dyDescent="0.25">
      <c r="C292" s="4"/>
      <c r="D292" s="4"/>
      <c r="E292" s="4"/>
    </row>
    <row r="293" spans="3:5" x14ac:dyDescent="0.25">
      <c r="C293" s="4"/>
      <c r="D293" s="4"/>
      <c r="E293" s="4"/>
    </row>
    <row r="294" spans="3:5" x14ac:dyDescent="0.25">
      <c r="C294" s="4"/>
      <c r="D294" s="4"/>
      <c r="E294" s="4"/>
    </row>
    <row r="295" spans="3:5" x14ac:dyDescent="0.25">
      <c r="C295" s="4"/>
      <c r="D295" s="4"/>
      <c r="E295" s="4"/>
    </row>
    <row r="296" spans="3:5" x14ac:dyDescent="0.25">
      <c r="C296" s="4"/>
      <c r="D296" s="4"/>
      <c r="E296" s="4"/>
    </row>
    <row r="297" spans="3:5" x14ac:dyDescent="0.25">
      <c r="C297" s="4"/>
      <c r="D297" s="4"/>
      <c r="E297" s="4"/>
    </row>
    <row r="298" spans="3:5" x14ac:dyDescent="0.25">
      <c r="C298" s="4"/>
      <c r="D298" s="4"/>
      <c r="E298" s="4"/>
    </row>
    <row r="299" spans="3:5" x14ac:dyDescent="0.25">
      <c r="C299" s="4"/>
      <c r="D299" s="4"/>
      <c r="E299" s="4"/>
    </row>
    <row r="300" spans="3:5" x14ac:dyDescent="0.25">
      <c r="C300" s="4"/>
      <c r="D300" s="4"/>
      <c r="E300" s="4"/>
    </row>
    <row r="301" spans="3:5" x14ac:dyDescent="0.25">
      <c r="C301" s="4"/>
      <c r="D301" s="4"/>
      <c r="E301" s="4"/>
    </row>
    <row r="302" spans="3:5" x14ac:dyDescent="0.25">
      <c r="C302" s="4"/>
      <c r="D302" s="4"/>
      <c r="E302" s="4"/>
    </row>
    <row r="303" spans="3:5" x14ac:dyDescent="0.25">
      <c r="C303" s="4"/>
      <c r="D303" s="4"/>
      <c r="E303" s="4"/>
    </row>
    <row r="304" spans="3:5" x14ac:dyDescent="0.25">
      <c r="C304" s="4"/>
      <c r="D304" s="4"/>
      <c r="E304" s="4"/>
    </row>
    <row r="305" spans="2:5" x14ac:dyDescent="0.25">
      <c r="C305" s="4"/>
      <c r="D305" s="4"/>
      <c r="E305" s="4"/>
    </row>
    <row r="306" spans="2:5" x14ac:dyDescent="0.25">
      <c r="C306" s="4"/>
      <c r="D306" s="4"/>
      <c r="E306" s="4"/>
    </row>
    <row r="307" spans="2:5" x14ac:dyDescent="0.25">
      <c r="C307" s="4"/>
      <c r="D307" s="4"/>
      <c r="E307" s="4"/>
    </row>
    <row r="308" spans="2:5" x14ac:dyDescent="0.25">
      <c r="B308" s="1" t="e">
        <f>+IF(#REF!&gt;1,IF(B307="","",B307+1),"")</f>
        <v>#REF!</v>
      </c>
      <c r="C308" s="4" t="e">
        <f>+IF(B308="","",#REF!)</f>
        <v>#REF!</v>
      </c>
      <c r="D308" s="4"/>
      <c r="E308" s="4"/>
    </row>
  </sheetData>
  <sheetProtection password="DE3B" sheet="1" objects="1" scenarios="1"/>
  <mergeCells count="79">
    <mergeCell ref="B43:D43"/>
    <mergeCell ref="B21:D21"/>
    <mergeCell ref="B74:D74"/>
    <mergeCell ref="B75:D75"/>
    <mergeCell ref="B76:D76"/>
    <mergeCell ref="B77:D77"/>
    <mergeCell ref="B69:D69"/>
    <mergeCell ref="B70:D70"/>
    <mergeCell ref="B71:D71"/>
    <mergeCell ref="B72:D72"/>
    <mergeCell ref="B73:D73"/>
    <mergeCell ref="B19:D19"/>
    <mergeCell ref="C30:D30"/>
    <mergeCell ref="C31:D31"/>
    <mergeCell ref="B20:D20"/>
    <mergeCell ref="B4:E4"/>
    <mergeCell ref="C10:E10"/>
    <mergeCell ref="C11:E11"/>
    <mergeCell ref="C12:E12"/>
    <mergeCell ref="C13:E13"/>
    <mergeCell ref="C14:E14"/>
    <mergeCell ref="B5:E5"/>
    <mergeCell ref="C7:E7"/>
    <mergeCell ref="C8:E8"/>
    <mergeCell ref="C9:E9"/>
    <mergeCell ref="C6:E6"/>
    <mergeCell ref="C15:E15"/>
    <mergeCell ref="C16:E16"/>
    <mergeCell ref="B53:D53"/>
    <mergeCell ref="B44:D44"/>
    <mergeCell ref="B45:D45"/>
    <mergeCell ref="B47:D47"/>
    <mergeCell ref="B48:D48"/>
    <mergeCell ref="B49:D49"/>
    <mergeCell ref="B50:D50"/>
    <mergeCell ref="B51:D51"/>
    <mergeCell ref="B52:D52"/>
    <mergeCell ref="B37:D37"/>
    <mergeCell ref="B38:D38"/>
    <mergeCell ref="B39:D39"/>
    <mergeCell ref="B33:D33"/>
    <mergeCell ref="B34:D34"/>
    <mergeCell ref="B62:D62"/>
    <mergeCell ref="B63:D63"/>
    <mergeCell ref="B64:D64"/>
    <mergeCell ref="B65:D65"/>
    <mergeCell ref="B54:D54"/>
    <mergeCell ref="B55:D55"/>
    <mergeCell ref="B56:D56"/>
    <mergeCell ref="B57:D57"/>
    <mergeCell ref="B60:D60"/>
    <mergeCell ref="B58:D58"/>
    <mergeCell ref="B59:D59"/>
    <mergeCell ref="B36:D36"/>
    <mergeCell ref="B35:D35"/>
    <mergeCell ref="B23:D23"/>
    <mergeCell ref="B32:C32"/>
    <mergeCell ref="B25:D25"/>
    <mergeCell ref="B26:D26"/>
    <mergeCell ref="B27:E27"/>
    <mergeCell ref="C28:D28"/>
    <mergeCell ref="C29:D29"/>
    <mergeCell ref="B24:D24"/>
    <mergeCell ref="B82:D82"/>
    <mergeCell ref="B83:D83"/>
    <mergeCell ref="B84:D84"/>
    <mergeCell ref="B22:D22"/>
    <mergeCell ref="B78:D78"/>
    <mergeCell ref="B79:D79"/>
    <mergeCell ref="B80:D80"/>
    <mergeCell ref="B81:D81"/>
    <mergeCell ref="B66:D66"/>
    <mergeCell ref="B67:D67"/>
    <mergeCell ref="B68:D68"/>
    <mergeCell ref="B40:D40"/>
    <mergeCell ref="B41:D41"/>
    <mergeCell ref="B42:D42"/>
    <mergeCell ref="B46:D46"/>
    <mergeCell ref="B61:D61"/>
  </mergeCells>
  <dataValidations count="4">
    <dataValidation type="list" allowBlank="1" showInputMessage="1" showErrorMessage="1" sqref="E21">
      <formula1>"Select from Drop Down Box, Denominator Includes all clinical locations, Denominator Excludes some clinical locations"</formula1>
    </dataValidation>
    <dataValidation type="list" allowBlank="1" showInputMessage="1" showErrorMessage="1" sqref="E24">
      <formula1>"Select from Drop Down Box, Denominator included data for CEHRT Clinical Location(s) Only, Denominator included data for Non-CEHRT Clinical Location(s) Only, Denominator included data for CEHRT &amp; Non-CEHRT Clinical Location(s)"</formula1>
    </dataValidation>
    <dataValidation type="whole" operator="greaterThanOrEqual" allowBlank="1" showInputMessage="1" showErrorMessage="1" sqref="E22 E25:E26 E20">
      <formula1>0</formula1>
    </dataValidation>
    <dataValidation type="list" allowBlank="1" showInputMessage="1" showErrorMessage="1" sqref="E38:E84">
      <formula1>"Select from Drop Down Box, CEHRT Location, Non-CEHRT Location"</formula1>
    </dataValidation>
  </dataValidations>
  <printOptions horizontalCentered="1"/>
  <pageMargins left="0" right="0" top="0.25" bottom="0.5" header="0.25" footer="0.25"/>
  <pageSetup scale="85" fitToWidth="2" fitToHeight="2" orientation="portrait" r:id="rId1"/>
  <headerFooter alignWithMargins="0">
    <oddFooter>&amp;L&amp;8EHR PRF (V13.0 - 03.22.2018)&amp;C&amp;8Page &amp;P of &amp;N&amp;R&amp;8&amp;A</oddFooter>
  </headerFooter>
  <rowBreaks count="1" manualBreakCount="1">
    <brk id="4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690"/>
  <sheetViews>
    <sheetView showGridLines="0" zoomScaleNormal="100" workbookViewId="0">
      <selection activeCell="C4" sqref="C4:G4"/>
    </sheetView>
  </sheetViews>
  <sheetFormatPr defaultColWidth="9.140625" defaultRowHeight="15" x14ac:dyDescent="0.25"/>
  <cols>
    <col min="1" max="2" width="4" style="1" customWidth="1"/>
    <col min="3" max="3" width="44.140625" style="1" customWidth="1"/>
    <col min="4" max="4" width="8.42578125" style="1" customWidth="1"/>
    <col min="5" max="5" width="12" style="1" customWidth="1"/>
    <col min="6" max="6" width="10.140625" style="1" customWidth="1"/>
    <col min="7" max="7" width="28.28515625" style="1" customWidth="1"/>
    <col min="8" max="16384" width="9.140625" style="1"/>
  </cols>
  <sheetData>
    <row r="1" spans="3:8" ht="18" x14ac:dyDescent="0.35">
      <c r="C1" s="85"/>
      <c r="D1" s="86"/>
      <c r="E1" s="94"/>
      <c r="G1" s="94" t="s">
        <v>2</v>
      </c>
    </row>
    <row r="2" spans="3:8" ht="18" x14ac:dyDescent="0.35">
      <c r="C2" s="87"/>
      <c r="D2" s="87"/>
      <c r="E2" s="89"/>
      <c r="G2" s="89" t="s">
        <v>7</v>
      </c>
    </row>
    <row r="3" spans="3:8" ht="12.6" customHeight="1" x14ac:dyDescent="0.25">
      <c r="G3" s="127" t="str">
        <f>Instructions!D3</f>
        <v>Version 13</v>
      </c>
    </row>
    <row r="4" spans="3:8" ht="22.15" x14ac:dyDescent="0.35">
      <c r="C4" s="221" t="s">
        <v>76</v>
      </c>
      <c r="D4" s="221"/>
      <c r="E4" s="221"/>
      <c r="F4" s="221"/>
      <c r="G4" s="221"/>
    </row>
    <row r="5" spans="3:8" s="2" customFormat="1" ht="18.75" customHeight="1" x14ac:dyDescent="0.25">
      <c r="C5" s="161" t="s">
        <v>77</v>
      </c>
      <c r="D5" s="161"/>
      <c r="E5" s="161"/>
      <c r="F5" s="161"/>
      <c r="G5" s="161"/>
      <c r="H5" s="13"/>
    </row>
    <row r="6" spans="3:8" s="10" customFormat="1" ht="12" customHeight="1" x14ac:dyDescent="0.3">
      <c r="C6" s="96" t="str">
        <f>'A-1. Practice Information'!B8</f>
        <v>Group Legal Business Name:</v>
      </c>
      <c r="D6" s="222">
        <f>'A-1. Practice Information'!C8</f>
        <v>0</v>
      </c>
      <c r="E6" s="223"/>
      <c r="F6" s="223"/>
      <c r="G6" s="224"/>
    </row>
    <row r="7" spans="3:8" s="10" customFormat="1" ht="12" customHeight="1" x14ac:dyDescent="0.3">
      <c r="C7" s="96" t="str">
        <f>'A-1. Practice Information'!B9</f>
        <v>Group Doing Business As (dba) Name:</v>
      </c>
      <c r="D7" s="222" t="str">
        <f>'A-1. Practice Information'!C9</f>
        <v>Not Applicable</v>
      </c>
      <c r="E7" s="223"/>
      <c r="F7" s="223"/>
      <c r="G7" s="224"/>
    </row>
    <row r="8" spans="3:8" s="10" customFormat="1" ht="12" customHeight="1" x14ac:dyDescent="0.3">
      <c r="C8" s="96" t="str">
        <f>'A-1. Practice Information'!B10</f>
        <v>Group Payment TIN (EIN):</v>
      </c>
      <c r="D8" s="225">
        <f>'A-1. Practice Information'!C10</f>
        <v>0</v>
      </c>
      <c r="E8" s="226"/>
      <c r="F8" s="226"/>
      <c r="G8" s="227"/>
    </row>
    <row r="9" spans="3:8" s="10" customFormat="1" ht="12" customHeight="1" x14ac:dyDescent="0.3">
      <c r="C9" s="96" t="str">
        <f>'A-1. Practice Information'!B11</f>
        <v>Group Payment NPI:</v>
      </c>
      <c r="D9" s="225">
        <f>'A-1. Practice Information'!C11</f>
        <v>0</v>
      </c>
      <c r="E9" s="226"/>
      <c r="F9" s="226"/>
      <c r="G9" s="227"/>
    </row>
    <row r="10" spans="3:8" s="10" customFormat="1" ht="12" customHeight="1" x14ac:dyDescent="0.3">
      <c r="C10" s="96" t="str">
        <f>'A-1. Practice Information'!B12</f>
        <v>Group Payment ID (APN):</v>
      </c>
      <c r="D10" s="225">
        <f>'A-1. Practice Information'!C12</f>
        <v>0</v>
      </c>
      <c r="E10" s="226"/>
      <c r="F10" s="226"/>
      <c r="G10" s="227"/>
    </row>
    <row r="11" spans="3:8" s="10" customFormat="1" ht="12" customHeight="1" x14ac:dyDescent="0.3">
      <c r="C11" s="96" t="str">
        <f>'A-1. Practice Information'!B13</f>
        <v>Practice Facility Type</v>
      </c>
      <c r="D11" s="225" t="str">
        <f>'A-1. Practice Information'!C13</f>
        <v>Select from Drop Down Box</v>
      </c>
      <c r="E11" s="226"/>
      <c r="F11" s="226"/>
      <c r="G11" s="227"/>
    </row>
    <row r="12" spans="3:8" s="10" customFormat="1" ht="12" customHeight="1" x14ac:dyDescent="0.3">
      <c r="C12" s="96" t="str">
        <f>'A-1. Practice Information'!B14</f>
        <v>Contact Name @ Practice:</v>
      </c>
      <c r="D12" s="225">
        <f>'A-1. Practice Information'!C14</f>
        <v>0</v>
      </c>
      <c r="E12" s="226"/>
      <c r="F12" s="226"/>
      <c r="G12" s="227"/>
    </row>
    <row r="13" spans="3:8" s="10" customFormat="1" ht="12" customHeight="1" x14ac:dyDescent="0.3">
      <c r="C13" s="96" t="str">
        <f>'A-1. Practice Information'!B15</f>
        <v>Contact Phone:</v>
      </c>
      <c r="D13" s="225">
        <f>'A-1. Practice Information'!C15</f>
        <v>0</v>
      </c>
      <c r="E13" s="226"/>
      <c r="F13" s="226"/>
      <c r="G13" s="227"/>
    </row>
    <row r="14" spans="3:8" s="10" customFormat="1" ht="12" customHeight="1" x14ac:dyDescent="0.3">
      <c r="C14" s="96" t="str">
        <f>'A-1. Practice Information'!B16</f>
        <v>Contact Email Address:</v>
      </c>
      <c r="D14" s="225">
        <f>'A-1. Practice Information'!C16</f>
        <v>0</v>
      </c>
      <c r="E14" s="226"/>
      <c r="F14" s="226"/>
      <c r="G14" s="227"/>
    </row>
    <row r="15" spans="3:8" s="10" customFormat="1" ht="12" customHeight="1" x14ac:dyDescent="0.3">
      <c r="C15" s="96" t="str">
        <f>'A-1. Practice Information'!B17</f>
        <v>Program Participation Year (YYYY) :</v>
      </c>
      <c r="D15" s="225">
        <f>'A-1. Practice Information'!C17</f>
        <v>2017</v>
      </c>
      <c r="E15" s="226"/>
      <c r="F15" s="226"/>
      <c r="G15" s="227"/>
    </row>
    <row r="16" spans="3:8" s="10" customFormat="1" ht="12" customHeight="1" x14ac:dyDescent="0.3">
      <c r="C16" s="96" t="str">
        <f>'A-1. Practice Information'!B18</f>
        <v>EHR Technology Attestation Type 1st Year (on file):</v>
      </c>
      <c r="D16" s="225" t="str">
        <f>'A-1. Practice Information'!C18</f>
        <v>Select from Drop Down Box</v>
      </c>
      <c r="E16" s="226"/>
      <c r="F16" s="226"/>
      <c r="G16" s="227"/>
    </row>
    <row r="17" spans="2:8" s="10" customFormat="1" ht="12" customHeight="1" x14ac:dyDescent="0.3">
      <c r="C17" s="96" t="str">
        <f>'A-1. Practice Information'!B19</f>
        <v>EHR Technology Attestation Type Subsequent Years:</v>
      </c>
      <c r="D17" s="225" t="str">
        <f>'A-1. Practice Information'!C19</f>
        <v>Meaningful Use</v>
      </c>
      <c r="E17" s="226"/>
      <c r="F17" s="226"/>
      <c r="G17" s="227"/>
    </row>
    <row r="18" spans="2:8" s="10" customFormat="1" ht="12" customHeight="1" x14ac:dyDescent="0.3">
      <c r="C18" s="96" t="str">
        <f>'A-1. Practice Information'!B20</f>
        <v>EHR Vendor Legal Business Name:</v>
      </c>
      <c r="D18" s="225">
        <f>'A-1. Practice Information'!C20</f>
        <v>0</v>
      </c>
      <c r="E18" s="226"/>
      <c r="F18" s="226"/>
      <c r="G18" s="227"/>
    </row>
    <row r="19" spans="2:8" s="10" customFormat="1" ht="12" customHeight="1" x14ac:dyDescent="0.3">
      <c r="C19" s="96" t="str">
        <f>'A-1. Practice Information'!B21</f>
        <v>CMS EHR Certification ID:</v>
      </c>
      <c r="D19" s="225">
        <f>'A-1. Practice Information'!C21</f>
        <v>0</v>
      </c>
      <c r="E19" s="226"/>
      <c r="F19" s="226"/>
      <c r="G19" s="227"/>
    </row>
    <row r="20" spans="2:8" s="10" customFormat="1" ht="12" customHeight="1" x14ac:dyDescent="0.3">
      <c r="C20" s="96" t="str">
        <f>'A-1. Practice Information'!B22</f>
        <v>Patient Volume Type:</v>
      </c>
      <c r="D20" s="225" t="str">
        <f>'A-1. Practice Information'!C22</f>
        <v>Select from Drop Down Box</v>
      </c>
      <c r="E20" s="226"/>
      <c r="F20" s="226"/>
      <c r="G20" s="227"/>
    </row>
    <row r="21" spans="2:8" s="10" customFormat="1" ht="12" customHeight="1" x14ac:dyDescent="0.3">
      <c r="C21" s="96" t="str">
        <f>'A-1. Practice Information'!B23</f>
        <v>Patient Volume Reporting Period (Start/End):</v>
      </c>
      <c r="D21" s="105"/>
      <c r="E21" s="97">
        <f>'A-1. Practice Information'!C23</f>
        <v>0</v>
      </c>
      <c r="F21" s="98" t="str">
        <f>'A-1. Practice Information'!D23</f>
        <v>to</v>
      </c>
      <c r="G21" s="99">
        <f>'A-1. Practice Information'!E23</f>
        <v>0</v>
      </c>
    </row>
    <row r="22" spans="2:8" s="2" customFormat="1" ht="15.75" x14ac:dyDescent="0.25">
      <c r="C22" s="214" t="str">
        <f>'A-1. Practice Information'!B25</f>
        <v>PRACTICE PATIENT VOLUME</v>
      </c>
      <c r="D22" s="214"/>
      <c r="E22" s="214"/>
      <c r="F22" s="214"/>
      <c r="G22" s="214"/>
      <c r="H22" s="30"/>
    </row>
    <row r="23" spans="2:8" s="10" customFormat="1" ht="12" customHeight="1" x14ac:dyDescent="0.3">
      <c r="B23" s="11"/>
      <c r="C23" s="188" t="str">
        <f>'A-1. Practice Information'!B29</f>
        <v xml:space="preserve"> Medicaid Patient Volume Type</v>
      </c>
      <c r="D23" s="188"/>
      <c r="E23" s="188"/>
      <c r="F23" s="188"/>
      <c r="G23" s="188"/>
      <c r="H23" s="35"/>
    </row>
    <row r="24" spans="2:8" s="10" customFormat="1" ht="12" customHeight="1" x14ac:dyDescent="0.3">
      <c r="C24" s="96" t="str">
        <f>'A-1. Practice Information'!B38</f>
        <v>Practice  Total Medicaid Patient Encounters</v>
      </c>
      <c r="D24" s="269">
        <f>'A-1. Practice Information'!C38</f>
        <v>0</v>
      </c>
      <c r="E24" s="270"/>
      <c r="F24" s="270"/>
      <c r="G24" s="271"/>
    </row>
    <row r="25" spans="2:8" s="10" customFormat="1" ht="12" customHeight="1" x14ac:dyDescent="0.3">
      <c r="C25" s="96" t="str">
        <f>'A-1. Practice Information'!B40</f>
        <v>Practice Total Patient Encounters</v>
      </c>
      <c r="D25" s="269">
        <f>'A-1. Practice Information'!C40</f>
        <v>0</v>
      </c>
      <c r="E25" s="270"/>
      <c r="F25" s="270"/>
      <c r="G25" s="271"/>
    </row>
    <row r="26" spans="2:8" s="10" customFormat="1" ht="12" customHeight="1" x14ac:dyDescent="0.3">
      <c r="C26" s="96" t="str">
        <f>'A-1. Practice Information'!B41</f>
        <v xml:space="preserve">Practice Patient Volume Percentage </v>
      </c>
      <c r="D26" s="272" t="str">
        <f>'A-1. Practice Information'!C41</f>
        <v>-</v>
      </c>
      <c r="E26" s="273"/>
      <c r="F26" s="273"/>
      <c r="G26" s="274"/>
    </row>
    <row r="27" spans="2:8" ht="18" customHeight="1" x14ac:dyDescent="0.4">
      <c r="C27" s="212" t="str">
        <f>'A-1. Practice Information'!B43</f>
        <v>OR</v>
      </c>
      <c r="D27" s="212"/>
      <c r="E27" s="212"/>
      <c r="F27" s="212"/>
      <c r="G27" s="212"/>
      <c r="H27" s="9"/>
    </row>
    <row r="28" spans="2:8" s="10" customFormat="1" ht="12" customHeight="1" x14ac:dyDescent="0.2">
      <c r="C28" s="174" t="str">
        <f>'A-1. Practice Information'!B44</f>
        <v>Needy Patient Volume Type</v>
      </c>
      <c r="D28" s="175"/>
      <c r="E28" s="175"/>
      <c r="F28" s="175"/>
      <c r="G28" s="175"/>
      <c r="H28" s="12"/>
    </row>
    <row r="29" spans="2:8" s="10" customFormat="1" ht="12" customHeight="1" x14ac:dyDescent="0.2">
      <c r="C29" s="96" t="str">
        <f>'A-1. Practice Information'!B55</f>
        <v>Practice  Total Needy Patient Encounters</v>
      </c>
      <c r="D29" s="269">
        <f>'A-1. Practice Information'!C55</f>
        <v>0</v>
      </c>
      <c r="E29" s="270"/>
      <c r="F29" s="270"/>
      <c r="G29" s="271"/>
    </row>
    <row r="30" spans="2:8" s="10" customFormat="1" ht="12" customHeight="1" x14ac:dyDescent="0.2">
      <c r="C30" s="96" t="str">
        <f>'A-1. Practice Information'!B57</f>
        <v>Practice Total Patient Encounters</v>
      </c>
      <c r="D30" s="269">
        <f>'A-1. Practice Information'!C57</f>
        <v>0</v>
      </c>
      <c r="E30" s="270"/>
      <c r="F30" s="270"/>
      <c r="G30" s="271"/>
    </row>
    <row r="31" spans="2:8" s="10" customFormat="1" ht="12" customHeight="1" x14ac:dyDescent="0.2">
      <c r="C31" s="96" t="str">
        <f>'A-1. Practice Information'!B58</f>
        <v xml:space="preserve">Practice Patient Volume Percentage </v>
      </c>
      <c r="D31" s="272" t="str">
        <f>'A-1. Practice Information'!C58</f>
        <v>-</v>
      </c>
      <c r="E31" s="273"/>
      <c r="F31" s="273"/>
      <c r="G31" s="274"/>
    </row>
    <row r="32" spans="2:8" x14ac:dyDescent="0.25">
      <c r="C32" s="184"/>
      <c r="D32" s="184"/>
      <c r="E32" s="184"/>
      <c r="F32" s="184"/>
      <c r="G32" s="184"/>
    </row>
    <row r="33" spans="3:7" ht="21.75" customHeight="1" x14ac:dyDescent="0.25">
      <c r="C33" s="275" t="s">
        <v>75</v>
      </c>
      <c r="D33" s="276"/>
      <c r="E33" s="276"/>
      <c r="F33" s="276"/>
      <c r="G33" s="276"/>
    </row>
    <row r="34" spans="3:7" ht="376.5" customHeight="1" x14ac:dyDescent="0.25">
      <c r="C34" s="277" t="s">
        <v>186</v>
      </c>
      <c r="D34" s="278"/>
      <c r="E34" s="278"/>
      <c r="F34" s="278"/>
      <c r="G34" s="279"/>
    </row>
    <row r="35" spans="3:7" x14ac:dyDescent="0.25">
      <c r="D35" s="32"/>
      <c r="E35" s="32"/>
      <c r="F35" s="32"/>
      <c r="G35" s="32"/>
    </row>
    <row r="36" spans="3:7" x14ac:dyDescent="0.25">
      <c r="D36" s="32"/>
      <c r="E36" s="32"/>
      <c r="F36" s="32"/>
      <c r="G36" s="32"/>
    </row>
    <row r="37" spans="3:7" x14ac:dyDescent="0.25">
      <c r="D37" s="32"/>
      <c r="E37" s="32"/>
      <c r="F37" s="32"/>
      <c r="G37" s="32"/>
    </row>
    <row r="38" spans="3:7" x14ac:dyDescent="0.25">
      <c r="D38" s="32"/>
      <c r="E38" s="32"/>
      <c r="F38" s="32"/>
      <c r="G38" s="32"/>
    </row>
    <row r="39" spans="3:7" x14ac:dyDescent="0.25">
      <c r="D39" s="32"/>
      <c r="E39" s="32"/>
      <c r="F39" s="32"/>
      <c r="G39" s="32"/>
    </row>
    <row r="40" spans="3:7" x14ac:dyDescent="0.25">
      <c r="D40" s="32"/>
      <c r="E40" s="32"/>
      <c r="F40" s="32"/>
      <c r="G40" s="32"/>
    </row>
    <row r="41" spans="3:7" x14ac:dyDescent="0.25">
      <c r="D41" s="32"/>
      <c r="E41" s="32"/>
      <c r="F41" s="32"/>
      <c r="G41" s="32"/>
    </row>
    <row r="42" spans="3:7" x14ac:dyDescent="0.25">
      <c r="D42" s="32"/>
      <c r="E42" s="32"/>
      <c r="F42" s="32"/>
      <c r="G42" s="32"/>
    </row>
    <row r="43" spans="3:7" x14ac:dyDescent="0.25">
      <c r="D43" s="32"/>
      <c r="E43" s="32"/>
      <c r="F43" s="32"/>
      <c r="G43" s="32"/>
    </row>
    <row r="44" spans="3:7" x14ac:dyDescent="0.25">
      <c r="D44" s="32"/>
      <c r="E44" s="32"/>
      <c r="F44" s="32"/>
      <c r="G44" s="32"/>
    </row>
    <row r="45" spans="3:7" x14ac:dyDescent="0.25">
      <c r="D45" s="32"/>
      <c r="E45" s="32"/>
      <c r="F45" s="32"/>
      <c r="G45" s="32"/>
    </row>
    <row r="46" spans="3:7" x14ac:dyDescent="0.25">
      <c r="D46" s="32"/>
      <c r="E46" s="32"/>
      <c r="F46" s="32"/>
      <c r="G46" s="32"/>
    </row>
    <row r="47" spans="3:7" x14ac:dyDescent="0.25">
      <c r="D47" s="32"/>
      <c r="E47" s="32"/>
      <c r="F47" s="32"/>
      <c r="G47" s="32"/>
    </row>
    <row r="48" spans="3:7" x14ac:dyDescent="0.25">
      <c r="D48" s="32"/>
      <c r="E48" s="32"/>
      <c r="F48" s="32"/>
      <c r="G48" s="32"/>
    </row>
    <row r="49" spans="4:7" x14ac:dyDescent="0.25">
      <c r="D49" s="32"/>
      <c r="E49" s="32"/>
      <c r="F49" s="32"/>
      <c r="G49" s="32"/>
    </row>
    <row r="50" spans="4:7" x14ac:dyDescent="0.25">
      <c r="D50" s="32"/>
      <c r="E50" s="32"/>
      <c r="F50" s="32"/>
      <c r="G50" s="32"/>
    </row>
    <row r="51" spans="4:7" x14ac:dyDescent="0.25">
      <c r="D51" s="32"/>
      <c r="E51" s="32"/>
      <c r="F51" s="32"/>
      <c r="G51" s="32"/>
    </row>
    <row r="52" spans="4:7" x14ac:dyDescent="0.25">
      <c r="D52" s="32"/>
      <c r="E52" s="32"/>
      <c r="F52" s="32"/>
      <c r="G52" s="32"/>
    </row>
    <row r="53" spans="4:7" x14ac:dyDescent="0.25">
      <c r="D53" s="32"/>
      <c r="E53" s="32"/>
      <c r="F53" s="32"/>
      <c r="G53" s="32"/>
    </row>
    <row r="54" spans="4:7" x14ac:dyDescent="0.25">
      <c r="D54" s="32"/>
      <c r="E54" s="32"/>
      <c r="F54" s="32"/>
      <c r="G54" s="32"/>
    </row>
    <row r="55" spans="4:7" x14ac:dyDescent="0.25">
      <c r="D55" s="32"/>
      <c r="E55" s="32"/>
      <c r="F55" s="32"/>
      <c r="G55" s="32"/>
    </row>
    <row r="56" spans="4:7" x14ac:dyDescent="0.25">
      <c r="D56" s="32"/>
      <c r="E56" s="32"/>
      <c r="F56" s="32"/>
      <c r="G56" s="32"/>
    </row>
    <row r="57" spans="4:7" x14ac:dyDescent="0.25">
      <c r="D57" s="32"/>
      <c r="E57" s="32"/>
      <c r="F57" s="32"/>
      <c r="G57" s="32"/>
    </row>
    <row r="58" spans="4:7" x14ac:dyDescent="0.25">
      <c r="D58" s="32"/>
      <c r="E58" s="32"/>
      <c r="F58" s="32"/>
      <c r="G58" s="32"/>
    </row>
    <row r="59" spans="4:7" x14ac:dyDescent="0.25">
      <c r="D59" s="32"/>
      <c r="E59" s="32"/>
      <c r="F59" s="32"/>
      <c r="G59" s="32"/>
    </row>
    <row r="60" spans="4:7" x14ac:dyDescent="0.25">
      <c r="D60" s="32"/>
      <c r="E60" s="32"/>
      <c r="F60" s="32"/>
      <c r="G60" s="32"/>
    </row>
    <row r="61" spans="4:7" x14ac:dyDescent="0.25">
      <c r="D61" s="32"/>
      <c r="E61" s="32"/>
      <c r="F61" s="32"/>
      <c r="G61" s="32"/>
    </row>
    <row r="62" spans="4:7" x14ac:dyDescent="0.25">
      <c r="D62" s="32"/>
      <c r="E62" s="32"/>
      <c r="F62" s="32"/>
      <c r="G62" s="32"/>
    </row>
    <row r="63" spans="4:7" x14ac:dyDescent="0.25">
      <c r="D63" s="32"/>
      <c r="E63" s="32"/>
      <c r="F63" s="32"/>
      <c r="G63" s="32"/>
    </row>
    <row r="64" spans="4:7" x14ac:dyDescent="0.25">
      <c r="D64" s="32"/>
      <c r="E64" s="32"/>
      <c r="F64" s="32"/>
      <c r="G64" s="32"/>
    </row>
    <row r="65" spans="4:7" x14ac:dyDescent="0.25">
      <c r="D65" s="32"/>
      <c r="E65" s="32"/>
      <c r="F65" s="32"/>
      <c r="G65" s="32"/>
    </row>
    <row r="66" spans="4:7" x14ac:dyDescent="0.25">
      <c r="D66" s="32"/>
      <c r="E66" s="32"/>
      <c r="F66" s="32"/>
      <c r="G66" s="32"/>
    </row>
    <row r="67" spans="4:7" x14ac:dyDescent="0.25">
      <c r="D67" s="32"/>
      <c r="E67" s="32"/>
      <c r="F67" s="32"/>
      <c r="G67" s="32"/>
    </row>
    <row r="68" spans="4:7" x14ac:dyDescent="0.25">
      <c r="D68" s="32"/>
      <c r="E68" s="32"/>
      <c r="F68" s="32"/>
      <c r="G68" s="32"/>
    </row>
    <row r="69" spans="4:7" x14ac:dyDescent="0.25">
      <c r="D69" s="32"/>
      <c r="E69" s="32"/>
      <c r="F69" s="32"/>
      <c r="G69" s="32"/>
    </row>
    <row r="70" spans="4:7" x14ac:dyDescent="0.25">
      <c r="D70" s="32"/>
      <c r="E70" s="32"/>
      <c r="F70" s="32"/>
      <c r="G70" s="32"/>
    </row>
    <row r="71" spans="4:7" x14ac:dyDescent="0.25">
      <c r="D71" s="32"/>
      <c r="E71" s="32"/>
      <c r="F71" s="32"/>
      <c r="G71" s="32"/>
    </row>
    <row r="72" spans="4:7" x14ac:dyDescent="0.25">
      <c r="D72" s="32"/>
      <c r="E72" s="32"/>
      <c r="F72" s="32"/>
      <c r="G72" s="32"/>
    </row>
    <row r="73" spans="4:7" x14ac:dyDescent="0.25">
      <c r="D73" s="32"/>
      <c r="E73" s="32"/>
      <c r="F73" s="32"/>
      <c r="G73" s="32"/>
    </row>
    <row r="74" spans="4:7" x14ac:dyDescent="0.25">
      <c r="D74" s="32"/>
      <c r="E74" s="32"/>
      <c r="F74" s="32"/>
      <c r="G74" s="32"/>
    </row>
    <row r="75" spans="4:7" x14ac:dyDescent="0.25">
      <c r="D75" s="32"/>
      <c r="E75" s="32"/>
      <c r="F75" s="32"/>
      <c r="G75" s="32"/>
    </row>
    <row r="76" spans="4:7" x14ac:dyDescent="0.25">
      <c r="D76" s="32"/>
      <c r="E76" s="32"/>
      <c r="F76" s="32"/>
      <c r="G76" s="32"/>
    </row>
    <row r="77" spans="4:7" x14ac:dyDescent="0.25">
      <c r="D77" s="32"/>
      <c r="E77" s="32"/>
      <c r="F77" s="32"/>
      <c r="G77" s="32"/>
    </row>
    <row r="78" spans="4:7" x14ac:dyDescent="0.25">
      <c r="D78" s="32"/>
      <c r="E78" s="32"/>
      <c r="F78" s="32"/>
      <c r="G78" s="32"/>
    </row>
    <row r="79" spans="4:7" x14ac:dyDescent="0.25">
      <c r="D79" s="32"/>
      <c r="E79" s="32"/>
      <c r="F79" s="32"/>
      <c r="G79" s="32"/>
    </row>
    <row r="80" spans="4:7" x14ac:dyDescent="0.25">
      <c r="D80" s="32"/>
      <c r="E80" s="32"/>
      <c r="F80" s="32"/>
      <c r="G80" s="32"/>
    </row>
    <row r="81" spans="4:7" x14ac:dyDescent="0.25">
      <c r="D81" s="32"/>
      <c r="E81" s="32"/>
      <c r="F81" s="32"/>
      <c r="G81" s="32"/>
    </row>
    <row r="82" spans="4:7" x14ac:dyDescent="0.25">
      <c r="D82" s="32"/>
      <c r="E82" s="32"/>
      <c r="F82" s="32"/>
      <c r="G82" s="32"/>
    </row>
    <row r="83" spans="4:7" x14ac:dyDescent="0.25">
      <c r="D83" s="32"/>
      <c r="E83" s="32"/>
      <c r="F83" s="32"/>
      <c r="G83" s="32"/>
    </row>
    <row r="84" spans="4:7" x14ac:dyDescent="0.25">
      <c r="D84" s="32"/>
      <c r="E84" s="32"/>
      <c r="F84" s="32"/>
      <c r="G84" s="32"/>
    </row>
    <row r="85" spans="4:7" x14ac:dyDescent="0.25">
      <c r="D85" s="32"/>
      <c r="E85" s="32"/>
      <c r="F85" s="32"/>
      <c r="G85" s="32"/>
    </row>
    <row r="86" spans="4:7" x14ac:dyDescent="0.25">
      <c r="D86" s="32"/>
      <c r="E86" s="32"/>
      <c r="F86" s="32"/>
      <c r="G86" s="32"/>
    </row>
    <row r="87" spans="4:7" x14ac:dyDescent="0.25">
      <c r="D87" s="32"/>
      <c r="E87" s="32"/>
      <c r="F87" s="32"/>
      <c r="G87" s="32"/>
    </row>
    <row r="88" spans="4:7" x14ac:dyDescent="0.25">
      <c r="D88" s="32"/>
      <c r="E88" s="32"/>
      <c r="F88" s="32"/>
      <c r="G88" s="32"/>
    </row>
    <row r="89" spans="4:7" x14ac:dyDescent="0.25">
      <c r="D89" s="32"/>
      <c r="E89" s="32"/>
      <c r="F89" s="32"/>
      <c r="G89" s="32"/>
    </row>
    <row r="90" spans="4:7" x14ac:dyDescent="0.25">
      <c r="D90" s="32"/>
      <c r="E90" s="32"/>
      <c r="F90" s="32"/>
      <c r="G90" s="32"/>
    </row>
    <row r="91" spans="4:7" x14ac:dyDescent="0.25">
      <c r="D91" s="32"/>
      <c r="E91" s="32"/>
      <c r="F91" s="32"/>
      <c r="G91" s="32"/>
    </row>
    <row r="92" spans="4:7" x14ac:dyDescent="0.25">
      <c r="D92" s="32"/>
      <c r="E92" s="32"/>
      <c r="F92" s="32"/>
      <c r="G92" s="32"/>
    </row>
    <row r="93" spans="4:7" x14ac:dyDescent="0.25">
      <c r="D93" s="32"/>
      <c r="E93" s="32"/>
      <c r="F93" s="32"/>
      <c r="G93" s="32"/>
    </row>
    <row r="94" spans="4:7" x14ac:dyDescent="0.25">
      <c r="D94" s="32"/>
      <c r="E94" s="32"/>
      <c r="F94" s="32"/>
      <c r="G94" s="32"/>
    </row>
    <row r="95" spans="4:7" x14ac:dyDescent="0.25">
      <c r="D95" s="32"/>
      <c r="E95" s="32"/>
      <c r="F95" s="32"/>
      <c r="G95" s="32"/>
    </row>
    <row r="96" spans="4:7" x14ac:dyDescent="0.25">
      <c r="D96" s="32"/>
      <c r="E96" s="32"/>
      <c r="F96" s="32"/>
      <c r="G96" s="32"/>
    </row>
    <row r="97" spans="4:7" x14ac:dyDescent="0.25">
      <c r="D97" s="32"/>
      <c r="E97" s="32"/>
      <c r="F97" s="32"/>
      <c r="G97" s="32"/>
    </row>
    <row r="98" spans="4:7" x14ac:dyDescent="0.25">
      <c r="D98" s="32"/>
      <c r="E98" s="32"/>
      <c r="F98" s="32"/>
      <c r="G98" s="32"/>
    </row>
    <row r="99" spans="4:7" x14ac:dyDescent="0.25">
      <c r="D99" s="32"/>
      <c r="E99" s="32"/>
      <c r="F99" s="32"/>
      <c r="G99" s="32"/>
    </row>
    <row r="100" spans="4:7" x14ac:dyDescent="0.25">
      <c r="D100" s="32"/>
      <c r="E100" s="32"/>
      <c r="F100" s="32"/>
      <c r="G100" s="32"/>
    </row>
    <row r="101" spans="4:7" x14ac:dyDescent="0.25">
      <c r="D101" s="32"/>
      <c r="E101" s="32"/>
      <c r="F101" s="32"/>
      <c r="G101" s="32"/>
    </row>
    <row r="102" spans="4:7" x14ac:dyDescent="0.25">
      <c r="D102" s="32"/>
      <c r="E102" s="32"/>
      <c r="F102" s="32"/>
      <c r="G102" s="32"/>
    </row>
    <row r="103" spans="4:7" x14ac:dyDescent="0.25">
      <c r="D103" s="32"/>
      <c r="E103" s="32"/>
      <c r="F103" s="32"/>
      <c r="G103" s="32"/>
    </row>
    <row r="104" spans="4:7" x14ac:dyDescent="0.25">
      <c r="D104" s="32"/>
      <c r="E104" s="32"/>
      <c r="F104" s="32"/>
      <c r="G104" s="32"/>
    </row>
    <row r="105" spans="4:7" x14ac:dyDescent="0.25">
      <c r="D105" s="32"/>
      <c r="E105" s="32"/>
      <c r="F105" s="32"/>
      <c r="G105" s="32"/>
    </row>
    <row r="106" spans="4:7" x14ac:dyDescent="0.25">
      <c r="D106" s="32"/>
      <c r="E106" s="32"/>
      <c r="F106" s="32"/>
      <c r="G106" s="32"/>
    </row>
    <row r="107" spans="4:7" x14ac:dyDescent="0.25">
      <c r="D107" s="32"/>
      <c r="E107" s="32"/>
      <c r="F107" s="32"/>
      <c r="G107" s="32"/>
    </row>
    <row r="108" spans="4:7" x14ac:dyDescent="0.25">
      <c r="D108" s="32"/>
      <c r="E108" s="32"/>
      <c r="F108" s="32"/>
      <c r="G108" s="32"/>
    </row>
    <row r="109" spans="4:7" x14ac:dyDescent="0.25">
      <c r="D109" s="32"/>
      <c r="E109" s="32"/>
      <c r="F109" s="32"/>
      <c r="G109" s="32"/>
    </row>
    <row r="110" spans="4:7" x14ac:dyDescent="0.25">
      <c r="D110" s="32"/>
      <c r="E110" s="32"/>
      <c r="F110" s="32"/>
      <c r="G110" s="32"/>
    </row>
    <row r="111" spans="4:7" x14ac:dyDescent="0.25">
      <c r="D111" s="32"/>
      <c r="E111" s="32"/>
      <c r="F111" s="32"/>
      <c r="G111" s="32"/>
    </row>
    <row r="112" spans="4:7" x14ac:dyDescent="0.25">
      <c r="D112" s="32"/>
      <c r="E112" s="32"/>
      <c r="F112" s="32"/>
      <c r="G112" s="32"/>
    </row>
    <row r="113" spans="4:7" x14ac:dyDescent="0.25">
      <c r="D113" s="32"/>
      <c r="E113" s="32"/>
      <c r="F113" s="32"/>
      <c r="G113" s="32"/>
    </row>
    <row r="114" spans="4:7" x14ac:dyDescent="0.25">
      <c r="D114" s="32"/>
      <c r="E114" s="32"/>
      <c r="F114" s="32"/>
      <c r="G114" s="32"/>
    </row>
    <row r="115" spans="4:7" x14ac:dyDescent="0.25">
      <c r="D115" s="32"/>
      <c r="E115" s="32"/>
      <c r="F115" s="32"/>
      <c r="G115" s="32"/>
    </row>
    <row r="116" spans="4:7" x14ac:dyDescent="0.25">
      <c r="D116" s="32"/>
      <c r="E116" s="32"/>
      <c r="F116" s="32"/>
      <c r="G116" s="32"/>
    </row>
    <row r="117" spans="4:7" x14ac:dyDescent="0.25">
      <c r="D117" s="32"/>
      <c r="E117" s="32"/>
      <c r="F117" s="32"/>
      <c r="G117" s="32"/>
    </row>
    <row r="118" spans="4:7" x14ac:dyDescent="0.25">
      <c r="D118" s="32"/>
      <c r="E118" s="32"/>
      <c r="F118" s="32"/>
      <c r="G118" s="32"/>
    </row>
    <row r="119" spans="4:7" x14ac:dyDescent="0.25">
      <c r="D119" s="32"/>
      <c r="E119" s="32"/>
      <c r="F119" s="32"/>
      <c r="G119" s="32"/>
    </row>
    <row r="120" spans="4:7" x14ac:dyDescent="0.25">
      <c r="D120" s="32"/>
      <c r="E120" s="32"/>
      <c r="F120" s="32"/>
      <c r="G120" s="32"/>
    </row>
    <row r="121" spans="4:7" x14ac:dyDescent="0.25">
      <c r="D121" s="32"/>
      <c r="E121" s="32"/>
      <c r="F121" s="32"/>
      <c r="G121" s="32"/>
    </row>
    <row r="122" spans="4:7" x14ac:dyDescent="0.25">
      <c r="D122" s="32"/>
      <c r="E122" s="32"/>
      <c r="F122" s="32"/>
      <c r="G122" s="32"/>
    </row>
    <row r="123" spans="4:7" x14ac:dyDescent="0.25">
      <c r="D123" s="32"/>
      <c r="E123" s="32"/>
      <c r="F123" s="32"/>
      <c r="G123" s="32"/>
    </row>
    <row r="124" spans="4:7" x14ac:dyDescent="0.25">
      <c r="D124" s="32"/>
      <c r="E124" s="32"/>
      <c r="F124" s="32"/>
      <c r="G124" s="32"/>
    </row>
    <row r="125" spans="4:7" x14ac:dyDescent="0.25">
      <c r="D125" s="32"/>
      <c r="E125" s="32"/>
      <c r="F125" s="32"/>
      <c r="G125" s="32"/>
    </row>
    <row r="126" spans="4:7" x14ac:dyDescent="0.25">
      <c r="D126" s="32"/>
      <c r="E126" s="32"/>
      <c r="F126" s="32"/>
      <c r="G126" s="32"/>
    </row>
    <row r="127" spans="4:7" x14ac:dyDescent="0.25">
      <c r="D127" s="32"/>
      <c r="E127" s="32"/>
      <c r="F127" s="32"/>
      <c r="G127" s="32"/>
    </row>
    <row r="128" spans="4:7" x14ac:dyDescent="0.25">
      <c r="D128" s="32"/>
      <c r="E128" s="32"/>
      <c r="F128" s="32"/>
      <c r="G128" s="32"/>
    </row>
    <row r="129" spans="4:7" x14ac:dyDescent="0.25">
      <c r="D129" s="32"/>
      <c r="E129" s="32"/>
      <c r="F129" s="32"/>
      <c r="G129" s="32"/>
    </row>
    <row r="130" spans="4:7" x14ac:dyDescent="0.25">
      <c r="D130" s="32"/>
      <c r="E130" s="32"/>
      <c r="F130" s="32"/>
      <c r="G130" s="32"/>
    </row>
    <row r="131" spans="4:7" x14ac:dyDescent="0.25">
      <c r="D131" s="32"/>
      <c r="E131" s="32"/>
      <c r="F131" s="32"/>
      <c r="G131" s="32"/>
    </row>
    <row r="132" spans="4:7" x14ac:dyDescent="0.25">
      <c r="D132" s="32"/>
      <c r="E132" s="32"/>
      <c r="F132" s="32"/>
      <c r="G132" s="32"/>
    </row>
    <row r="133" spans="4:7" x14ac:dyDescent="0.25">
      <c r="D133" s="32"/>
      <c r="E133" s="32"/>
      <c r="F133" s="32"/>
      <c r="G133" s="32"/>
    </row>
    <row r="134" spans="4:7" x14ac:dyDescent="0.25">
      <c r="D134" s="32"/>
      <c r="E134" s="32"/>
      <c r="F134" s="32"/>
      <c r="G134" s="32"/>
    </row>
    <row r="135" spans="4:7" x14ac:dyDescent="0.25">
      <c r="D135" s="32"/>
      <c r="E135" s="32"/>
      <c r="F135" s="32"/>
      <c r="G135" s="32"/>
    </row>
    <row r="136" spans="4:7" x14ac:dyDescent="0.25">
      <c r="D136" s="32"/>
      <c r="E136" s="32"/>
      <c r="F136" s="32"/>
      <c r="G136" s="32"/>
    </row>
    <row r="137" spans="4:7" x14ac:dyDescent="0.25">
      <c r="D137" s="32"/>
      <c r="E137" s="32"/>
      <c r="F137" s="32"/>
      <c r="G137" s="32"/>
    </row>
    <row r="138" spans="4:7" x14ac:dyDescent="0.25">
      <c r="D138" s="32"/>
      <c r="E138" s="32"/>
      <c r="F138" s="32"/>
      <c r="G138" s="32"/>
    </row>
    <row r="139" spans="4:7" x14ac:dyDescent="0.25">
      <c r="D139" s="32"/>
      <c r="E139" s="32"/>
      <c r="F139" s="32"/>
      <c r="G139" s="32"/>
    </row>
    <row r="140" spans="4:7" x14ac:dyDescent="0.25">
      <c r="D140" s="32"/>
      <c r="E140" s="32"/>
      <c r="F140" s="32"/>
      <c r="G140" s="32"/>
    </row>
    <row r="141" spans="4:7" x14ac:dyDescent="0.25">
      <c r="D141" s="32" t="str">
        <f>+IF(C141="","",#REF!)</f>
        <v/>
      </c>
      <c r="E141" s="32"/>
      <c r="F141" s="32"/>
      <c r="G141" s="32"/>
    </row>
    <row r="142" spans="4:7" x14ac:dyDescent="0.25">
      <c r="D142" s="32"/>
      <c r="E142" s="32"/>
      <c r="F142" s="32"/>
      <c r="G142" s="32"/>
    </row>
    <row r="143" spans="4:7" x14ac:dyDescent="0.25">
      <c r="D143" s="32"/>
      <c r="E143" s="32"/>
      <c r="F143" s="32"/>
      <c r="G143" s="32"/>
    </row>
    <row r="144" spans="4:7" x14ac:dyDescent="0.25">
      <c r="D144" s="32"/>
      <c r="E144" s="32"/>
      <c r="F144" s="32"/>
      <c r="G144" s="32"/>
    </row>
    <row r="145" spans="4:7" x14ac:dyDescent="0.25">
      <c r="D145" s="32"/>
      <c r="E145" s="32"/>
      <c r="F145" s="32"/>
      <c r="G145" s="32"/>
    </row>
    <row r="146" spans="4:7" x14ac:dyDescent="0.25">
      <c r="D146" s="32"/>
      <c r="E146" s="32"/>
      <c r="F146" s="32"/>
      <c r="G146" s="32"/>
    </row>
    <row r="147" spans="4:7" x14ac:dyDescent="0.25">
      <c r="D147" s="32"/>
      <c r="E147" s="32"/>
      <c r="F147" s="32"/>
      <c r="G147" s="32"/>
    </row>
    <row r="148" spans="4:7" x14ac:dyDescent="0.25">
      <c r="D148" s="32"/>
      <c r="E148" s="32"/>
      <c r="F148" s="32"/>
      <c r="G148" s="32"/>
    </row>
    <row r="149" spans="4:7" x14ac:dyDescent="0.25">
      <c r="D149" s="32"/>
      <c r="E149" s="32"/>
      <c r="F149" s="32"/>
      <c r="G149" s="32"/>
    </row>
    <row r="150" spans="4:7" x14ac:dyDescent="0.25">
      <c r="D150" s="32"/>
      <c r="E150" s="32"/>
      <c r="F150" s="32"/>
      <c r="G150" s="32"/>
    </row>
    <row r="151" spans="4:7" x14ac:dyDescent="0.25">
      <c r="D151" s="32"/>
      <c r="E151" s="32"/>
      <c r="F151" s="32"/>
      <c r="G151" s="32"/>
    </row>
    <row r="152" spans="4:7" x14ac:dyDescent="0.25">
      <c r="D152" s="32"/>
      <c r="E152" s="32"/>
      <c r="F152" s="32"/>
      <c r="G152" s="32"/>
    </row>
    <row r="153" spans="4:7" x14ac:dyDescent="0.25">
      <c r="D153" s="32"/>
      <c r="E153" s="32"/>
      <c r="F153" s="32"/>
      <c r="G153" s="32"/>
    </row>
    <row r="154" spans="4:7" x14ac:dyDescent="0.25">
      <c r="D154" s="32"/>
      <c r="E154" s="32"/>
      <c r="F154" s="32"/>
      <c r="G154" s="32"/>
    </row>
    <row r="155" spans="4:7" x14ac:dyDescent="0.25">
      <c r="D155" s="32"/>
      <c r="E155" s="32"/>
      <c r="F155" s="32"/>
      <c r="G155" s="32"/>
    </row>
    <row r="156" spans="4:7" x14ac:dyDescent="0.25">
      <c r="D156" s="32"/>
      <c r="E156" s="32"/>
      <c r="F156" s="32"/>
      <c r="G156" s="32"/>
    </row>
    <row r="157" spans="4:7" x14ac:dyDescent="0.25">
      <c r="D157" s="32"/>
      <c r="E157" s="32"/>
      <c r="F157" s="32"/>
      <c r="G157" s="32"/>
    </row>
    <row r="158" spans="4:7" x14ac:dyDescent="0.25">
      <c r="D158" s="32"/>
      <c r="E158" s="32"/>
      <c r="F158" s="32"/>
      <c r="G158" s="32"/>
    </row>
    <row r="159" spans="4:7" x14ac:dyDescent="0.25">
      <c r="D159" s="32"/>
      <c r="E159" s="32"/>
      <c r="F159" s="32"/>
      <c r="G159" s="32"/>
    </row>
    <row r="160" spans="4:7" x14ac:dyDescent="0.25">
      <c r="D160" s="32"/>
      <c r="E160" s="32"/>
      <c r="F160" s="32"/>
      <c r="G160" s="32"/>
    </row>
    <row r="161" spans="4:7" x14ac:dyDescent="0.25">
      <c r="D161" s="32"/>
      <c r="E161" s="32"/>
      <c r="F161" s="32"/>
      <c r="G161" s="32"/>
    </row>
    <row r="162" spans="4:7" x14ac:dyDescent="0.25">
      <c r="D162" s="32"/>
      <c r="E162" s="32"/>
      <c r="F162" s="32"/>
      <c r="G162" s="32"/>
    </row>
    <row r="163" spans="4:7" x14ac:dyDescent="0.25">
      <c r="D163" s="32"/>
      <c r="E163" s="32"/>
      <c r="F163" s="32"/>
      <c r="G163" s="32"/>
    </row>
    <row r="164" spans="4:7" x14ac:dyDescent="0.25">
      <c r="D164" s="32"/>
      <c r="E164" s="32"/>
      <c r="F164" s="32"/>
      <c r="G164" s="32"/>
    </row>
    <row r="165" spans="4:7" x14ac:dyDescent="0.25">
      <c r="D165" s="32"/>
      <c r="E165" s="32"/>
      <c r="F165" s="32"/>
      <c r="G165" s="32"/>
    </row>
    <row r="166" spans="4:7" x14ac:dyDescent="0.25">
      <c r="D166" s="32"/>
      <c r="E166" s="32"/>
      <c r="F166" s="32"/>
      <c r="G166" s="32"/>
    </row>
    <row r="167" spans="4:7" x14ac:dyDescent="0.25">
      <c r="D167" s="32"/>
      <c r="E167" s="32"/>
      <c r="F167" s="32"/>
      <c r="G167" s="32"/>
    </row>
    <row r="168" spans="4:7" x14ac:dyDescent="0.25">
      <c r="D168" s="32"/>
      <c r="E168" s="32"/>
      <c r="F168" s="32"/>
      <c r="G168" s="32"/>
    </row>
    <row r="169" spans="4:7" x14ac:dyDescent="0.25">
      <c r="D169" s="32"/>
      <c r="E169" s="32"/>
      <c r="F169" s="32"/>
      <c r="G169" s="32"/>
    </row>
    <row r="170" spans="4:7" x14ac:dyDescent="0.25">
      <c r="D170" s="32"/>
      <c r="E170" s="32"/>
      <c r="F170" s="32"/>
      <c r="G170" s="32"/>
    </row>
    <row r="171" spans="4:7" x14ac:dyDescent="0.25">
      <c r="D171" s="32"/>
      <c r="E171" s="32"/>
      <c r="F171" s="32"/>
      <c r="G171" s="32"/>
    </row>
    <row r="172" spans="4:7" x14ac:dyDescent="0.25">
      <c r="D172" s="32"/>
      <c r="E172" s="32"/>
      <c r="F172" s="32"/>
      <c r="G172" s="32"/>
    </row>
    <row r="173" spans="4:7" x14ac:dyDescent="0.25">
      <c r="D173" s="32"/>
      <c r="E173" s="32"/>
      <c r="F173" s="32"/>
      <c r="G173" s="32"/>
    </row>
    <row r="174" spans="4:7" x14ac:dyDescent="0.25">
      <c r="D174" s="32"/>
      <c r="E174" s="32"/>
      <c r="F174" s="32"/>
      <c r="G174" s="32"/>
    </row>
    <row r="175" spans="4:7" x14ac:dyDescent="0.25">
      <c r="D175" s="32"/>
      <c r="E175" s="32"/>
      <c r="F175" s="32"/>
      <c r="G175" s="32"/>
    </row>
    <row r="176" spans="4:7" x14ac:dyDescent="0.25">
      <c r="D176" s="32"/>
      <c r="E176" s="32"/>
      <c r="F176" s="32"/>
      <c r="G176" s="32"/>
    </row>
    <row r="177" spans="4:7" x14ac:dyDescent="0.25">
      <c r="D177" s="32"/>
      <c r="E177" s="32"/>
      <c r="F177" s="32"/>
      <c r="G177" s="32"/>
    </row>
    <row r="178" spans="4:7" x14ac:dyDescent="0.25">
      <c r="D178" s="32"/>
      <c r="E178" s="32"/>
      <c r="F178" s="32"/>
      <c r="G178" s="32"/>
    </row>
    <row r="179" spans="4:7" x14ac:dyDescent="0.25">
      <c r="D179" s="32"/>
      <c r="E179" s="32"/>
      <c r="F179" s="32"/>
      <c r="G179" s="32"/>
    </row>
    <row r="180" spans="4:7" x14ac:dyDescent="0.25">
      <c r="D180" s="32"/>
      <c r="E180" s="32"/>
      <c r="F180" s="32"/>
      <c r="G180" s="32"/>
    </row>
    <row r="181" spans="4:7" x14ac:dyDescent="0.25">
      <c r="D181" s="32"/>
      <c r="E181" s="32"/>
      <c r="F181" s="32"/>
      <c r="G181" s="32"/>
    </row>
    <row r="182" spans="4:7" x14ac:dyDescent="0.25">
      <c r="D182" s="32"/>
      <c r="E182" s="32"/>
      <c r="F182" s="32"/>
      <c r="G182" s="32"/>
    </row>
    <row r="183" spans="4:7" x14ac:dyDescent="0.25">
      <c r="D183" s="32"/>
      <c r="E183" s="32"/>
      <c r="F183" s="32"/>
      <c r="G183" s="32"/>
    </row>
    <row r="184" spans="4:7" x14ac:dyDescent="0.25">
      <c r="D184" s="32"/>
      <c r="E184" s="32"/>
      <c r="F184" s="32"/>
      <c r="G184" s="32"/>
    </row>
    <row r="185" spans="4:7" x14ac:dyDescent="0.25">
      <c r="D185" s="32"/>
      <c r="E185" s="32"/>
      <c r="F185" s="32"/>
      <c r="G185" s="32"/>
    </row>
    <row r="186" spans="4:7" x14ac:dyDescent="0.25">
      <c r="D186" s="32"/>
      <c r="E186" s="32"/>
      <c r="F186" s="32"/>
      <c r="G186" s="32"/>
    </row>
    <row r="187" spans="4:7" x14ac:dyDescent="0.25">
      <c r="D187" s="32"/>
      <c r="E187" s="32"/>
      <c r="F187" s="32"/>
      <c r="G187" s="32"/>
    </row>
    <row r="188" spans="4:7" x14ac:dyDescent="0.25">
      <c r="D188" s="32"/>
      <c r="E188" s="32"/>
      <c r="F188" s="32"/>
      <c r="G188" s="32"/>
    </row>
    <row r="189" spans="4:7" x14ac:dyDescent="0.25">
      <c r="D189" s="32"/>
      <c r="E189" s="32"/>
      <c r="F189" s="32"/>
      <c r="G189" s="32"/>
    </row>
    <row r="190" spans="4:7" x14ac:dyDescent="0.25">
      <c r="D190" s="32"/>
      <c r="E190" s="32"/>
      <c r="F190" s="32"/>
      <c r="G190" s="32"/>
    </row>
    <row r="191" spans="4:7" x14ac:dyDescent="0.25">
      <c r="D191" s="32"/>
      <c r="E191" s="32"/>
      <c r="F191" s="32"/>
      <c r="G191" s="32"/>
    </row>
    <row r="192" spans="4:7" x14ac:dyDescent="0.25">
      <c r="D192" s="32"/>
      <c r="E192" s="32"/>
      <c r="F192" s="32"/>
      <c r="G192" s="32"/>
    </row>
    <row r="193" spans="4:7" x14ac:dyDescent="0.25">
      <c r="D193" s="32"/>
      <c r="E193" s="32"/>
      <c r="F193" s="32"/>
      <c r="G193" s="32"/>
    </row>
    <row r="194" spans="4:7" x14ac:dyDescent="0.25">
      <c r="D194" s="32"/>
      <c r="E194" s="32"/>
      <c r="F194" s="32"/>
      <c r="G194" s="32"/>
    </row>
    <row r="195" spans="4:7" x14ac:dyDescent="0.25">
      <c r="D195" s="32"/>
      <c r="E195" s="32"/>
      <c r="F195" s="32"/>
      <c r="G195" s="32"/>
    </row>
    <row r="196" spans="4:7" x14ac:dyDescent="0.25">
      <c r="D196" s="32"/>
      <c r="E196" s="32"/>
      <c r="F196" s="32"/>
      <c r="G196" s="32"/>
    </row>
    <row r="197" spans="4:7" x14ac:dyDescent="0.25">
      <c r="D197" s="32"/>
      <c r="E197" s="32"/>
      <c r="F197" s="32"/>
      <c r="G197" s="32"/>
    </row>
    <row r="198" spans="4:7" x14ac:dyDescent="0.25">
      <c r="D198" s="32"/>
      <c r="E198" s="32"/>
      <c r="F198" s="32"/>
      <c r="G198" s="32"/>
    </row>
    <row r="199" spans="4:7" x14ac:dyDescent="0.25">
      <c r="D199" s="32"/>
      <c r="E199" s="32"/>
      <c r="F199" s="32"/>
      <c r="G199" s="32"/>
    </row>
    <row r="200" spans="4:7" x14ac:dyDescent="0.25">
      <c r="D200" s="32"/>
      <c r="E200" s="32"/>
      <c r="F200" s="32"/>
      <c r="G200" s="32"/>
    </row>
    <row r="201" spans="4:7" x14ac:dyDescent="0.25">
      <c r="D201" s="32"/>
      <c r="E201" s="32"/>
      <c r="F201" s="32"/>
      <c r="G201" s="32"/>
    </row>
    <row r="202" spans="4:7" x14ac:dyDescent="0.25">
      <c r="D202" s="32"/>
      <c r="E202" s="32"/>
      <c r="F202" s="32"/>
      <c r="G202" s="32"/>
    </row>
    <row r="203" spans="4:7" x14ac:dyDescent="0.25">
      <c r="D203" s="32"/>
      <c r="E203" s="32"/>
      <c r="F203" s="32"/>
      <c r="G203" s="32"/>
    </row>
    <row r="204" spans="4:7" x14ac:dyDescent="0.25">
      <c r="D204" s="32"/>
      <c r="E204" s="32"/>
      <c r="F204" s="32"/>
      <c r="G204" s="32"/>
    </row>
    <row r="205" spans="4:7" x14ac:dyDescent="0.25">
      <c r="D205" s="32"/>
      <c r="E205" s="32"/>
      <c r="F205" s="32"/>
      <c r="G205" s="32"/>
    </row>
    <row r="206" spans="4:7" x14ac:dyDescent="0.25">
      <c r="D206" s="32"/>
      <c r="E206" s="32"/>
      <c r="F206" s="32"/>
      <c r="G206" s="32"/>
    </row>
    <row r="207" spans="4:7" x14ac:dyDescent="0.25">
      <c r="D207" s="32"/>
      <c r="E207" s="32"/>
      <c r="F207" s="32"/>
      <c r="G207" s="32"/>
    </row>
    <row r="208" spans="4:7" x14ac:dyDescent="0.25">
      <c r="D208" s="32"/>
      <c r="E208" s="32"/>
      <c r="F208" s="32"/>
      <c r="G208" s="32"/>
    </row>
    <row r="209" spans="4:7" x14ac:dyDescent="0.25">
      <c r="D209" s="32"/>
      <c r="E209" s="32"/>
      <c r="F209" s="32"/>
      <c r="G209" s="32"/>
    </row>
    <row r="210" spans="4:7" x14ac:dyDescent="0.25">
      <c r="D210" s="32"/>
      <c r="E210" s="32"/>
      <c r="F210" s="32"/>
      <c r="G210" s="32"/>
    </row>
    <row r="211" spans="4:7" x14ac:dyDescent="0.25">
      <c r="D211" s="32"/>
      <c r="E211" s="32"/>
      <c r="F211" s="32"/>
      <c r="G211" s="32"/>
    </row>
    <row r="212" spans="4:7" x14ac:dyDescent="0.25">
      <c r="D212" s="32"/>
      <c r="E212" s="32"/>
      <c r="F212" s="32"/>
      <c r="G212" s="32"/>
    </row>
    <row r="213" spans="4:7" x14ac:dyDescent="0.25">
      <c r="D213" s="32"/>
      <c r="E213" s="32"/>
      <c r="F213" s="32"/>
      <c r="G213" s="32"/>
    </row>
    <row r="214" spans="4:7" x14ac:dyDescent="0.25">
      <c r="D214" s="32"/>
      <c r="E214" s="32"/>
      <c r="F214" s="32"/>
      <c r="G214" s="32"/>
    </row>
    <row r="215" spans="4:7" x14ac:dyDescent="0.25">
      <c r="D215" s="32"/>
      <c r="E215" s="32"/>
      <c r="F215" s="32"/>
      <c r="G215" s="32"/>
    </row>
    <row r="216" spans="4:7" x14ac:dyDescent="0.25">
      <c r="D216" s="32"/>
      <c r="E216" s="32"/>
      <c r="F216" s="32"/>
      <c r="G216" s="32"/>
    </row>
    <row r="217" spans="4:7" x14ac:dyDescent="0.25">
      <c r="D217" s="32"/>
      <c r="E217" s="32"/>
      <c r="F217" s="32"/>
      <c r="G217" s="32"/>
    </row>
    <row r="218" spans="4:7" x14ac:dyDescent="0.25">
      <c r="D218" s="32"/>
      <c r="E218" s="32"/>
      <c r="F218" s="32"/>
      <c r="G218" s="32"/>
    </row>
    <row r="219" spans="4:7" x14ac:dyDescent="0.25">
      <c r="D219" s="32"/>
      <c r="E219" s="32"/>
      <c r="F219" s="32"/>
      <c r="G219" s="32"/>
    </row>
    <row r="220" spans="4:7" x14ac:dyDescent="0.25">
      <c r="D220" s="32"/>
      <c r="E220" s="32"/>
      <c r="F220" s="32"/>
      <c r="G220" s="32"/>
    </row>
    <row r="221" spans="4:7" x14ac:dyDescent="0.25">
      <c r="D221" s="32"/>
      <c r="E221" s="32"/>
      <c r="F221" s="32"/>
      <c r="G221" s="32"/>
    </row>
    <row r="222" spans="4:7" x14ac:dyDescent="0.25">
      <c r="D222" s="32"/>
      <c r="E222" s="32"/>
      <c r="F222" s="32"/>
      <c r="G222" s="32"/>
    </row>
    <row r="223" spans="4:7" x14ac:dyDescent="0.25">
      <c r="D223" s="32"/>
      <c r="E223" s="32"/>
      <c r="F223" s="32"/>
      <c r="G223" s="32"/>
    </row>
    <row r="224" spans="4:7" x14ac:dyDescent="0.25">
      <c r="D224" s="32"/>
      <c r="E224" s="32"/>
      <c r="F224" s="32"/>
      <c r="G224" s="32"/>
    </row>
    <row r="225" spans="4:7" x14ac:dyDescent="0.25">
      <c r="D225" s="32"/>
      <c r="E225" s="32"/>
      <c r="F225" s="32"/>
      <c r="G225" s="32"/>
    </row>
    <row r="226" spans="4:7" x14ac:dyDescent="0.25">
      <c r="D226" s="32"/>
      <c r="E226" s="32"/>
      <c r="F226" s="32"/>
      <c r="G226" s="32"/>
    </row>
    <row r="227" spans="4:7" x14ac:dyDescent="0.25">
      <c r="D227" s="32"/>
      <c r="E227" s="32"/>
      <c r="F227" s="32"/>
      <c r="G227" s="32"/>
    </row>
    <row r="228" spans="4:7" x14ac:dyDescent="0.25">
      <c r="D228" s="32"/>
      <c r="E228" s="32"/>
      <c r="F228" s="32"/>
      <c r="G228" s="32"/>
    </row>
    <row r="229" spans="4:7" x14ac:dyDescent="0.25">
      <c r="D229" s="32"/>
      <c r="E229" s="32"/>
      <c r="F229" s="32"/>
      <c r="G229" s="32"/>
    </row>
    <row r="230" spans="4:7" x14ac:dyDescent="0.25">
      <c r="D230" s="32"/>
      <c r="E230" s="32"/>
      <c r="F230" s="32"/>
      <c r="G230" s="32"/>
    </row>
    <row r="231" spans="4:7" x14ac:dyDescent="0.25">
      <c r="D231" s="32"/>
      <c r="E231" s="32"/>
      <c r="F231" s="32"/>
      <c r="G231" s="32"/>
    </row>
    <row r="232" spans="4:7" x14ac:dyDescent="0.25">
      <c r="D232" s="32"/>
      <c r="E232" s="32"/>
      <c r="F232" s="32"/>
      <c r="G232" s="32"/>
    </row>
    <row r="233" spans="4:7" x14ac:dyDescent="0.25">
      <c r="D233" s="32"/>
      <c r="E233" s="32"/>
      <c r="F233" s="32"/>
      <c r="G233" s="32"/>
    </row>
    <row r="234" spans="4:7" x14ac:dyDescent="0.25">
      <c r="D234" s="32"/>
      <c r="E234" s="32"/>
      <c r="F234" s="32"/>
      <c r="G234" s="32"/>
    </row>
    <row r="235" spans="4:7" x14ac:dyDescent="0.25">
      <c r="D235" s="32"/>
      <c r="E235" s="32"/>
      <c r="F235" s="32"/>
      <c r="G235" s="32"/>
    </row>
    <row r="236" spans="4:7" x14ac:dyDescent="0.25">
      <c r="D236" s="32"/>
      <c r="E236" s="32"/>
      <c r="F236" s="32"/>
      <c r="G236" s="32"/>
    </row>
    <row r="237" spans="4:7" x14ac:dyDescent="0.25">
      <c r="D237" s="32"/>
      <c r="E237" s="32"/>
      <c r="F237" s="32"/>
      <c r="G237" s="32"/>
    </row>
    <row r="238" spans="4:7" x14ac:dyDescent="0.25">
      <c r="D238" s="32"/>
      <c r="E238" s="32"/>
      <c r="F238" s="32"/>
      <c r="G238" s="32"/>
    </row>
    <row r="239" spans="4:7" x14ac:dyDescent="0.25">
      <c r="D239" s="32"/>
      <c r="E239" s="32"/>
      <c r="F239" s="32"/>
      <c r="G239" s="32"/>
    </row>
    <row r="240" spans="4:7" x14ac:dyDescent="0.25">
      <c r="D240" s="32"/>
      <c r="E240" s="32"/>
      <c r="F240" s="32"/>
      <c r="G240" s="32"/>
    </row>
    <row r="241" spans="4:7" x14ac:dyDescent="0.25">
      <c r="D241" s="32"/>
      <c r="E241" s="32"/>
      <c r="F241" s="32"/>
      <c r="G241" s="32"/>
    </row>
    <row r="242" spans="4:7" x14ac:dyDescent="0.25">
      <c r="D242" s="32"/>
      <c r="E242" s="32"/>
      <c r="F242" s="32"/>
      <c r="G242" s="32"/>
    </row>
    <row r="243" spans="4:7" x14ac:dyDescent="0.25">
      <c r="D243" s="32"/>
      <c r="E243" s="32"/>
      <c r="F243" s="32"/>
      <c r="G243" s="32"/>
    </row>
    <row r="244" spans="4:7" x14ac:dyDescent="0.25">
      <c r="D244" s="32"/>
      <c r="E244" s="32"/>
      <c r="F244" s="32"/>
      <c r="G244" s="32"/>
    </row>
    <row r="245" spans="4:7" x14ac:dyDescent="0.25">
      <c r="D245" s="32"/>
      <c r="E245" s="32"/>
      <c r="F245" s="32"/>
      <c r="G245" s="32"/>
    </row>
    <row r="246" spans="4:7" x14ac:dyDescent="0.25">
      <c r="D246" s="32"/>
      <c r="E246" s="32"/>
      <c r="F246" s="32"/>
      <c r="G246" s="32"/>
    </row>
    <row r="247" spans="4:7" x14ac:dyDescent="0.25">
      <c r="D247" s="32"/>
      <c r="E247" s="32"/>
      <c r="F247" s="32"/>
      <c r="G247" s="32"/>
    </row>
    <row r="248" spans="4:7" x14ac:dyDescent="0.25">
      <c r="D248" s="32"/>
      <c r="E248" s="32"/>
      <c r="F248" s="32"/>
      <c r="G248" s="32"/>
    </row>
    <row r="249" spans="4:7" x14ac:dyDescent="0.25">
      <c r="D249" s="32"/>
      <c r="E249" s="32"/>
      <c r="F249" s="32"/>
      <c r="G249" s="32"/>
    </row>
    <row r="250" spans="4:7" x14ac:dyDescent="0.25">
      <c r="D250" s="32"/>
      <c r="E250" s="32"/>
      <c r="F250" s="32"/>
      <c r="G250" s="32"/>
    </row>
    <row r="251" spans="4:7" x14ac:dyDescent="0.25">
      <c r="D251" s="32"/>
      <c r="E251" s="32"/>
      <c r="F251" s="32"/>
      <c r="G251" s="32"/>
    </row>
    <row r="252" spans="4:7" x14ac:dyDescent="0.25">
      <c r="D252" s="32"/>
      <c r="E252" s="32"/>
      <c r="F252" s="32"/>
      <c r="G252" s="32"/>
    </row>
    <row r="253" spans="4:7" x14ac:dyDescent="0.25">
      <c r="D253" s="32"/>
      <c r="E253" s="32"/>
      <c r="F253" s="32"/>
      <c r="G253" s="32"/>
    </row>
    <row r="254" spans="4:7" x14ac:dyDescent="0.25">
      <c r="D254" s="32"/>
      <c r="E254" s="32"/>
      <c r="F254" s="32"/>
      <c r="G254" s="32"/>
    </row>
    <row r="255" spans="4:7" x14ac:dyDescent="0.25">
      <c r="D255" s="32"/>
      <c r="E255" s="32"/>
      <c r="F255" s="32"/>
      <c r="G255" s="32"/>
    </row>
    <row r="256" spans="4:7" x14ac:dyDescent="0.25">
      <c r="D256" s="32"/>
      <c r="E256" s="32"/>
      <c r="F256" s="32"/>
      <c r="G256" s="32"/>
    </row>
    <row r="257" spans="4:7" x14ac:dyDescent="0.25">
      <c r="D257" s="32"/>
      <c r="E257" s="32"/>
      <c r="F257" s="32"/>
      <c r="G257" s="32"/>
    </row>
    <row r="258" spans="4:7" x14ac:dyDescent="0.25">
      <c r="D258" s="32"/>
      <c r="E258" s="32"/>
      <c r="F258" s="32"/>
      <c r="G258" s="32"/>
    </row>
    <row r="259" spans="4:7" x14ac:dyDescent="0.25">
      <c r="D259" s="32"/>
      <c r="E259" s="32"/>
      <c r="F259" s="32"/>
      <c r="G259" s="32"/>
    </row>
    <row r="260" spans="4:7" x14ac:dyDescent="0.25">
      <c r="D260" s="32"/>
      <c r="E260" s="32"/>
      <c r="F260" s="32"/>
      <c r="G260" s="32"/>
    </row>
    <row r="261" spans="4:7" x14ac:dyDescent="0.25">
      <c r="D261" s="32"/>
      <c r="E261" s="32"/>
      <c r="F261" s="32"/>
      <c r="G261" s="32"/>
    </row>
    <row r="262" spans="4:7" x14ac:dyDescent="0.25">
      <c r="D262" s="32"/>
      <c r="E262" s="32"/>
      <c r="F262" s="32"/>
      <c r="G262" s="32"/>
    </row>
    <row r="263" spans="4:7" x14ac:dyDescent="0.25">
      <c r="D263" s="32"/>
      <c r="E263" s="32"/>
      <c r="F263" s="32"/>
      <c r="G263" s="32"/>
    </row>
    <row r="264" spans="4:7" x14ac:dyDescent="0.25">
      <c r="D264" s="32"/>
      <c r="E264" s="32"/>
      <c r="F264" s="32"/>
      <c r="G264" s="32"/>
    </row>
    <row r="265" spans="4:7" x14ac:dyDescent="0.25">
      <c r="D265" s="32"/>
      <c r="E265" s="32"/>
      <c r="F265" s="32"/>
      <c r="G265" s="32"/>
    </row>
    <row r="266" spans="4:7" x14ac:dyDescent="0.25">
      <c r="D266" s="32"/>
      <c r="E266" s="32"/>
      <c r="F266" s="32"/>
      <c r="G266" s="32"/>
    </row>
    <row r="267" spans="4:7" x14ac:dyDescent="0.25">
      <c r="D267" s="32"/>
      <c r="E267" s="32"/>
      <c r="F267" s="32"/>
      <c r="G267" s="32"/>
    </row>
    <row r="268" spans="4:7" x14ac:dyDescent="0.25">
      <c r="D268" s="32"/>
      <c r="E268" s="32"/>
      <c r="F268" s="32"/>
      <c r="G268" s="32"/>
    </row>
    <row r="269" spans="4:7" x14ac:dyDescent="0.25">
      <c r="D269" s="32"/>
      <c r="E269" s="32"/>
      <c r="F269" s="32"/>
      <c r="G269" s="32"/>
    </row>
    <row r="270" spans="4:7" x14ac:dyDescent="0.25">
      <c r="D270" s="32"/>
      <c r="E270" s="32"/>
      <c r="F270" s="32"/>
      <c r="G270" s="32"/>
    </row>
    <row r="271" spans="4:7" x14ac:dyDescent="0.25">
      <c r="D271" s="32"/>
      <c r="E271" s="32"/>
      <c r="F271" s="32"/>
      <c r="G271" s="32"/>
    </row>
    <row r="272" spans="4:7" x14ac:dyDescent="0.25">
      <c r="D272" s="32"/>
      <c r="E272" s="32"/>
      <c r="F272" s="32"/>
      <c r="G272" s="32"/>
    </row>
    <row r="273" spans="4:7" x14ac:dyDescent="0.25">
      <c r="D273" s="32"/>
      <c r="E273" s="32"/>
      <c r="F273" s="32"/>
      <c r="G273" s="32"/>
    </row>
    <row r="274" spans="4:7" x14ac:dyDescent="0.25">
      <c r="D274" s="32"/>
      <c r="E274" s="32"/>
      <c r="F274" s="32"/>
      <c r="G274" s="32"/>
    </row>
    <row r="275" spans="4:7" x14ac:dyDescent="0.25">
      <c r="D275" s="32"/>
      <c r="E275" s="32"/>
      <c r="F275" s="32"/>
      <c r="G275" s="32"/>
    </row>
    <row r="276" spans="4:7" x14ac:dyDescent="0.25">
      <c r="D276" s="32"/>
      <c r="E276" s="32"/>
      <c r="F276" s="32"/>
      <c r="G276" s="32"/>
    </row>
    <row r="277" spans="4:7" x14ac:dyDescent="0.25">
      <c r="D277" s="32"/>
      <c r="E277" s="32"/>
      <c r="F277" s="32"/>
      <c r="G277" s="32"/>
    </row>
    <row r="278" spans="4:7" x14ac:dyDescent="0.25">
      <c r="D278" s="32"/>
      <c r="E278" s="32"/>
      <c r="F278" s="32"/>
      <c r="G278" s="32"/>
    </row>
    <row r="279" spans="4:7" x14ac:dyDescent="0.25">
      <c r="D279" s="32"/>
      <c r="E279" s="32"/>
      <c r="F279" s="32"/>
      <c r="G279" s="32"/>
    </row>
    <row r="280" spans="4:7" x14ac:dyDescent="0.25">
      <c r="D280" s="32"/>
      <c r="E280" s="32"/>
      <c r="F280" s="32"/>
      <c r="G280" s="32"/>
    </row>
    <row r="281" spans="4:7" x14ac:dyDescent="0.25">
      <c r="D281" s="32"/>
      <c r="E281" s="32"/>
      <c r="F281" s="32"/>
      <c r="G281" s="32"/>
    </row>
    <row r="282" spans="4:7" x14ac:dyDescent="0.25">
      <c r="D282" s="32"/>
      <c r="E282" s="32"/>
      <c r="F282" s="32"/>
      <c r="G282" s="32"/>
    </row>
    <row r="283" spans="4:7" x14ac:dyDescent="0.25">
      <c r="D283" s="32"/>
      <c r="E283" s="32"/>
      <c r="F283" s="32"/>
      <c r="G283" s="32"/>
    </row>
    <row r="284" spans="4:7" x14ac:dyDescent="0.25">
      <c r="D284" s="32"/>
      <c r="E284" s="32"/>
      <c r="F284" s="32"/>
      <c r="G284" s="32"/>
    </row>
    <row r="285" spans="4:7" x14ac:dyDescent="0.25">
      <c r="D285" s="32"/>
      <c r="E285" s="32"/>
      <c r="F285" s="32"/>
      <c r="G285" s="32"/>
    </row>
    <row r="286" spans="4:7" x14ac:dyDescent="0.25">
      <c r="D286" s="32"/>
      <c r="E286" s="32"/>
      <c r="F286" s="32"/>
      <c r="G286" s="32"/>
    </row>
    <row r="287" spans="4:7" x14ac:dyDescent="0.25">
      <c r="D287" s="32"/>
      <c r="E287" s="32"/>
      <c r="F287" s="32"/>
      <c r="G287" s="32"/>
    </row>
    <row r="288" spans="4:7" x14ac:dyDescent="0.25">
      <c r="D288" s="32"/>
      <c r="E288" s="32"/>
      <c r="F288" s="32"/>
      <c r="G288" s="32"/>
    </row>
    <row r="289" spans="4:7" x14ac:dyDescent="0.25">
      <c r="D289" s="32"/>
      <c r="E289" s="32"/>
      <c r="F289" s="32"/>
      <c r="G289" s="32"/>
    </row>
    <row r="290" spans="4:7" x14ac:dyDescent="0.25">
      <c r="D290" s="32"/>
      <c r="E290" s="32"/>
      <c r="F290" s="32"/>
      <c r="G290" s="32"/>
    </row>
    <row r="291" spans="4:7" x14ac:dyDescent="0.25">
      <c r="D291" s="32"/>
      <c r="E291" s="32"/>
      <c r="F291" s="32"/>
      <c r="G291" s="32"/>
    </row>
    <row r="292" spans="4:7" x14ac:dyDescent="0.25">
      <c r="D292" s="32"/>
      <c r="E292" s="32"/>
      <c r="F292" s="32"/>
      <c r="G292" s="32"/>
    </row>
    <row r="293" spans="4:7" x14ac:dyDescent="0.25">
      <c r="D293" s="32"/>
      <c r="E293" s="32"/>
      <c r="F293" s="32"/>
      <c r="G293" s="32"/>
    </row>
    <row r="294" spans="4:7" x14ac:dyDescent="0.25">
      <c r="D294" s="32"/>
      <c r="E294" s="32"/>
      <c r="F294" s="32"/>
      <c r="G294" s="32"/>
    </row>
    <row r="295" spans="4:7" x14ac:dyDescent="0.25">
      <c r="D295" s="32"/>
      <c r="E295" s="32"/>
      <c r="F295" s="32"/>
      <c r="G295" s="32"/>
    </row>
    <row r="296" spans="4:7" x14ac:dyDescent="0.25">
      <c r="D296" s="32"/>
      <c r="E296" s="32"/>
      <c r="F296" s="32"/>
      <c r="G296" s="32"/>
    </row>
    <row r="297" spans="4:7" x14ac:dyDescent="0.25">
      <c r="D297" s="32"/>
      <c r="E297" s="32"/>
      <c r="F297" s="32"/>
      <c r="G297" s="32"/>
    </row>
    <row r="298" spans="4:7" x14ac:dyDescent="0.25">
      <c r="D298" s="32"/>
      <c r="E298" s="32"/>
      <c r="F298" s="32"/>
      <c r="G298" s="32"/>
    </row>
    <row r="299" spans="4:7" x14ac:dyDescent="0.25">
      <c r="D299" s="32"/>
      <c r="E299" s="32"/>
      <c r="F299" s="32"/>
      <c r="G299" s="32"/>
    </row>
    <row r="300" spans="4:7" x14ac:dyDescent="0.25">
      <c r="D300" s="32"/>
      <c r="E300" s="32"/>
      <c r="F300" s="32"/>
      <c r="G300" s="32"/>
    </row>
    <row r="301" spans="4:7" x14ac:dyDescent="0.25">
      <c r="D301" s="32"/>
      <c r="E301" s="32"/>
      <c r="F301" s="32"/>
      <c r="G301" s="32"/>
    </row>
    <row r="302" spans="4:7" x14ac:dyDescent="0.25">
      <c r="D302" s="32"/>
      <c r="E302" s="32"/>
      <c r="F302" s="32"/>
      <c r="G302" s="32"/>
    </row>
    <row r="303" spans="4:7" x14ac:dyDescent="0.25">
      <c r="D303" s="32"/>
      <c r="E303" s="32"/>
      <c r="F303" s="32"/>
      <c r="G303" s="32"/>
    </row>
    <row r="304" spans="4:7" x14ac:dyDescent="0.25">
      <c r="D304" s="32"/>
      <c r="E304" s="32"/>
      <c r="F304" s="32"/>
      <c r="G304" s="32"/>
    </row>
    <row r="305" spans="4:7" x14ac:dyDescent="0.25">
      <c r="D305" s="32"/>
      <c r="E305" s="32"/>
      <c r="F305" s="32"/>
      <c r="G305" s="32"/>
    </row>
    <row r="306" spans="4:7" x14ac:dyDescent="0.25">
      <c r="D306" s="32"/>
      <c r="E306" s="32"/>
      <c r="F306" s="32"/>
      <c r="G306" s="32"/>
    </row>
    <row r="307" spans="4:7" x14ac:dyDescent="0.25">
      <c r="D307" s="32"/>
      <c r="E307" s="32"/>
      <c r="F307" s="32"/>
      <c r="G307" s="32"/>
    </row>
    <row r="308" spans="4:7" x14ac:dyDescent="0.25">
      <c r="D308" s="32"/>
      <c r="E308" s="32"/>
      <c r="F308" s="32"/>
      <c r="G308" s="32"/>
    </row>
    <row r="309" spans="4:7" x14ac:dyDescent="0.25">
      <c r="D309" s="32"/>
      <c r="E309" s="32"/>
      <c r="F309" s="32"/>
      <c r="G309" s="32"/>
    </row>
    <row r="310" spans="4:7" x14ac:dyDescent="0.25">
      <c r="D310" s="32"/>
      <c r="E310" s="32"/>
      <c r="F310" s="32"/>
      <c r="G310" s="32"/>
    </row>
    <row r="311" spans="4:7" x14ac:dyDescent="0.25">
      <c r="D311" s="32"/>
      <c r="E311" s="32"/>
      <c r="F311" s="32"/>
      <c r="G311" s="32"/>
    </row>
    <row r="312" spans="4:7" x14ac:dyDescent="0.25">
      <c r="D312" s="32"/>
      <c r="E312" s="32"/>
      <c r="F312" s="32"/>
      <c r="G312" s="32"/>
    </row>
    <row r="313" spans="4:7" x14ac:dyDescent="0.25">
      <c r="D313" s="32"/>
      <c r="E313" s="32"/>
      <c r="F313" s="32"/>
      <c r="G313" s="32"/>
    </row>
    <row r="314" spans="4:7" x14ac:dyDescent="0.25">
      <c r="D314" s="32"/>
      <c r="E314" s="32"/>
      <c r="F314" s="32"/>
      <c r="G314" s="32"/>
    </row>
    <row r="315" spans="4:7" x14ac:dyDescent="0.25">
      <c r="D315" s="32"/>
      <c r="E315" s="32"/>
      <c r="F315" s="32"/>
      <c r="G315" s="32"/>
    </row>
    <row r="316" spans="4:7" x14ac:dyDescent="0.25">
      <c r="D316" s="32"/>
      <c r="E316" s="32"/>
      <c r="F316" s="32"/>
      <c r="G316" s="32"/>
    </row>
    <row r="317" spans="4:7" x14ac:dyDescent="0.25">
      <c r="D317" s="32"/>
      <c r="E317" s="32"/>
      <c r="F317" s="32"/>
      <c r="G317" s="32"/>
    </row>
    <row r="318" spans="4:7" x14ac:dyDescent="0.25">
      <c r="D318" s="32"/>
      <c r="E318" s="32"/>
      <c r="F318" s="32"/>
      <c r="G318" s="32"/>
    </row>
    <row r="319" spans="4:7" x14ac:dyDescent="0.25">
      <c r="D319" s="32"/>
      <c r="E319" s="32"/>
      <c r="F319" s="32"/>
      <c r="G319" s="32"/>
    </row>
    <row r="320" spans="4:7" x14ac:dyDescent="0.25">
      <c r="D320" s="32"/>
      <c r="E320" s="32"/>
      <c r="F320" s="32"/>
      <c r="G320" s="32"/>
    </row>
    <row r="321" spans="4:7" x14ac:dyDescent="0.25">
      <c r="D321" s="32"/>
      <c r="E321" s="32"/>
      <c r="F321" s="32"/>
      <c r="G321" s="32"/>
    </row>
    <row r="322" spans="4:7" x14ac:dyDescent="0.25">
      <c r="D322" s="32"/>
      <c r="E322" s="32"/>
      <c r="F322" s="32"/>
      <c r="G322" s="32"/>
    </row>
    <row r="323" spans="4:7" x14ac:dyDescent="0.25">
      <c r="D323" s="32"/>
      <c r="E323" s="32"/>
      <c r="F323" s="32"/>
      <c r="G323" s="32"/>
    </row>
    <row r="324" spans="4:7" x14ac:dyDescent="0.25">
      <c r="D324" s="32"/>
      <c r="E324" s="32"/>
      <c r="F324" s="32"/>
      <c r="G324" s="32"/>
    </row>
    <row r="325" spans="4:7" x14ac:dyDescent="0.25">
      <c r="D325" s="32"/>
      <c r="E325" s="32"/>
      <c r="F325" s="32"/>
      <c r="G325" s="32"/>
    </row>
    <row r="326" spans="4:7" x14ac:dyDescent="0.25">
      <c r="D326" s="32"/>
      <c r="E326" s="32"/>
      <c r="F326" s="32"/>
      <c r="G326" s="32"/>
    </row>
    <row r="327" spans="4:7" x14ac:dyDescent="0.25">
      <c r="D327" s="32"/>
      <c r="E327" s="32"/>
      <c r="F327" s="32"/>
      <c r="G327" s="32"/>
    </row>
    <row r="328" spans="4:7" x14ac:dyDescent="0.25">
      <c r="D328" s="32"/>
      <c r="E328" s="32"/>
      <c r="F328" s="32"/>
      <c r="G328" s="32"/>
    </row>
    <row r="329" spans="4:7" x14ac:dyDescent="0.25">
      <c r="D329" s="32"/>
      <c r="E329" s="32"/>
      <c r="F329" s="32"/>
      <c r="G329" s="32"/>
    </row>
    <row r="330" spans="4:7" x14ac:dyDescent="0.25">
      <c r="D330" s="32"/>
      <c r="E330" s="32"/>
      <c r="F330" s="32"/>
      <c r="G330" s="32"/>
    </row>
    <row r="331" spans="4:7" x14ac:dyDescent="0.25">
      <c r="D331" s="32"/>
      <c r="E331" s="32"/>
      <c r="F331" s="32"/>
      <c r="G331" s="32"/>
    </row>
    <row r="332" spans="4:7" x14ac:dyDescent="0.25">
      <c r="D332" s="32"/>
      <c r="E332" s="32"/>
      <c r="F332" s="32"/>
      <c r="G332" s="32"/>
    </row>
    <row r="333" spans="4:7" x14ac:dyDescent="0.25">
      <c r="D333" s="32"/>
      <c r="E333" s="32"/>
      <c r="F333" s="32"/>
      <c r="G333" s="32"/>
    </row>
    <row r="334" spans="4:7" x14ac:dyDescent="0.25">
      <c r="D334" s="32"/>
      <c r="E334" s="32"/>
      <c r="F334" s="32"/>
      <c r="G334" s="32"/>
    </row>
    <row r="335" spans="4:7" x14ac:dyDescent="0.25">
      <c r="D335" s="32"/>
      <c r="E335" s="32"/>
      <c r="F335" s="32"/>
      <c r="G335" s="32"/>
    </row>
    <row r="336" spans="4:7" x14ac:dyDescent="0.25">
      <c r="D336" s="32"/>
      <c r="E336" s="32"/>
      <c r="F336" s="32"/>
      <c r="G336" s="32"/>
    </row>
    <row r="337" spans="4:7" x14ac:dyDescent="0.25">
      <c r="D337" s="32"/>
      <c r="E337" s="32"/>
      <c r="F337" s="32"/>
      <c r="G337" s="32"/>
    </row>
    <row r="338" spans="4:7" x14ac:dyDescent="0.25">
      <c r="D338" s="32"/>
      <c r="E338" s="32"/>
      <c r="F338" s="32"/>
      <c r="G338" s="32"/>
    </row>
    <row r="339" spans="4:7" x14ac:dyDescent="0.25">
      <c r="D339" s="32"/>
      <c r="E339" s="32"/>
      <c r="F339" s="32"/>
      <c r="G339" s="32"/>
    </row>
    <row r="340" spans="4:7" x14ac:dyDescent="0.25">
      <c r="D340" s="32"/>
      <c r="E340" s="32"/>
      <c r="F340" s="32"/>
      <c r="G340" s="32"/>
    </row>
    <row r="341" spans="4:7" x14ac:dyDescent="0.25">
      <c r="D341" s="32"/>
      <c r="E341" s="32"/>
      <c r="F341" s="32"/>
      <c r="G341" s="32"/>
    </row>
    <row r="342" spans="4:7" x14ac:dyDescent="0.25">
      <c r="D342" s="32"/>
      <c r="E342" s="32"/>
      <c r="F342" s="32"/>
      <c r="G342" s="32"/>
    </row>
    <row r="343" spans="4:7" x14ac:dyDescent="0.25">
      <c r="D343" s="32"/>
      <c r="E343" s="32"/>
      <c r="F343" s="32"/>
      <c r="G343" s="32"/>
    </row>
    <row r="344" spans="4:7" x14ac:dyDescent="0.25">
      <c r="D344" s="32"/>
      <c r="E344" s="32"/>
      <c r="F344" s="32"/>
      <c r="G344" s="32"/>
    </row>
    <row r="345" spans="4:7" x14ac:dyDescent="0.25">
      <c r="D345" s="32"/>
      <c r="E345" s="32"/>
      <c r="F345" s="32"/>
      <c r="G345" s="32"/>
    </row>
    <row r="346" spans="4:7" x14ac:dyDescent="0.25">
      <c r="D346" s="32"/>
      <c r="E346" s="32"/>
      <c r="F346" s="32"/>
      <c r="G346" s="32"/>
    </row>
    <row r="347" spans="4:7" x14ac:dyDescent="0.25">
      <c r="D347" s="32"/>
      <c r="E347" s="32"/>
      <c r="F347" s="32"/>
      <c r="G347" s="32"/>
    </row>
    <row r="348" spans="4:7" x14ac:dyDescent="0.25">
      <c r="D348" s="32"/>
      <c r="E348" s="32"/>
      <c r="F348" s="32"/>
      <c r="G348" s="32"/>
    </row>
    <row r="349" spans="4:7" x14ac:dyDescent="0.25">
      <c r="D349" s="32"/>
      <c r="E349" s="32"/>
      <c r="F349" s="32"/>
      <c r="G349" s="32"/>
    </row>
    <row r="350" spans="4:7" x14ac:dyDescent="0.25">
      <c r="D350" s="32"/>
      <c r="E350" s="32"/>
      <c r="F350" s="32"/>
      <c r="G350" s="32"/>
    </row>
    <row r="351" spans="4:7" x14ac:dyDescent="0.25">
      <c r="D351" s="32"/>
      <c r="E351" s="32"/>
      <c r="F351" s="32"/>
      <c r="G351" s="32"/>
    </row>
    <row r="352" spans="4:7" x14ac:dyDescent="0.25">
      <c r="D352" s="32"/>
      <c r="E352" s="32"/>
      <c r="F352" s="32"/>
      <c r="G352" s="32"/>
    </row>
    <row r="353" spans="4:7" x14ac:dyDescent="0.25">
      <c r="D353" s="32"/>
      <c r="E353" s="32"/>
      <c r="F353" s="32"/>
      <c r="G353" s="32"/>
    </row>
    <row r="354" spans="4:7" x14ac:dyDescent="0.25">
      <c r="D354" s="32"/>
      <c r="E354" s="32"/>
      <c r="F354" s="32"/>
      <c r="G354" s="32"/>
    </row>
    <row r="355" spans="4:7" x14ac:dyDescent="0.25">
      <c r="D355" s="32"/>
      <c r="E355" s="32"/>
      <c r="F355" s="32"/>
      <c r="G355" s="32"/>
    </row>
    <row r="356" spans="4:7" x14ac:dyDescent="0.25">
      <c r="D356" s="32"/>
      <c r="E356" s="32"/>
      <c r="F356" s="32"/>
      <c r="G356" s="32"/>
    </row>
    <row r="357" spans="4:7" x14ac:dyDescent="0.25">
      <c r="D357" s="32"/>
      <c r="E357" s="32"/>
      <c r="F357" s="32"/>
      <c r="G357" s="32"/>
    </row>
    <row r="358" spans="4:7" x14ac:dyDescent="0.25">
      <c r="D358" s="32"/>
      <c r="E358" s="32"/>
      <c r="F358" s="32"/>
      <c r="G358" s="32"/>
    </row>
    <row r="359" spans="4:7" x14ac:dyDescent="0.25">
      <c r="D359" s="32"/>
      <c r="E359" s="32"/>
      <c r="F359" s="32"/>
      <c r="G359" s="32"/>
    </row>
    <row r="360" spans="4:7" x14ac:dyDescent="0.25">
      <c r="D360" s="32"/>
      <c r="E360" s="32"/>
      <c r="F360" s="32"/>
      <c r="G360" s="32"/>
    </row>
    <row r="361" spans="4:7" x14ac:dyDescent="0.25">
      <c r="D361" s="32"/>
      <c r="E361" s="32"/>
      <c r="F361" s="32"/>
      <c r="G361" s="32"/>
    </row>
    <row r="362" spans="4:7" x14ac:dyDescent="0.25">
      <c r="D362" s="32"/>
      <c r="E362" s="32"/>
      <c r="F362" s="32"/>
      <c r="G362" s="32"/>
    </row>
    <row r="363" spans="4:7" x14ac:dyDescent="0.25">
      <c r="D363" s="32"/>
      <c r="E363" s="32"/>
      <c r="F363" s="32"/>
      <c r="G363" s="32"/>
    </row>
    <row r="364" spans="4:7" x14ac:dyDescent="0.25">
      <c r="D364" s="32"/>
      <c r="E364" s="32"/>
      <c r="F364" s="32"/>
      <c r="G364" s="32"/>
    </row>
    <row r="365" spans="4:7" x14ac:dyDescent="0.25">
      <c r="D365" s="32"/>
      <c r="E365" s="32"/>
      <c r="F365" s="32"/>
      <c r="G365" s="32"/>
    </row>
    <row r="366" spans="4:7" x14ac:dyDescent="0.25">
      <c r="D366" s="32"/>
      <c r="E366" s="32"/>
      <c r="F366" s="32"/>
      <c r="G366" s="32"/>
    </row>
    <row r="367" spans="4:7" x14ac:dyDescent="0.25">
      <c r="D367" s="32"/>
      <c r="E367" s="32"/>
      <c r="F367" s="32"/>
      <c r="G367" s="32"/>
    </row>
    <row r="368" spans="4:7" x14ac:dyDescent="0.25">
      <c r="D368" s="32"/>
      <c r="E368" s="32"/>
      <c r="F368" s="32"/>
      <c r="G368" s="32"/>
    </row>
    <row r="369" spans="4:7" x14ac:dyDescent="0.25">
      <c r="D369" s="32"/>
      <c r="E369" s="32"/>
      <c r="F369" s="32"/>
      <c r="G369" s="32"/>
    </row>
    <row r="370" spans="4:7" x14ac:dyDescent="0.25">
      <c r="D370" s="32"/>
      <c r="E370" s="32"/>
      <c r="F370" s="32"/>
      <c r="G370" s="32"/>
    </row>
    <row r="371" spans="4:7" x14ac:dyDescent="0.25">
      <c r="D371" s="32"/>
      <c r="E371" s="32"/>
      <c r="F371" s="32"/>
      <c r="G371" s="32"/>
    </row>
    <row r="372" spans="4:7" x14ac:dyDescent="0.25">
      <c r="D372" s="32"/>
      <c r="E372" s="32"/>
      <c r="F372" s="32"/>
      <c r="G372" s="32"/>
    </row>
    <row r="373" spans="4:7" x14ac:dyDescent="0.25">
      <c r="D373" s="32"/>
      <c r="E373" s="32"/>
      <c r="F373" s="32"/>
      <c r="G373" s="32"/>
    </row>
    <row r="374" spans="4:7" x14ac:dyDescent="0.25">
      <c r="D374" s="32"/>
      <c r="E374" s="32"/>
      <c r="F374" s="32"/>
      <c r="G374" s="32"/>
    </row>
    <row r="375" spans="4:7" x14ac:dyDescent="0.25">
      <c r="D375" s="32"/>
      <c r="E375" s="32"/>
      <c r="F375" s="32"/>
      <c r="G375" s="32"/>
    </row>
    <row r="376" spans="4:7" x14ac:dyDescent="0.25">
      <c r="D376" s="32"/>
      <c r="E376" s="32"/>
      <c r="F376" s="32"/>
      <c r="G376" s="32"/>
    </row>
    <row r="377" spans="4:7" x14ac:dyDescent="0.25">
      <c r="D377" s="32"/>
      <c r="E377" s="32"/>
      <c r="F377" s="32"/>
      <c r="G377" s="32"/>
    </row>
    <row r="378" spans="4:7" x14ac:dyDescent="0.25">
      <c r="D378" s="32"/>
      <c r="E378" s="32"/>
      <c r="F378" s="32"/>
      <c r="G378" s="32"/>
    </row>
    <row r="379" spans="4:7" x14ac:dyDescent="0.25">
      <c r="D379" s="32"/>
      <c r="E379" s="32"/>
      <c r="F379" s="32"/>
      <c r="G379" s="32"/>
    </row>
    <row r="380" spans="4:7" x14ac:dyDescent="0.25">
      <c r="D380" s="32"/>
      <c r="E380" s="32"/>
      <c r="F380" s="32"/>
      <c r="G380" s="32"/>
    </row>
    <row r="381" spans="4:7" x14ac:dyDescent="0.25">
      <c r="D381" s="32"/>
      <c r="E381" s="32"/>
      <c r="F381" s="32"/>
      <c r="G381" s="32"/>
    </row>
    <row r="382" spans="4:7" x14ac:dyDescent="0.25">
      <c r="D382" s="32"/>
      <c r="E382" s="32"/>
      <c r="F382" s="32"/>
      <c r="G382" s="32"/>
    </row>
    <row r="383" spans="4:7" x14ac:dyDescent="0.25">
      <c r="D383" s="32"/>
      <c r="E383" s="32"/>
      <c r="F383" s="32"/>
      <c r="G383" s="32"/>
    </row>
    <row r="384" spans="4:7" x14ac:dyDescent="0.25">
      <c r="D384" s="32"/>
      <c r="E384" s="32"/>
      <c r="F384" s="32"/>
      <c r="G384" s="32"/>
    </row>
    <row r="385" spans="4:7" x14ac:dyDescent="0.25">
      <c r="D385" s="32"/>
      <c r="E385" s="32"/>
      <c r="F385" s="32"/>
      <c r="G385" s="32"/>
    </row>
    <row r="386" spans="4:7" x14ac:dyDescent="0.25">
      <c r="D386" s="32"/>
      <c r="E386" s="32"/>
      <c r="F386" s="32"/>
      <c r="G386" s="32"/>
    </row>
    <row r="387" spans="4:7" x14ac:dyDescent="0.25">
      <c r="D387" s="32"/>
      <c r="E387" s="32"/>
      <c r="F387" s="32"/>
      <c r="G387" s="32"/>
    </row>
    <row r="388" spans="4:7" x14ac:dyDescent="0.25">
      <c r="D388" s="32"/>
      <c r="E388" s="32"/>
      <c r="F388" s="32"/>
      <c r="G388" s="32"/>
    </row>
    <row r="389" spans="4:7" x14ac:dyDescent="0.25">
      <c r="D389" s="32"/>
      <c r="E389" s="32"/>
      <c r="F389" s="32"/>
      <c r="G389" s="32"/>
    </row>
    <row r="390" spans="4:7" x14ac:dyDescent="0.25">
      <c r="D390" s="32"/>
      <c r="E390" s="32"/>
      <c r="F390" s="32"/>
      <c r="G390" s="32"/>
    </row>
    <row r="391" spans="4:7" x14ac:dyDescent="0.25">
      <c r="D391" s="32"/>
      <c r="E391" s="32"/>
      <c r="F391" s="32"/>
      <c r="G391" s="32"/>
    </row>
    <row r="392" spans="4:7" x14ac:dyDescent="0.25">
      <c r="D392" s="32"/>
      <c r="E392" s="32"/>
      <c r="F392" s="32"/>
      <c r="G392" s="32"/>
    </row>
    <row r="393" spans="4:7" x14ac:dyDescent="0.25">
      <c r="D393" s="32"/>
      <c r="E393" s="32"/>
      <c r="F393" s="32"/>
      <c r="G393" s="32"/>
    </row>
    <row r="394" spans="4:7" x14ac:dyDescent="0.25">
      <c r="D394" s="32"/>
      <c r="E394" s="32"/>
      <c r="F394" s="32"/>
      <c r="G394" s="32"/>
    </row>
    <row r="395" spans="4:7" x14ac:dyDescent="0.25">
      <c r="D395" s="32"/>
      <c r="E395" s="32"/>
      <c r="F395" s="32"/>
      <c r="G395" s="32"/>
    </row>
    <row r="396" spans="4:7" x14ac:dyDescent="0.25">
      <c r="D396" s="32"/>
      <c r="E396" s="32"/>
      <c r="F396" s="32"/>
      <c r="G396" s="32"/>
    </row>
    <row r="397" spans="4:7" x14ac:dyDescent="0.25">
      <c r="D397" s="32"/>
      <c r="E397" s="32"/>
      <c r="F397" s="32"/>
      <c r="G397" s="32"/>
    </row>
    <row r="398" spans="4:7" x14ac:dyDescent="0.25">
      <c r="D398" s="32"/>
      <c r="E398" s="32"/>
      <c r="F398" s="32"/>
      <c r="G398" s="32"/>
    </row>
    <row r="399" spans="4:7" x14ac:dyDescent="0.25">
      <c r="D399" s="32"/>
      <c r="E399" s="32"/>
      <c r="F399" s="32"/>
      <c r="G399" s="32"/>
    </row>
    <row r="400" spans="4:7" x14ac:dyDescent="0.25">
      <c r="D400" s="32"/>
      <c r="E400" s="32"/>
      <c r="F400" s="32"/>
      <c r="G400" s="32"/>
    </row>
    <row r="401" spans="4:7" x14ac:dyDescent="0.25">
      <c r="D401" s="32"/>
      <c r="E401" s="32"/>
      <c r="F401" s="32"/>
      <c r="G401" s="32"/>
    </row>
    <row r="402" spans="4:7" x14ac:dyDescent="0.25">
      <c r="D402" s="32"/>
      <c r="E402" s="32"/>
      <c r="F402" s="32"/>
      <c r="G402" s="32"/>
    </row>
    <row r="403" spans="4:7" x14ac:dyDescent="0.25">
      <c r="D403" s="32"/>
      <c r="E403" s="32"/>
      <c r="F403" s="32"/>
      <c r="G403" s="32"/>
    </row>
    <row r="404" spans="4:7" x14ac:dyDescent="0.25">
      <c r="D404" s="32"/>
      <c r="E404" s="32"/>
      <c r="F404" s="32"/>
      <c r="G404" s="32"/>
    </row>
    <row r="405" spans="4:7" x14ac:dyDescent="0.25">
      <c r="D405" s="32"/>
      <c r="E405" s="32"/>
      <c r="F405" s="32"/>
      <c r="G405" s="32"/>
    </row>
    <row r="406" spans="4:7" x14ac:dyDescent="0.25">
      <c r="D406" s="32"/>
      <c r="E406" s="32"/>
      <c r="F406" s="32"/>
      <c r="G406" s="32"/>
    </row>
    <row r="407" spans="4:7" x14ac:dyDescent="0.25">
      <c r="D407" s="32"/>
      <c r="E407" s="32"/>
      <c r="F407" s="32"/>
      <c r="G407" s="32"/>
    </row>
    <row r="408" spans="4:7" x14ac:dyDescent="0.25">
      <c r="D408" s="32"/>
      <c r="E408" s="32"/>
      <c r="F408" s="32"/>
      <c r="G408" s="32"/>
    </row>
    <row r="409" spans="4:7" x14ac:dyDescent="0.25">
      <c r="D409" s="32"/>
      <c r="E409" s="32"/>
      <c r="F409" s="32"/>
      <c r="G409" s="32"/>
    </row>
    <row r="410" spans="4:7" x14ac:dyDescent="0.25">
      <c r="D410" s="32"/>
      <c r="E410" s="32"/>
      <c r="F410" s="32"/>
      <c r="G410" s="32"/>
    </row>
    <row r="411" spans="4:7" x14ac:dyDescent="0.25">
      <c r="D411" s="32"/>
      <c r="E411" s="32"/>
      <c r="F411" s="32"/>
      <c r="G411" s="32"/>
    </row>
    <row r="412" spans="4:7" x14ac:dyDescent="0.25">
      <c r="D412" s="32"/>
      <c r="E412" s="32"/>
      <c r="F412" s="32"/>
      <c r="G412" s="32"/>
    </row>
    <row r="413" spans="4:7" x14ac:dyDescent="0.25">
      <c r="D413" s="32"/>
      <c r="E413" s="32"/>
      <c r="F413" s="32"/>
      <c r="G413" s="32"/>
    </row>
    <row r="414" spans="4:7" x14ac:dyDescent="0.25">
      <c r="D414" s="32"/>
      <c r="E414" s="32"/>
      <c r="F414" s="32"/>
      <c r="G414" s="32"/>
    </row>
    <row r="415" spans="4:7" x14ac:dyDescent="0.25">
      <c r="D415" s="32"/>
      <c r="E415" s="32"/>
      <c r="F415" s="32"/>
      <c r="G415" s="32"/>
    </row>
    <row r="416" spans="4:7" x14ac:dyDescent="0.25">
      <c r="D416" s="32"/>
      <c r="E416" s="32"/>
      <c r="F416" s="32"/>
      <c r="G416" s="32"/>
    </row>
    <row r="417" spans="4:7" x14ac:dyDescent="0.25">
      <c r="D417" s="32"/>
      <c r="E417" s="32"/>
      <c r="F417" s="32"/>
      <c r="G417" s="32"/>
    </row>
    <row r="418" spans="4:7" x14ac:dyDescent="0.25">
      <c r="D418" s="32"/>
      <c r="E418" s="32"/>
      <c r="F418" s="32"/>
      <c r="G418" s="32"/>
    </row>
    <row r="419" spans="4:7" x14ac:dyDescent="0.25">
      <c r="D419" s="32"/>
      <c r="E419" s="32"/>
      <c r="F419" s="32"/>
      <c r="G419" s="32"/>
    </row>
    <row r="420" spans="4:7" x14ac:dyDescent="0.25">
      <c r="D420" s="32"/>
      <c r="E420" s="32"/>
      <c r="F420" s="32"/>
      <c r="G420" s="32"/>
    </row>
    <row r="421" spans="4:7" x14ac:dyDescent="0.25">
      <c r="D421" s="32"/>
      <c r="E421" s="32"/>
      <c r="F421" s="32"/>
      <c r="G421" s="32"/>
    </row>
    <row r="422" spans="4:7" x14ac:dyDescent="0.25">
      <c r="D422" s="32"/>
      <c r="E422" s="32"/>
      <c r="F422" s="32"/>
      <c r="G422" s="32"/>
    </row>
    <row r="423" spans="4:7" x14ac:dyDescent="0.25">
      <c r="D423" s="32"/>
      <c r="E423" s="32"/>
      <c r="F423" s="32"/>
      <c r="G423" s="32"/>
    </row>
    <row r="424" spans="4:7" x14ac:dyDescent="0.25">
      <c r="D424" s="32"/>
      <c r="E424" s="32"/>
      <c r="F424" s="32"/>
      <c r="G424" s="32"/>
    </row>
    <row r="425" spans="4:7" x14ac:dyDescent="0.25">
      <c r="D425" s="32"/>
      <c r="E425" s="32"/>
      <c r="F425" s="32"/>
      <c r="G425" s="32"/>
    </row>
    <row r="426" spans="4:7" x14ac:dyDescent="0.25">
      <c r="D426" s="32"/>
      <c r="E426" s="32"/>
      <c r="F426" s="32"/>
      <c r="G426" s="32"/>
    </row>
    <row r="427" spans="4:7" x14ac:dyDescent="0.25">
      <c r="D427" s="32"/>
      <c r="E427" s="32"/>
      <c r="F427" s="32"/>
      <c r="G427" s="32"/>
    </row>
    <row r="428" spans="4:7" x14ac:dyDescent="0.25">
      <c r="D428" s="32"/>
      <c r="E428" s="32"/>
      <c r="F428" s="32"/>
      <c r="G428" s="32"/>
    </row>
    <row r="429" spans="4:7" x14ac:dyDescent="0.25">
      <c r="D429" s="32"/>
      <c r="E429" s="32"/>
      <c r="F429" s="32"/>
      <c r="G429" s="32"/>
    </row>
    <row r="430" spans="4:7" x14ac:dyDescent="0.25">
      <c r="D430" s="32"/>
      <c r="E430" s="32"/>
      <c r="F430" s="32"/>
      <c r="G430" s="32"/>
    </row>
    <row r="431" spans="4:7" x14ac:dyDescent="0.25">
      <c r="D431" s="32"/>
      <c r="E431" s="32"/>
      <c r="F431" s="32"/>
      <c r="G431" s="32"/>
    </row>
    <row r="432" spans="4:7" x14ac:dyDescent="0.25">
      <c r="D432" s="32"/>
      <c r="E432" s="32"/>
      <c r="F432" s="32"/>
      <c r="G432" s="32"/>
    </row>
    <row r="433" spans="4:7" x14ac:dyDescent="0.25">
      <c r="D433" s="32"/>
      <c r="E433" s="32"/>
      <c r="F433" s="32"/>
      <c r="G433" s="32"/>
    </row>
    <row r="434" spans="4:7" x14ac:dyDescent="0.25">
      <c r="D434" s="32"/>
      <c r="E434" s="32"/>
      <c r="F434" s="32"/>
      <c r="G434" s="32"/>
    </row>
    <row r="435" spans="4:7" x14ac:dyDescent="0.25">
      <c r="D435" s="32"/>
      <c r="E435" s="32"/>
      <c r="F435" s="32"/>
      <c r="G435" s="32"/>
    </row>
    <row r="436" spans="4:7" x14ac:dyDescent="0.25">
      <c r="D436" s="32"/>
      <c r="E436" s="32"/>
      <c r="F436" s="32"/>
      <c r="G436" s="32"/>
    </row>
    <row r="437" spans="4:7" x14ac:dyDescent="0.25">
      <c r="D437" s="32"/>
      <c r="E437" s="32"/>
      <c r="F437" s="32"/>
      <c r="G437" s="32"/>
    </row>
    <row r="438" spans="4:7" x14ac:dyDescent="0.25">
      <c r="D438" s="32"/>
      <c r="E438" s="32"/>
      <c r="F438" s="32"/>
      <c r="G438" s="32"/>
    </row>
    <row r="439" spans="4:7" x14ac:dyDescent="0.25">
      <c r="D439" s="32"/>
      <c r="E439" s="32"/>
      <c r="F439" s="32"/>
      <c r="G439" s="32"/>
    </row>
    <row r="440" spans="4:7" x14ac:dyDescent="0.25">
      <c r="D440" s="32"/>
      <c r="E440" s="32"/>
      <c r="F440" s="32"/>
      <c r="G440" s="32"/>
    </row>
    <row r="441" spans="4:7" x14ac:dyDescent="0.25">
      <c r="D441" s="32"/>
      <c r="E441" s="32"/>
      <c r="F441" s="32"/>
      <c r="G441" s="32"/>
    </row>
    <row r="442" spans="4:7" x14ac:dyDescent="0.25">
      <c r="D442" s="32"/>
      <c r="E442" s="32"/>
      <c r="F442" s="32"/>
      <c r="G442" s="32"/>
    </row>
    <row r="443" spans="4:7" x14ac:dyDescent="0.25">
      <c r="D443" s="32"/>
      <c r="E443" s="32"/>
      <c r="F443" s="32"/>
      <c r="G443" s="32"/>
    </row>
    <row r="444" spans="4:7" x14ac:dyDescent="0.25">
      <c r="D444" s="32"/>
      <c r="E444" s="32"/>
      <c r="F444" s="32"/>
      <c r="G444" s="32"/>
    </row>
    <row r="445" spans="4:7" x14ac:dyDescent="0.25">
      <c r="D445" s="32"/>
      <c r="E445" s="32"/>
      <c r="F445" s="32"/>
      <c r="G445" s="32"/>
    </row>
    <row r="446" spans="4:7" x14ac:dyDescent="0.25">
      <c r="D446" s="32"/>
      <c r="E446" s="32"/>
      <c r="F446" s="32"/>
      <c r="G446" s="32"/>
    </row>
    <row r="447" spans="4:7" x14ac:dyDescent="0.25">
      <c r="D447" s="32"/>
      <c r="E447" s="32"/>
      <c r="F447" s="32"/>
      <c r="G447" s="32"/>
    </row>
    <row r="448" spans="4:7" x14ac:dyDescent="0.25">
      <c r="D448" s="32"/>
      <c r="E448" s="32"/>
      <c r="F448" s="32"/>
      <c r="G448" s="32"/>
    </row>
    <row r="449" spans="4:7" x14ac:dyDescent="0.25">
      <c r="D449" s="32"/>
      <c r="E449" s="32"/>
      <c r="F449" s="32"/>
      <c r="G449" s="32"/>
    </row>
    <row r="450" spans="4:7" x14ac:dyDescent="0.25">
      <c r="D450" s="32"/>
      <c r="E450" s="32"/>
      <c r="F450" s="32"/>
      <c r="G450" s="32"/>
    </row>
    <row r="451" spans="4:7" x14ac:dyDescent="0.25">
      <c r="D451" s="32"/>
      <c r="E451" s="32"/>
      <c r="F451" s="32"/>
      <c r="G451" s="32"/>
    </row>
    <row r="452" spans="4:7" x14ac:dyDescent="0.25">
      <c r="D452" s="32"/>
      <c r="E452" s="32"/>
      <c r="F452" s="32"/>
      <c r="G452" s="32"/>
    </row>
    <row r="453" spans="4:7" x14ac:dyDescent="0.25">
      <c r="D453" s="32"/>
      <c r="E453" s="32"/>
      <c r="F453" s="32"/>
      <c r="G453" s="32"/>
    </row>
    <row r="454" spans="4:7" x14ac:dyDescent="0.25">
      <c r="D454" s="32"/>
      <c r="E454" s="32"/>
      <c r="F454" s="32"/>
      <c r="G454" s="32"/>
    </row>
    <row r="455" spans="4:7" x14ac:dyDescent="0.25">
      <c r="D455" s="32"/>
      <c r="E455" s="32"/>
      <c r="F455" s="32"/>
      <c r="G455" s="32"/>
    </row>
    <row r="456" spans="4:7" x14ac:dyDescent="0.25">
      <c r="D456" s="32"/>
      <c r="E456" s="32"/>
      <c r="F456" s="32"/>
      <c r="G456" s="32"/>
    </row>
    <row r="457" spans="4:7" x14ac:dyDescent="0.25">
      <c r="D457" s="32"/>
      <c r="E457" s="32"/>
      <c r="F457" s="32"/>
      <c r="G457" s="32"/>
    </row>
    <row r="458" spans="4:7" x14ac:dyDescent="0.25">
      <c r="D458" s="32"/>
      <c r="E458" s="32"/>
      <c r="F458" s="32"/>
      <c r="G458" s="32"/>
    </row>
    <row r="459" spans="4:7" x14ac:dyDescent="0.25">
      <c r="D459" s="32"/>
      <c r="E459" s="32"/>
      <c r="F459" s="32"/>
      <c r="G459" s="32"/>
    </row>
    <row r="460" spans="4:7" x14ac:dyDescent="0.25">
      <c r="D460" s="32"/>
      <c r="E460" s="32"/>
      <c r="F460" s="32"/>
      <c r="G460" s="32"/>
    </row>
    <row r="461" spans="4:7" x14ac:dyDescent="0.25">
      <c r="D461" s="32"/>
      <c r="E461" s="32"/>
      <c r="F461" s="32"/>
      <c r="G461" s="32"/>
    </row>
    <row r="462" spans="4:7" x14ac:dyDescent="0.25">
      <c r="D462" s="32"/>
      <c r="E462" s="32"/>
      <c r="F462" s="32"/>
      <c r="G462" s="32"/>
    </row>
    <row r="463" spans="4:7" x14ac:dyDescent="0.25">
      <c r="D463" s="32"/>
      <c r="E463" s="32"/>
      <c r="F463" s="32"/>
      <c r="G463" s="32"/>
    </row>
    <row r="464" spans="4:7" x14ac:dyDescent="0.25">
      <c r="D464" s="32"/>
      <c r="E464" s="32"/>
      <c r="F464" s="32"/>
      <c r="G464" s="32"/>
    </row>
    <row r="465" spans="4:7" x14ac:dyDescent="0.25">
      <c r="D465" s="32"/>
      <c r="E465" s="32"/>
      <c r="F465" s="32"/>
      <c r="G465" s="32"/>
    </row>
    <row r="466" spans="4:7" x14ac:dyDescent="0.25">
      <c r="D466" s="32"/>
      <c r="E466" s="32"/>
      <c r="F466" s="32"/>
      <c r="G466" s="32"/>
    </row>
    <row r="467" spans="4:7" x14ac:dyDescent="0.25">
      <c r="D467" s="32"/>
      <c r="E467" s="32"/>
      <c r="F467" s="32"/>
      <c r="G467" s="32"/>
    </row>
    <row r="468" spans="4:7" x14ac:dyDescent="0.25">
      <c r="D468" s="32"/>
      <c r="E468" s="32"/>
      <c r="F468" s="32"/>
      <c r="G468" s="32"/>
    </row>
    <row r="469" spans="4:7" x14ac:dyDescent="0.25">
      <c r="D469" s="32"/>
      <c r="E469" s="32"/>
      <c r="F469" s="32"/>
      <c r="G469" s="32"/>
    </row>
    <row r="470" spans="4:7" x14ac:dyDescent="0.25">
      <c r="D470" s="32"/>
      <c r="E470" s="32"/>
      <c r="F470" s="32"/>
      <c r="G470" s="32"/>
    </row>
    <row r="471" spans="4:7" x14ac:dyDescent="0.25">
      <c r="D471" s="32"/>
      <c r="E471" s="32"/>
      <c r="F471" s="32"/>
      <c r="G471" s="32"/>
    </row>
    <row r="472" spans="4:7" x14ac:dyDescent="0.25">
      <c r="D472" s="32"/>
      <c r="E472" s="32"/>
      <c r="F472" s="32"/>
      <c r="G472" s="32"/>
    </row>
    <row r="473" spans="4:7" x14ac:dyDescent="0.25">
      <c r="D473" s="32"/>
      <c r="E473" s="32"/>
      <c r="F473" s="32"/>
      <c r="G473" s="32"/>
    </row>
    <row r="474" spans="4:7" x14ac:dyDescent="0.25">
      <c r="D474" s="32"/>
      <c r="E474" s="32"/>
      <c r="F474" s="32"/>
      <c r="G474" s="32"/>
    </row>
    <row r="475" spans="4:7" x14ac:dyDescent="0.25">
      <c r="D475" s="32"/>
      <c r="E475" s="32"/>
      <c r="F475" s="32"/>
      <c r="G475" s="32"/>
    </row>
    <row r="476" spans="4:7" x14ac:dyDescent="0.25">
      <c r="D476" s="32"/>
      <c r="E476" s="32"/>
      <c r="F476" s="32"/>
      <c r="G476" s="32"/>
    </row>
    <row r="477" spans="4:7" x14ac:dyDescent="0.25">
      <c r="D477" s="32"/>
      <c r="E477" s="32"/>
      <c r="F477" s="32"/>
      <c r="G477" s="32"/>
    </row>
    <row r="478" spans="4:7" x14ac:dyDescent="0.25">
      <c r="D478" s="32"/>
      <c r="E478" s="32"/>
      <c r="F478" s="32"/>
      <c r="G478" s="32"/>
    </row>
    <row r="479" spans="4:7" x14ac:dyDescent="0.25">
      <c r="D479" s="32"/>
      <c r="E479" s="32"/>
      <c r="F479" s="32"/>
      <c r="G479" s="32"/>
    </row>
    <row r="480" spans="4:7" x14ac:dyDescent="0.25">
      <c r="D480" s="32"/>
      <c r="E480" s="32"/>
      <c r="F480" s="32"/>
      <c r="G480" s="32"/>
    </row>
    <row r="481" spans="4:7" x14ac:dyDescent="0.25">
      <c r="D481" s="32"/>
      <c r="E481" s="32"/>
      <c r="F481" s="32"/>
      <c r="G481" s="32"/>
    </row>
    <row r="482" spans="4:7" x14ac:dyDescent="0.25">
      <c r="D482" s="32"/>
      <c r="E482" s="32"/>
      <c r="F482" s="32"/>
      <c r="G482" s="32"/>
    </row>
    <row r="483" spans="4:7" x14ac:dyDescent="0.25">
      <c r="D483" s="32"/>
      <c r="E483" s="32"/>
      <c r="F483" s="32"/>
      <c r="G483" s="32"/>
    </row>
    <row r="484" spans="4:7" x14ac:dyDescent="0.25">
      <c r="D484" s="32"/>
      <c r="E484" s="32"/>
      <c r="F484" s="32"/>
      <c r="G484" s="32"/>
    </row>
    <row r="485" spans="4:7" x14ac:dyDescent="0.25">
      <c r="D485" s="32"/>
      <c r="E485" s="32"/>
      <c r="F485" s="32"/>
      <c r="G485" s="32"/>
    </row>
    <row r="486" spans="4:7" x14ac:dyDescent="0.25">
      <c r="D486" s="32"/>
      <c r="E486" s="32"/>
      <c r="F486" s="32"/>
      <c r="G486" s="32"/>
    </row>
    <row r="487" spans="4:7" x14ac:dyDescent="0.25">
      <c r="D487" s="32"/>
      <c r="E487" s="32"/>
      <c r="F487" s="32"/>
      <c r="G487" s="32"/>
    </row>
    <row r="488" spans="4:7" x14ac:dyDescent="0.25">
      <c r="D488" s="32"/>
      <c r="E488" s="32"/>
      <c r="F488" s="32"/>
      <c r="G488" s="32"/>
    </row>
    <row r="489" spans="4:7" x14ac:dyDescent="0.25">
      <c r="D489" s="32"/>
      <c r="E489" s="32"/>
      <c r="F489" s="32"/>
      <c r="G489" s="32"/>
    </row>
    <row r="490" spans="4:7" x14ac:dyDescent="0.25">
      <c r="D490" s="32"/>
      <c r="E490" s="32"/>
      <c r="F490" s="32"/>
      <c r="G490" s="32"/>
    </row>
    <row r="491" spans="4:7" x14ac:dyDescent="0.25">
      <c r="D491" s="32"/>
      <c r="E491" s="32"/>
      <c r="F491" s="32"/>
      <c r="G491" s="32"/>
    </row>
    <row r="492" spans="4:7" x14ac:dyDescent="0.25">
      <c r="D492" s="32"/>
      <c r="E492" s="32"/>
      <c r="F492" s="32"/>
      <c r="G492" s="32"/>
    </row>
    <row r="493" spans="4:7" x14ac:dyDescent="0.25">
      <c r="D493" s="32"/>
      <c r="E493" s="32"/>
      <c r="F493" s="32"/>
      <c r="G493" s="32"/>
    </row>
    <row r="494" spans="4:7" x14ac:dyDescent="0.25">
      <c r="D494" s="32"/>
      <c r="E494" s="32"/>
      <c r="F494" s="32"/>
      <c r="G494" s="32"/>
    </row>
    <row r="495" spans="4:7" x14ac:dyDescent="0.25">
      <c r="D495" s="32"/>
      <c r="E495" s="32"/>
      <c r="F495" s="32"/>
      <c r="G495" s="32"/>
    </row>
    <row r="496" spans="4:7" x14ac:dyDescent="0.25">
      <c r="D496" s="32"/>
      <c r="E496" s="32"/>
      <c r="F496" s="32"/>
      <c r="G496" s="32"/>
    </row>
    <row r="497" spans="4:7" x14ac:dyDescent="0.25">
      <c r="D497" s="32"/>
      <c r="E497" s="32"/>
      <c r="F497" s="32"/>
      <c r="G497" s="32"/>
    </row>
    <row r="498" spans="4:7" x14ac:dyDescent="0.25">
      <c r="D498" s="32"/>
      <c r="E498" s="32"/>
      <c r="F498" s="32"/>
      <c r="G498" s="32"/>
    </row>
    <row r="499" spans="4:7" x14ac:dyDescent="0.25">
      <c r="D499" s="32"/>
      <c r="E499" s="32"/>
      <c r="F499" s="32"/>
      <c r="G499" s="32"/>
    </row>
    <row r="500" spans="4:7" x14ac:dyDescent="0.25">
      <c r="D500" s="32"/>
      <c r="E500" s="32"/>
      <c r="F500" s="32"/>
      <c r="G500" s="32"/>
    </row>
    <row r="501" spans="4:7" x14ac:dyDescent="0.25">
      <c r="D501" s="32"/>
      <c r="E501" s="32"/>
      <c r="F501" s="32"/>
      <c r="G501" s="32"/>
    </row>
    <row r="502" spans="4:7" x14ac:dyDescent="0.25">
      <c r="D502" s="32"/>
      <c r="E502" s="32"/>
      <c r="F502" s="32"/>
      <c r="G502" s="32"/>
    </row>
    <row r="503" spans="4:7" x14ac:dyDescent="0.25">
      <c r="D503" s="32"/>
      <c r="E503" s="32"/>
      <c r="F503" s="32"/>
      <c r="G503" s="32"/>
    </row>
    <row r="504" spans="4:7" x14ac:dyDescent="0.25">
      <c r="D504" s="32"/>
      <c r="E504" s="32"/>
      <c r="F504" s="32"/>
      <c r="G504" s="32"/>
    </row>
    <row r="505" spans="4:7" x14ac:dyDescent="0.25">
      <c r="D505" s="32"/>
      <c r="E505" s="32"/>
      <c r="F505" s="32"/>
      <c r="G505" s="32"/>
    </row>
    <row r="506" spans="4:7" x14ac:dyDescent="0.25">
      <c r="D506" s="32"/>
      <c r="E506" s="32"/>
      <c r="F506" s="32"/>
      <c r="G506" s="32"/>
    </row>
    <row r="507" spans="4:7" x14ac:dyDescent="0.25">
      <c r="D507" s="32"/>
      <c r="E507" s="32"/>
      <c r="F507" s="32"/>
      <c r="G507" s="32"/>
    </row>
    <row r="508" spans="4:7" x14ac:dyDescent="0.25">
      <c r="D508" s="32"/>
      <c r="E508" s="32"/>
      <c r="F508" s="32"/>
      <c r="G508" s="32"/>
    </row>
    <row r="509" spans="4:7" x14ac:dyDescent="0.25">
      <c r="D509" s="32"/>
      <c r="E509" s="32"/>
      <c r="F509" s="32"/>
      <c r="G509" s="32"/>
    </row>
    <row r="510" spans="4:7" x14ac:dyDescent="0.25">
      <c r="D510" s="32"/>
      <c r="E510" s="32"/>
      <c r="F510" s="32"/>
      <c r="G510" s="32"/>
    </row>
    <row r="511" spans="4:7" x14ac:dyDescent="0.25">
      <c r="D511" s="32"/>
      <c r="E511" s="32"/>
      <c r="F511" s="32"/>
      <c r="G511" s="32"/>
    </row>
    <row r="512" spans="4:7" x14ac:dyDescent="0.25">
      <c r="D512" s="32"/>
      <c r="E512" s="32"/>
      <c r="F512" s="32"/>
      <c r="G512" s="32"/>
    </row>
    <row r="513" spans="4:7" x14ac:dyDescent="0.25">
      <c r="D513" s="32"/>
      <c r="E513" s="32"/>
      <c r="F513" s="32"/>
      <c r="G513" s="32"/>
    </row>
    <row r="514" spans="4:7" x14ac:dyDescent="0.25">
      <c r="D514" s="32"/>
      <c r="E514" s="32"/>
      <c r="F514" s="32"/>
      <c r="G514" s="32"/>
    </row>
    <row r="515" spans="4:7" x14ac:dyDescent="0.25">
      <c r="D515" s="32"/>
      <c r="E515" s="32"/>
      <c r="F515" s="32"/>
      <c r="G515" s="32"/>
    </row>
    <row r="516" spans="4:7" x14ac:dyDescent="0.25">
      <c r="D516" s="32"/>
      <c r="E516" s="32"/>
      <c r="F516" s="32"/>
      <c r="G516" s="32"/>
    </row>
    <row r="517" spans="4:7" x14ac:dyDescent="0.25">
      <c r="D517" s="32"/>
      <c r="E517" s="32"/>
      <c r="F517" s="32"/>
      <c r="G517" s="32"/>
    </row>
    <row r="518" spans="4:7" x14ac:dyDescent="0.25">
      <c r="D518" s="32"/>
      <c r="E518" s="32"/>
      <c r="F518" s="32"/>
      <c r="G518" s="32"/>
    </row>
    <row r="519" spans="4:7" x14ac:dyDescent="0.25">
      <c r="D519" s="32"/>
      <c r="E519" s="32"/>
      <c r="F519" s="32"/>
      <c r="G519" s="32"/>
    </row>
    <row r="520" spans="4:7" x14ac:dyDescent="0.25">
      <c r="D520" s="32"/>
      <c r="E520" s="32"/>
      <c r="F520" s="32"/>
      <c r="G520" s="32"/>
    </row>
    <row r="521" spans="4:7" x14ac:dyDescent="0.25">
      <c r="D521" s="32"/>
      <c r="E521" s="32"/>
      <c r="F521" s="32"/>
      <c r="G521" s="32"/>
    </row>
    <row r="522" spans="4:7" x14ac:dyDescent="0.25">
      <c r="D522" s="32"/>
      <c r="E522" s="32"/>
      <c r="F522" s="32"/>
      <c r="G522" s="32"/>
    </row>
    <row r="523" spans="4:7" x14ac:dyDescent="0.25">
      <c r="D523" s="32"/>
      <c r="E523" s="32"/>
      <c r="F523" s="32"/>
      <c r="G523" s="32"/>
    </row>
    <row r="524" spans="4:7" x14ac:dyDescent="0.25">
      <c r="D524" s="32"/>
      <c r="E524" s="32"/>
      <c r="F524" s="32"/>
      <c r="G524" s="32"/>
    </row>
    <row r="525" spans="4:7" x14ac:dyDescent="0.25">
      <c r="D525" s="32"/>
      <c r="E525" s="32"/>
      <c r="F525" s="32"/>
      <c r="G525" s="32"/>
    </row>
    <row r="526" spans="4:7" x14ac:dyDescent="0.25">
      <c r="D526" s="32"/>
      <c r="E526" s="32"/>
      <c r="F526" s="32"/>
      <c r="G526" s="32"/>
    </row>
    <row r="527" spans="4:7" x14ac:dyDescent="0.25">
      <c r="D527" s="32"/>
      <c r="E527" s="32"/>
      <c r="F527" s="32"/>
      <c r="G527" s="32"/>
    </row>
    <row r="528" spans="4:7" x14ac:dyDescent="0.25">
      <c r="D528" s="32"/>
      <c r="E528" s="32"/>
      <c r="F528" s="32"/>
      <c r="G528" s="32"/>
    </row>
    <row r="529" spans="4:7" x14ac:dyDescent="0.25">
      <c r="D529" s="32"/>
      <c r="E529" s="32"/>
      <c r="F529" s="32"/>
      <c r="G529" s="32"/>
    </row>
    <row r="530" spans="4:7" x14ac:dyDescent="0.25">
      <c r="D530" s="32"/>
      <c r="E530" s="32"/>
      <c r="F530" s="32"/>
      <c r="G530" s="32"/>
    </row>
    <row r="531" spans="4:7" x14ac:dyDescent="0.25">
      <c r="D531" s="32"/>
      <c r="E531" s="32"/>
      <c r="F531" s="32"/>
      <c r="G531" s="32"/>
    </row>
    <row r="532" spans="4:7" x14ac:dyDescent="0.25">
      <c r="D532" s="32"/>
      <c r="E532" s="32"/>
      <c r="F532" s="32"/>
      <c r="G532" s="32"/>
    </row>
    <row r="533" spans="4:7" x14ac:dyDescent="0.25">
      <c r="D533" s="32"/>
      <c r="E533" s="32"/>
      <c r="F533" s="32"/>
      <c r="G533" s="32"/>
    </row>
    <row r="534" spans="4:7" x14ac:dyDescent="0.25">
      <c r="D534" s="32"/>
      <c r="E534" s="32"/>
      <c r="F534" s="32"/>
      <c r="G534" s="32"/>
    </row>
    <row r="535" spans="4:7" x14ac:dyDescent="0.25">
      <c r="D535" s="32"/>
      <c r="E535" s="32"/>
      <c r="F535" s="32"/>
      <c r="G535" s="32"/>
    </row>
    <row r="536" spans="4:7" x14ac:dyDescent="0.25">
      <c r="D536" s="32"/>
      <c r="E536" s="32"/>
      <c r="F536" s="32"/>
      <c r="G536" s="32"/>
    </row>
    <row r="537" spans="4:7" x14ac:dyDescent="0.25">
      <c r="D537" s="32"/>
      <c r="E537" s="32"/>
      <c r="F537" s="32"/>
      <c r="G537" s="32"/>
    </row>
    <row r="538" spans="4:7" x14ac:dyDescent="0.25">
      <c r="D538" s="32"/>
      <c r="E538" s="32"/>
      <c r="F538" s="32"/>
      <c r="G538" s="32"/>
    </row>
    <row r="539" spans="4:7" x14ac:dyDescent="0.25">
      <c r="D539" s="32"/>
      <c r="E539" s="32"/>
      <c r="F539" s="32"/>
      <c r="G539" s="32"/>
    </row>
    <row r="540" spans="4:7" x14ac:dyDescent="0.25">
      <c r="D540" s="32"/>
      <c r="E540" s="32"/>
      <c r="F540" s="32"/>
      <c r="G540" s="32"/>
    </row>
    <row r="541" spans="4:7" x14ac:dyDescent="0.25">
      <c r="D541" s="32"/>
      <c r="E541" s="32"/>
      <c r="F541" s="32"/>
      <c r="G541" s="32"/>
    </row>
    <row r="542" spans="4:7" x14ac:dyDescent="0.25">
      <c r="D542" s="32"/>
      <c r="E542" s="32"/>
      <c r="F542" s="32"/>
      <c r="G542" s="32"/>
    </row>
    <row r="543" spans="4:7" x14ac:dyDescent="0.25">
      <c r="D543" s="32"/>
      <c r="E543" s="32"/>
      <c r="F543" s="32"/>
      <c r="G543" s="32"/>
    </row>
    <row r="544" spans="4:7" x14ac:dyDescent="0.25">
      <c r="D544" s="32"/>
      <c r="E544" s="32"/>
      <c r="F544" s="32"/>
      <c r="G544" s="32"/>
    </row>
    <row r="545" spans="4:7" x14ac:dyDescent="0.25">
      <c r="D545" s="32"/>
      <c r="E545" s="32"/>
      <c r="F545" s="32"/>
      <c r="G545" s="32"/>
    </row>
    <row r="546" spans="4:7" x14ac:dyDescent="0.25">
      <c r="D546" s="32"/>
      <c r="E546" s="32"/>
      <c r="F546" s="32"/>
      <c r="G546" s="32"/>
    </row>
    <row r="547" spans="4:7" x14ac:dyDescent="0.25">
      <c r="D547" s="32"/>
      <c r="E547" s="32"/>
      <c r="F547" s="32"/>
      <c r="G547" s="32"/>
    </row>
    <row r="548" spans="4:7" x14ac:dyDescent="0.25">
      <c r="D548" s="32"/>
      <c r="E548" s="32"/>
      <c r="F548" s="32"/>
      <c r="G548" s="32"/>
    </row>
    <row r="549" spans="4:7" x14ac:dyDescent="0.25">
      <c r="D549" s="32"/>
      <c r="E549" s="32"/>
      <c r="F549" s="32"/>
      <c r="G549" s="32"/>
    </row>
    <row r="550" spans="4:7" x14ac:dyDescent="0.25">
      <c r="D550" s="32"/>
      <c r="E550" s="32"/>
      <c r="F550" s="32"/>
      <c r="G550" s="32"/>
    </row>
    <row r="551" spans="4:7" x14ac:dyDescent="0.25">
      <c r="D551" s="32"/>
      <c r="E551" s="32"/>
      <c r="F551" s="32"/>
      <c r="G551" s="32"/>
    </row>
    <row r="552" spans="4:7" x14ac:dyDescent="0.25">
      <c r="D552" s="32"/>
      <c r="E552" s="32"/>
      <c r="F552" s="32"/>
      <c r="G552" s="32"/>
    </row>
    <row r="553" spans="4:7" x14ac:dyDescent="0.25">
      <c r="D553" s="32"/>
      <c r="E553" s="32"/>
      <c r="F553" s="32"/>
      <c r="G553" s="32"/>
    </row>
    <row r="554" spans="4:7" x14ac:dyDescent="0.25">
      <c r="D554" s="32"/>
      <c r="E554" s="32"/>
      <c r="F554" s="32"/>
      <c r="G554" s="32"/>
    </row>
    <row r="555" spans="4:7" x14ac:dyDescent="0.25">
      <c r="D555" s="32"/>
      <c r="E555" s="32"/>
      <c r="F555" s="32"/>
      <c r="G555" s="32"/>
    </row>
    <row r="556" spans="4:7" x14ac:dyDescent="0.25">
      <c r="D556" s="32"/>
      <c r="E556" s="32"/>
      <c r="F556" s="32"/>
      <c r="G556" s="32"/>
    </row>
    <row r="557" spans="4:7" x14ac:dyDescent="0.25">
      <c r="D557" s="32"/>
      <c r="E557" s="32"/>
      <c r="F557" s="32"/>
      <c r="G557" s="32"/>
    </row>
    <row r="558" spans="4:7" x14ac:dyDescent="0.25">
      <c r="D558" s="32"/>
      <c r="E558" s="32"/>
      <c r="F558" s="32"/>
      <c r="G558" s="32"/>
    </row>
    <row r="559" spans="4:7" x14ac:dyDescent="0.25">
      <c r="D559" s="32"/>
      <c r="E559" s="32"/>
      <c r="F559" s="32"/>
      <c r="G559" s="32"/>
    </row>
    <row r="560" spans="4:7" x14ac:dyDescent="0.25">
      <c r="D560" s="32"/>
      <c r="E560" s="32"/>
      <c r="F560" s="32"/>
      <c r="G560" s="32"/>
    </row>
    <row r="561" spans="4:7" x14ac:dyDescent="0.25">
      <c r="D561" s="32"/>
      <c r="E561" s="32"/>
      <c r="F561" s="32"/>
      <c r="G561" s="32"/>
    </row>
    <row r="562" spans="4:7" x14ac:dyDescent="0.25">
      <c r="D562" s="32"/>
      <c r="E562" s="32"/>
      <c r="F562" s="32"/>
      <c r="G562" s="32"/>
    </row>
    <row r="563" spans="4:7" x14ac:dyDescent="0.25">
      <c r="D563" s="32"/>
      <c r="E563" s="32"/>
      <c r="F563" s="32"/>
      <c r="G563" s="32"/>
    </row>
    <row r="564" spans="4:7" x14ac:dyDescent="0.25">
      <c r="D564" s="32"/>
      <c r="E564" s="32"/>
      <c r="F564" s="32"/>
      <c r="G564" s="32"/>
    </row>
    <row r="565" spans="4:7" x14ac:dyDescent="0.25">
      <c r="D565" s="32"/>
      <c r="E565" s="32"/>
      <c r="F565" s="32"/>
      <c r="G565" s="32"/>
    </row>
    <row r="566" spans="4:7" x14ac:dyDescent="0.25">
      <c r="D566" s="32"/>
      <c r="E566" s="32"/>
      <c r="F566" s="32"/>
      <c r="G566" s="32"/>
    </row>
    <row r="567" spans="4:7" x14ac:dyDescent="0.25">
      <c r="D567" s="32"/>
      <c r="E567" s="32"/>
      <c r="F567" s="32"/>
      <c r="G567" s="32"/>
    </row>
    <row r="568" spans="4:7" x14ac:dyDescent="0.25">
      <c r="D568" s="32"/>
      <c r="E568" s="32"/>
      <c r="F568" s="32"/>
      <c r="G568" s="32"/>
    </row>
    <row r="569" spans="4:7" x14ac:dyDescent="0.25">
      <c r="D569" s="32"/>
      <c r="E569" s="32"/>
      <c r="F569" s="32"/>
      <c r="G569" s="32"/>
    </row>
    <row r="570" spans="4:7" x14ac:dyDescent="0.25">
      <c r="D570" s="32"/>
      <c r="E570" s="32"/>
      <c r="F570" s="32"/>
      <c r="G570" s="32"/>
    </row>
    <row r="571" spans="4:7" x14ac:dyDescent="0.25">
      <c r="D571" s="32"/>
      <c r="E571" s="32"/>
      <c r="F571" s="32"/>
      <c r="G571" s="32"/>
    </row>
    <row r="572" spans="4:7" x14ac:dyDescent="0.25">
      <c r="D572" s="32"/>
      <c r="E572" s="32"/>
      <c r="F572" s="32"/>
      <c r="G572" s="32"/>
    </row>
    <row r="573" spans="4:7" x14ac:dyDescent="0.25">
      <c r="D573" s="32"/>
      <c r="E573" s="32"/>
      <c r="F573" s="32"/>
      <c r="G573" s="32"/>
    </row>
    <row r="574" spans="4:7" x14ac:dyDescent="0.25">
      <c r="D574" s="32"/>
      <c r="E574" s="32"/>
      <c r="F574" s="32"/>
      <c r="G574" s="32"/>
    </row>
    <row r="575" spans="4:7" x14ac:dyDescent="0.25">
      <c r="D575" s="32"/>
      <c r="E575" s="32"/>
      <c r="F575" s="32"/>
      <c r="G575" s="32"/>
    </row>
    <row r="576" spans="4:7" x14ac:dyDescent="0.25">
      <c r="D576" s="32"/>
      <c r="E576" s="32"/>
      <c r="F576" s="32"/>
      <c r="G576" s="32"/>
    </row>
    <row r="577" spans="4:7" x14ac:dyDescent="0.25">
      <c r="D577" s="32"/>
      <c r="E577" s="32"/>
      <c r="F577" s="32"/>
      <c r="G577" s="32"/>
    </row>
    <row r="578" spans="4:7" x14ac:dyDescent="0.25">
      <c r="D578" s="32"/>
      <c r="E578" s="32"/>
      <c r="F578" s="32"/>
      <c r="G578" s="32"/>
    </row>
    <row r="579" spans="4:7" x14ac:dyDescent="0.25">
      <c r="D579" s="32"/>
      <c r="E579" s="32"/>
      <c r="F579" s="32"/>
      <c r="G579" s="32"/>
    </row>
    <row r="580" spans="4:7" x14ac:dyDescent="0.25">
      <c r="D580" s="32"/>
      <c r="E580" s="32"/>
      <c r="F580" s="32"/>
      <c r="G580" s="32"/>
    </row>
    <row r="581" spans="4:7" x14ac:dyDescent="0.25">
      <c r="D581" s="32"/>
      <c r="E581" s="32"/>
      <c r="F581" s="32"/>
      <c r="G581" s="32"/>
    </row>
    <row r="582" spans="4:7" x14ac:dyDescent="0.25">
      <c r="D582" s="32"/>
      <c r="E582" s="32"/>
      <c r="F582" s="32"/>
      <c r="G582" s="32"/>
    </row>
    <row r="583" spans="4:7" x14ac:dyDescent="0.25">
      <c r="D583" s="32"/>
      <c r="E583" s="32"/>
      <c r="F583" s="32"/>
      <c r="G583" s="32"/>
    </row>
    <row r="584" spans="4:7" x14ac:dyDescent="0.25">
      <c r="D584" s="32"/>
      <c r="E584" s="32"/>
      <c r="F584" s="32"/>
      <c r="G584" s="32"/>
    </row>
    <row r="585" spans="4:7" x14ac:dyDescent="0.25">
      <c r="D585" s="32"/>
      <c r="E585" s="32"/>
      <c r="F585" s="32"/>
      <c r="G585" s="32"/>
    </row>
    <row r="586" spans="4:7" x14ac:dyDescent="0.25">
      <c r="D586" s="32"/>
      <c r="E586" s="32"/>
      <c r="F586" s="32"/>
      <c r="G586" s="32"/>
    </row>
    <row r="587" spans="4:7" x14ac:dyDescent="0.25">
      <c r="D587" s="32"/>
      <c r="E587" s="32"/>
      <c r="F587" s="32"/>
      <c r="G587" s="32"/>
    </row>
    <row r="588" spans="4:7" x14ac:dyDescent="0.25">
      <c r="D588" s="32"/>
      <c r="E588" s="32"/>
      <c r="F588" s="32"/>
      <c r="G588" s="32"/>
    </row>
    <row r="589" spans="4:7" x14ac:dyDescent="0.25">
      <c r="D589" s="32"/>
      <c r="E589" s="32"/>
      <c r="F589" s="32"/>
      <c r="G589" s="32"/>
    </row>
    <row r="590" spans="4:7" x14ac:dyDescent="0.25">
      <c r="D590" s="32"/>
      <c r="E590" s="32"/>
      <c r="F590" s="32"/>
      <c r="G590" s="32"/>
    </row>
    <row r="591" spans="4:7" x14ac:dyDescent="0.25">
      <c r="D591" s="32"/>
      <c r="E591" s="32"/>
      <c r="F591" s="32"/>
      <c r="G591" s="32"/>
    </row>
    <row r="592" spans="4:7" x14ac:dyDescent="0.25">
      <c r="D592" s="32"/>
      <c r="E592" s="32"/>
      <c r="F592" s="32"/>
      <c r="G592" s="32"/>
    </row>
    <row r="593" spans="4:7" x14ac:dyDescent="0.25">
      <c r="D593" s="32"/>
      <c r="E593" s="32"/>
      <c r="F593" s="32"/>
      <c r="G593" s="32"/>
    </row>
    <row r="594" spans="4:7" x14ac:dyDescent="0.25">
      <c r="D594" s="32"/>
      <c r="E594" s="32"/>
      <c r="F594" s="32"/>
      <c r="G594" s="32"/>
    </row>
    <row r="595" spans="4:7" x14ac:dyDescent="0.25">
      <c r="D595" s="32"/>
      <c r="E595" s="32"/>
      <c r="F595" s="32"/>
      <c r="G595" s="32"/>
    </row>
    <row r="596" spans="4:7" x14ac:dyDescent="0.25">
      <c r="D596" s="32"/>
      <c r="E596" s="32"/>
      <c r="F596" s="32"/>
      <c r="G596" s="32"/>
    </row>
    <row r="597" spans="4:7" x14ac:dyDescent="0.25">
      <c r="D597" s="32"/>
      <c r="E597" s="32"/>
      <c r="F597" s="32"/>
      <c r="G597" s="32"/>
    </row>
    <row r="598" spans="4:7" x14ac:dyDescent="0.25">
      <c r="D598" s="32"/>
      <c r="E598" s="32"/>
      <c r="F598" s="32"/>
      <c r="G598" s="32"/>
    </row>
    <row r="599" spans="4:7" x14ac:dyDescent="0.25">
      <c r="D599" s="32"/>
      <c r="E599" s="32"/>
      <c r="F599" s="32"/>
      <c r="G599" s="32"/>
    </row>
    <row r="600" spans="4:7" x14ac:dyDescent="0.25">
      <c r="D600" s="32"/>
      <c r="E600" s="32"/>
      <c r="F600" s="32"/>
      <c r="G600" s="32"/>
    </row>
    <row r="601" spans="4:7" x14ac:dyDescent="0.25">
      <c r="D601" s="32"/>
      <c r="E601" s="32"/>
      <c r="F601" s="32"/>
      <c r="G601" s="32"/>
    </row>
    <row r="602" spans="4:7" x14ac:dyDescent="0.25">
      <c r="D602" s="32"/>
      <c r="E602" s="32"/>
      <c r="F602" s="32"/>
      <c r="G602" s="32"/>
    </row>
    <row r="603" spans="4:7" x14ac:dyDescent="0.25">
      <c r="D603" s="32"/>
      <c r="E603" s="32"/>
      <c r="F603" s="32"/>
      <c r="G603" s="32"/>
    </row>
    <row r="604" spans="4:7" x14ac:dyDescent="0.25">
      <c r="D604" s="32"/>
      <c r="E604" s="32"/>
      <c r="F604" s="32"/>
      <c r="G604" s="32"/>
    </row>
    <row r="605" spans="4:7" x14ac:dyDescent="0.25">
      <c r="D605" s="32"/>
      <c r="E605" s="32"/>
      <c r="F605" s="32"/>
      <c r="G605" s="32"/>
    </row>
    <row r="606" spans="4:7" x14ac:dyDescent="0.25">
      <c r="D606" s="32"/>
      <c r="E606" s="32"/>
      <c r="F606" s="32"/>
      <c r="G606" s="32"/>
    </row>
    <row r="607" spans="4:7" x14ac:dyDescent="0.25">
      <c r="D607" s="32"/>
      <c r="E607" s="32"/>
      <c r="F607" s="32"/>
      <c r="G607" s="32"/>
    </row>
    <row r="608" spans="4:7" x14ac:dyDescent="0.25">
      <c r="D608" s="32"/>
      <c r="E608" s="32"/>
      <c r="F608" s="32"/>
      <c r="G608" s="32"/>
    </row>
    <row r="609" spans="4:7" x14ac:dyDescent="0.25">
      <c r="D609" s="32"/>
      <c r="E609" s="32"/>
      <c r="F609" s="32"/>
      <c r="G609" s="32"/>
    </row>
    <row r="610" spans="4:7" x14ac:dyDescent="0.25">
      <c r="D610" s="32"/>
      <c r="E610" s="32"/>
      <c r="F610" s="32"/>
      <c r="G610" s="32"/>
    </row>
    <row r="611" spans="4:7" x14ac:dyDescent="0.25">
      <c r="D611" s="32"/>
      <c r="E611" s="32"/>
      <c r="F611" s="32"/>
      <c r="G611" s="32"/>
    </row>
    <row r="612" spans="4:7" x14ac:dyDescent="0.25">
      <c r="D612" s="32"/>
      <c r="E612" s="32"/>
      <c r="F612" s="32"/>
      <c r="G612" s="32"/>
    </row>
    <row r="613" spans="4:7" x14ac:dyDescent="0.25">
      <c r="D613" s="32"/>
      <c r="E613" s="32"/>
      <c r="F613" s="32"/>
      <c r="G613" s="32"/>
    </row>
    <row r="614" spans="4:7" x14ac:dyDescent="0.25">
      <c r="D614" s="32"/>
      <c r="E614" s="32"/>
      <c r="F614" s="32"/>
      <c r="G614" s="32"/>
    </row>
    <row r="615" spans="4:7" x14ac:dyDescent="0.25">
      <c r="D615" s="32"/>
      <c r="E615" s="32"/>
      <c r="F615" s="32"/>
      <c r="G615" s="32"/>
    </row>
    <row r="616" spans="4:7" x14ac:dyDescent="0.25">
      <c r="D616" s="32"/>
      <c r="E616" s="32"/>
      <c r="F616" s="32"/>
      <c r="G616" s="32"/>
    </row>
    <row r="617" spans="4:7" x14ac:dyDescent="0.25">
      <c r="D617" s="32"/>
      <c r="E617" s="32"/>
      <c r="F617" s="32"/>
      <c r="G617" s="32"/>
    </row>
    <row r="618" spans="4:7" x14ac:dyDescent="0.25">
      <c r="D618" s="32"/>
      <c r="E618" s="32"/>
      <c r="F618" s="32"/>
      <c r="G618" s="32"/>
    </row>
    <row r="619" spans="4:7" x14ac:dyDescent="0.25">
      <c r="D619" s="32"/>
      <c r="E619" s="32"/>
      <c r="F619" s="32"/>
      <c r="G619" s="32"/>
    </row>
    <row r="620" spans="4:7" x14ac:dyDescent="0.25">
      <c r="D620" s="32"/>
      <c r="E620" s="32"/>
      <c r="F620" s="32"/>
      <c r="G620" s="32"/>
    </row>
    <row r="621" spans="4:7" x14ac:dyDescent="0.25">
      <c r="D621" s="32"/>
      <c r="E621" s="32"/>
      <c r="F621" s="32"/>
      <c r="G621" s="32"/>
    </row>
    <row r="622" spans="4:7" x14ac:dyDescent="0.25">
      <c r="D622" s="32"/>
      <c r="E622" s="32"/>
      <c r="F622" s="32"/>
      <c r="G622" s="32"/>
    </row>
    <row r="623" spans="4:7" x14ac:dyDescent="0.25">
      <c r="D623" s="32"/>
      <c r="E623" s="32"/>
      <c r="F623" s="32"/>
      <c r="G623" s="32"/>
    </row>
    <row r="624" spans="4:7" x14ac:dyDescent="0.25">
      <c r="D624" s="32"/>
      <c r="E624" s="32"/>
      <c r="F624" s="32"/>
      <c r="G624" s="32"/>
    </row>
    <row r="625" spans="4:7" x14ac:dyDescent="0.25">
      <c r="D625" s="32"/>
      <c r="E625" s="32"/>
      <c r="F625" s="32"/>
      <c r="G625" s="32"/>
    </row>
    <row r="626" spans="4:7" x14ac:dyDescent="0.25">
      <c r="D626" s="32"/>
      <c r="E626" s="32"/>
      <c r="F626" s="32"/>
      <c r="G626" s="32"/>
    </row>
    <row r="627" spans="4:7" x14ac:dyDescent="0.25">
      <c r="D627" s="32"/>
      <c r="E627" s="32"/>
      <c r="F627" s="32"/>
      <c r="G627" s="32"/>
    </row>
    <row r="628" spans="4:7" x14ac:dyDescent="0.25">
      <c r="D628" s="32"/>
      <c r="E628" s="32"/>
      <c r="F628" s="32"/>
      <c r="G628" s="32"/>
    </row>
    <row r="629" spans="4:7" x14ac:dyDescent="0.25">
      <c r="D629" s="32"/>
      <c r="E629" s="32"/>
      <c r="F629" s="32"/>
      <c r="G629" s="32"/>
    </row>
    <row r="630" spans="4:7" x14ac:dyDescent="0.25">
      <c r="D630" s="32"/>
      <c r="E630" s="32"/>
      <c r="F630" s="32"/>
      <c r="G630" s="32"/>
    </row>
    <row r="631" spans="4:7" x14ac:dyDescent="0.25">
      <c r="D631" s="32"/>
      <c r="E631" s="32"/>
      <c r="F631" s="32"/>
      <c r="G631" s="32"/>
    </row>
    <row r="632" spans="4:7" x14ac:dyDescent="0.25">
      <c r="D632" s="32"/>
      <c r="E632" s="32"/>
      <c r="F632" s="32"/>
      <c r="G632" s="32"/>
    </row>
    <row r="633" spans="4:7" x14ac:dyDescent="0.25">
      <c r="D633" s="32"/>
      <c r="E633" s="32"/>
      <c r="F633" s="32"/>
      <c r="G633" s="32"/>
    </row>
    <row r="634" spans="4:7" x14ac:dyDescent="0.25">
      <c r="D634" s="32"/>
      <c r="E634" s="32"/>
      <c r="F634" s="32"/>
      <c r="G634" s="32"/>
    </row>
    <row r="635" spans="4:7" x14ac:dyDescent="0.25">
      <c r="D635" s="32"/>
      <c r="E635" s="32"/>
      <c r="F635" s="32"/>
      <c r="G635" s="32"/>
    </row>
    <row r="636" spans="4:7" x14ac:dyDescent="0.25">
      <c r="D636" s="32"/>
      <c r="E636" s="32"/>
      <c r="F636" s="32"/>
      <c r="G636" s="32"/>
    </row>
    <row r="637" spans="4:7" x14ac:dyDescent="0.25">
      <c r="D637" s="32"/>
      <c r="E637" s="32"/>
      <c r="F637" s="32"/>
      <c r="G637" s="32"/>
    </row>
    <row r="638" spans="4:7" x14ac:dyDescent="0.25">
      <c r="D638" s="32"/>
      <c r="E638" s="32"/>
      <c r="F638" s="32"/>
      <c r="G638" s="32"/>
    </row>
    <row r="639" spans="4:7" x14ac:dyDescent="0.25">
      <c r="D639" s="32"/>
      <c r="E639" s="32"/>
      <c r="F639" s="32"/>
      <c r="G639" s="32"/>
    </row>
    <row r="640" spans="4:7" x14ac:dyDescent="0.25">
      <c r="D640" s="32"/>
      <c r="E640" s="32"/>
      <c r="F640" s="32"/>
      <c r="G640" s="32"/>
    </row>
    <row r="641" spans="4:7" x14ac:dyDescent="0.25">
      <c r="D641" s="32"/>
      <c r="E641" s="32"/>
      <c r="F641" s="32"/>
      <c r="G641" s="32"/>
    </row>
    <row r="642" spans="4:7" x14ac:dyDescent="0.25">
      <c r="D642" s="32"/>
      <c r="E642" s="32"/>
      <c r="F642" s="32"/>
      <c r="G642" s="32"/>
    </row>
    <row r="643" spans="4:7" x14ac:dyDescent="0.25">
      <c r="D643" s="32"/>
      <c r="E643" s="32"/>
      <c r="F643" s="32"/>
      <c r="G643" s="32"/>
    </row>
    <row r="644" spans="4:7" x14ac:dyDescent="0.25">
      <c r="D644" s="32"/>
      <c r="E644" s="32"/>
      <c r="F644" s="32"/>
      <c r="G644" s="32"/>
    </row>
    <row r="645" spans="4:7" x14ac:dyDescent="0.25">
      <c r="D645" s="32"/>
      <c r="E645" s="32"/>
      <c r="F645" s="32"/>
      <c r="G645" s="32"/>
    </row>
    <row r="646" spans="4:7" x14ac:dyDescent="0.25">
      <c r="D646" s="32"/>
      <c r="E646" s="32"/>
      <c r="F646" s="32"/>
      <c r="G646" s="32"/>
    </row>
    <row r="647" spans="4:7" x14ac:dyDescent="0.25">
      <c r="D647" s="32"/>
      <c r="E647" s="32"/>
      <c r="F647" s="32"/>
      <c r="G647" s="32"/>
    </row>
    <row r="648" spans="4:7" x14ac:dyDescent="0.25">
      <c r="D648" s="32"/>
      <c r="E648" s="32"/>
      <c r="F648" s="32"/>
      <c r="G648" s="32"/>
    </row>
    <row r="649" spans="4:7" x14ac:dyDescent="0.25">
      <c r="D649" s="32"/>
      <c r="E649" s="32"/>
      <c r="F649" s="32"/>
      <c r="G649" s="32"/>
    </row>
    <row r="650" spans="4:7" x14ac:dyDescent="0.25">
      <c r="D650" s="32"/>
      <c r="E650" s="32"/>
      <c r="F650" s="32"/>
      <c r="G650" s="32"/>
    </row>
    <row r="651" spans="4:7" x14ac:dyDescent="0.25">
      <c r="D651" s="32"/>
      <c r="E651" s="32"/>
      <c r="F651" s="32"/>
      <c r="G651" s="32"/>
    </row>
    <row r="652" spans="4:7" x14ac:dyDescent="0.25">
      <c r="D652" s="32"/>
      <c r="E652" s="32"/>
      <c r="F652" s="32"/>
      <c r="G652" s="32"/>
    </row>
    <row r="653" spans="4:7" x14ac:dyDescent="0.25">
      <c r="D653" s="32"/>
      <c r="E653" s="32"/>
      <c r="F653" s="32"/>
      <c r="G653" s="32"/>
    </row>
    <row r="654" spans="4:7" x14ac:dyDescent="0.25">
      <c r="D654" s="32"/>
      <c r="E654" s="32"/>
      <c r="F654" s="32"/>
      <c r="G654" s="32"/>
    </row>
    <row r="655" spans="4:7" x14ac:dyDescent="0.25">
      <c r="D655" s="32"/>
      <c r="E655" s="32"/>
      <c r="F655" s="32"/>
      <c r="G655" s="32"/>
    </row>
    <row r="656" spans="4:7" x14ac:dyDescent="0.25">
      <c r="D656" s="32"/>
      <c r="E656" s="32"/>
      <c r="F656" s="32"/>
      <c r="G656" s="32"/>
    </row>
    <row r="657" spans="4:7" x14ac:dyDescent="0.25">
      <c r="D657" s="32"/>
      <c r="E657" s="32"/>
      <c r="F657" s="32"/>
      <c r="G657" s="32"/>
    </row>
    <row r="658" spans="4:7" x14ac:dyDescent="0.25">
      <c r="D658" s="32"/>
      <c r="E658" s="32"/>
      <c r="F658" s="32"/>
      <c r="G658" s="32"/>
    </row>
    <row r="659" spans="4:7" x14ac:dyDescent="0.25">
      <c r="D659" s="32"/>
      <c r="E659" s="32"/>
      <c r="F659" s="32"/>
      <c r="G659" s="32"/>
    </row>
    <row r="660" spans="4:7" x14ac:dyDescent="0.25">
      <c r="D660" s="32"/>
      <c r="E660" s="32"/>
      <c r="F660" s="32"/>
      <c r="G660" s="32"/>
    </row>
    <row r="661" spans="4:7" x14ac:dyDescent="0.25">
      <c r="D661" s="32"/>
      <c r="E661" s="32"/>
      <c r="F661" s="32"/>
      <c r="G661" s="32"/>
    </row>
    <row r="662" spans="4:7" x14ac:dyDescent="0.25">
      <c r="D662" s="32"/>
      <c r="E662" s="32"/>
      <c r="F662" s="32"/>
      <c r="G662" s="32"/>
    </row>
    <row r="663" spans="4:7" x14ac:dyDescent="0.25">
      <c r="D663" s="32"/>
      <c r="E663" s="32"/>
      <c r="F663" s="32"/>
      <c r="G663" s="32"/>
    </row>
    <row r="664" spans="4:7" x14ac:dyDescent="0.25">
      <c r="D664" s="32"/>
      <c r="E664" s="32"/>
      <c r="F664" s="32"/>
      <c r="G664" s="32"/>
    </row>
    <row r="665" spans="4:7" x14ac:dyDescent="0.25">
      <c r="D665" s="32"/>
      <c r="E665" s="32"/>
      <c r="F665" s="32"/>
      <c r="G665" s="32"/>
    </row>
    <row r="666" spans="4:7" x14ac:dyDescent="0.25">
      <c r="D666" s="32"/>
      <c r="E666" s="32"/>
      <c r="F666" s="32"/>
      <c r="G666" s="32"/>
    </row>
    <row r="667" spans="4:7" x14ac:dyDescent="0.25">
      <c r="D667" s="32"/>
      <c r="E667" s="32"/>
      <c r="F667" s="32"/>
      <c r="G667" s="32"/>
    </row>
    <row r="668" spans="4:7" x14ac:dyDescent="0.25">
      <c r="D668" s="32"/>
      <c r="E668" s="32"/>
      <c r="F668" s="32"/>
      <c r="G668" s="32"/>
    </row>
    <row r="669" spans="4:7" x14ac:dyDescent="0.25">
      <c r="D669" s="32"/>
      <c r="E669" s="32"/>
      <c r="F669" s="32"/>
      <c r="G669" s="32"/>
    </row>
    <row r="670" spans="4:7" x14ac:dyDescent="0.25">
      <c r="D670" s="32"/>
      <c r="E670" s="32"/>
      <c r="F670" s="32"/>
      <c r="G670" s="32"/>
    </row>
    <row r="671" spans="4:7" x14ac:dyDescent="0.25">
      <c r="D671" s="32"/>
      <c r="E671" s="32"/>
      <c r="F671" s="32"/>
      <c r="G671" s="32"/>
    </row>
    <row r="672" spans="4:7" x14ac:dyDescent="0.25">
      <c r="D672" s="32"/>
      <c r="E672" s="32"/>
      <c r="F672" s="32"/>
      <c r="G672" s="32"/>
    </row>
    <row r="673" spans="4:7" x14ac:dyDescent="0.25">
      <c r="D673" s="32"/>
      <c r="E673" s="32"/>
      <c r="F673" s="32"/>
      <c r="G673" s="32"/>
    </row>
    <row r="674" spans="4:7" x14ac:dyDescent="0.25">
      <c r="D674" s="32"/>
      <c r="E674" s="32"/>
      <c r="F674" s="32"/>
      <c r="G674" s="32"/>
    </row>
    <row r="675" spans="4:7" x14ac:dyDescent="0.25">
      <c r="D675" s="32"/>
      <c r="E675" s="32"/>
      <c r="F675" s="32"/>
      <c r="G675" s="32"/>
    </row>
    <row r="676" spans="4:7" x14ac:dyDescent="0.25">
      <c r="D676" s="32"/>
      <c r="E676" s="32"/>
      <c r="F676" s="32"/>
      <c r="G676" s="32"/>
    </row>
    <row r="677" spans="4:7" x14ac:dyDescent="0.25">
      <c r="D677" s="32"/>
      <c r="E677" s="32"/>
      <c r="F677" s="32"/>
      <c r="G677" s="32"/>
    </row>
    <row r="678" spans="4:7" x14ac:dyDescent="0.25">
      <c r="D678" s="32"/>
      <c r="E678" s="32"/>
      <c r="F678" s="32"/>
      <c r="G678" s="32"/>
    </row>
    <row r="679" spans="4:7" x14ac:dyDescent="0.25">
      <c r="D679" s="32"/>
      <c r="E679" s="32"/>
      <c r="F679" s="32"/>
      <c r="G679" s="32"/>
    </row>
    <row r="680" spans="4:7" x14ac:dyDescent="0.25">
      <c r="D680" s="32"/>
      <c r="E680" s="32"/>
      <c r="F680" s="32"/>
      <c r="G680" s="32"/>
    </row>
    <row r="681" spans="4:7" x14ac:dyDescent="0.25">
      <c r="D681" s="32"/>
      <c r="E681" s="32"/>
      <c r="F681" s="32"/>
      <c r="G681" s="32"/>
    </row>
    <row r="682" spans="4:7" x14ac:dyDescent="0.25">
      <c r="D682" s="32"/>
      <c r="E682" s="32"/>
      <c r="F682" s="32"/>
      <c r="G682" s="32"/>
    </row>
    <row r="683" spans="4:7" x14ac:dyDescent="0.25">
      <c r="D683" s="32"/>
      <c r="E683" s="32"/>
      <c r="F683" s="32"/>
      <c r="G683" s="32"/>
    </row>
    <row r="684" spans="4:7" x14ac:dyDescent="0.25">
      <c r="D684" s="32"/>
      <c r="E684" s="32"/>
      <c r="F684" s="32"/>
      <c r="G684" s="32"/>
    </row>
    <row r="685" spans="4:7" x14ac:dyDescent="0.25">
      <c r="D685" s="32"/>
      <c r="E685" s="32"/>
      <c r="F685" s="32"/>
      <c r="G685" s="32"/>
    </row>
    <row r="686" spans="4:7" x14ac:dyDescent="0.25">
      <c r="D686" s="32"/>
      <c r="E686" s="32"/>
      <c r="F686" s="32"/>
      <c r="G686" s="32"/>
    </row>
    <row r="687" spans="4:7" x14ac:dyDescent="0.25">
      <c r="D687" s="32"/>
      <c r="E687" s="32"/>
      <c r="F687" s="32"/>
      <c r="G687" s="32"/>
    </row>
    <row r="688" spans="4:7" x14ac:dyDescent="0.25">
      <c r="D688" s="32"/>
      <c r="E688" s="32"/>
      <c r="F688" s="32"/>
      <c r="G688" s="32"/>
    </row>
    <row r="689" spans="4:7" x14ac:dyDescent="0.25">
      <c r="D689" s="32"/>
      <c r="E689" s="32"/>
      <c r="F689" s="32"/>
      <c r="G689" s="32"/>
    </row>
    <row r="690" spans="4:7" x14ac:dyDescent="0.25">
      <c r="D690" s="32"/>
      <c r="E690" s="32"/>
      <c r="F690" s="32"/>
      <c r="G690" s="32"/>
    </row>
  </sheetData>
  <sheetProtection password="DE3B" sheet="1" objects="1" scenarios="1"/>
  <mergeCells count="30">
    <mergeCell ref="C33:G33"/>
    <mergeCell ref="C34:G34"/>
    <mergeCell ref="C28:G28"/>
    <mergeCell ref="D29:G29"/>
    <mergeCell ref="D30:G30"/>
    <mergeCell ref="D31:G31"/>
    <mergeCell ref="C32:G32"/>
    <mergeCell ref="C27:G27"/>
    <mergeCell ref="D15:G15"/>
    <mergeCell ref="D16:G16"/>
    <mergeCell ref="D17:G17"/>
    <mergeCell ref="D19:G19"/>
    <mergeCell ref="D20:G20"/>
    <mergeCell ref="C22:G22"/>
    <mergeCell ref="D24:G24"/>
    <mergeCell ref="D25:G25"/>
    <mergeCell ref="D26:G26"/>
    <mergeCell ref="C23:G23"/>
    <mergeCell ref="D18:G18"/>
    <mergeCell ref="D14:G14"/>
    <mergeCell ref="C4:G4"/>
    <mergeCell ref="C5:G5"/>
    <mergeCell ref="D6:G6"/>
    <mergeCell ref="D8:G8"/>
    <mergeCell ref="D9:G9"/>
    <mergeCell ref="D10:G10"/>
    <mergeCell ref="D11:G11"/>
    <mergeCell ref="D12:G12"/>
    <mergeCell ref="D13:G13"/>
    <mergeCell ref="D7:G7"/>
  </mergeCells>
  <printOptions horizontalCentered="1"/>
  <pageMargins left="0" right="0" top="0.25" bottom="0.5" header="0.3" footer="0.3"/>
  <pageSetup scale="90" orientation="portrait" r:id="rId1"/>
  <headerFooter alignWithMargins="0">
    <oddFooter>&amp;L&amp;8EHR PRF (V13.0 - 03.22.2018)&amp;C&amp;8Page &amp;P of &amp;N&amp;R&amp;8&amp;A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PV Report Layout</vt:lpstr>
      <vt:lpstr>A-1. Practice Information</vt:lpstr>
      <vt:lpstr>A-2. Clinic APNs and NPIs</vt:lpstr>
      <vt:lpstr>B. Practice Roster</vt:lpstr>
      <vt:lpstr>C. Providers in Patient Volume</vt:lpstr>
      <vt:lpstr>D.  PV Questionnaire</vt:lpstr>
      <vt:lpstr>E. Attestation Disclaimer</vt:lpstr>
      <vt:lpstr>'A-1. Practice Information'!Print_Area</vt:lpstr>
      <vt:lpstr>'A-2. Clinic APNs and NPIs'!Print_Area</vt:lpstr>
      <vt:lpstr>'B. Practice Roster'!Print_Area</vt:lpstr>
      <vt:lpstr>'C. Providers in Patient Volume'!Print_Area</vt:lpstr>
      <vt:lpstr>'D.  PV Questionnaire'!Print_Area</vt:lpstr>
      <vt:lpstr>'E. Attestation Disclaimer'!Print_Area</vt:lpstr>
      <vt:lpstr>Instructions!Print_Area</vt:lpstr>
      <vt:lpstr>'PV Report Layout'!Print_Area</vt:lpstr>
      <vt:lpstr>'A-1. Practice Information'!Print_Titles</vt:lpstr>
      <vt:lpstr>'A-2. Clinic APNs and NPIs'!Print_Titles</vt:lpstr>
      <vt:lpstr>'B. Practice Roster'!Print_Titles</vt:lpstr>
      <vt:lpstr>'C. Providers in Patient Volume'!Print_Titles</vt:lpstr>
      <vt:lpstr>'D.  PV Questionnaire'!Print_Titles</vt:lpstr>
      <vt:lpstr>'E. Attestation Disclaimer'!Print_Titles</vt:lpstr>
      <vt:lpstr>Instructions!Print_Titles</vt:lpstr>
      <vt:lpstr>'PV Report Layout'!Print_Titles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A. Jensen</dc:creator>
  <cp:lastModifiedBy>Denny, Caroline</cp:lastModifiedBy>
  <cp:lastPrinted>2018-03-22T18:44:52Z</cp:lastPrinted>
  <dcterms:created xsi:type="dcterms:W3CDTF">2011-04-14T18:34:21Z</dcterms:created>
  <dcterms:modified xsi:type="dcterms:W3CDTF">2018-03-22T18:57:33Z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TC021320439991</vt:lpwstr>
  </property>
</Properties>
</file>