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defaultThemeVersion="124226"/>
  <bookViews>
    <workbookView xWindow="360" yWindow="135" windowWidth="11340" windowHeight="6285"/>
  </bookViews>
  <sheets>
    <sheet name="Recon 4th Qtr Fin Pos Annual" sheetId="1" r:id="rId1"/>
    <sheet name="Recon 4th Qtr Fin Pos Sch A" sheetId="4" r:id="rId2"/>
  </sheets>
  <externalReferences>
    <externalReference r:id="rId3"/>
  </externalReferences>
  <definedNames>
    <definedName name="Payable_Category">'[1]Menu Lists'!$A$34:$A$38</definedName>
    <definedName name="Program_ID">'[1]Menu Lists'!$A$5:$A$26</definedName>
  </definedNames>
  <calcPr calcId="145621"/>
</workbook>
</file>

<file path=xl/calcChain.xml><?xml version="1.0" encoding="utf-8"?>
<calcChain xmlns="http://schemas.openxmlformats.org/spreadsheetml/2006/main">
  <c r="K14" i="4" l="1"/>
  <c r="K30" i="4"/>
  <c r="K52" i="4"/>
  <c r="K58" i="4"/>
  <c r="K65" i="4"/>
  <c r="K71" i="4"/>
  <c r="K76" i="4"/>
  <c r="E58" i="4"/>
  <c r="E52" i="4"/>
  <c r="E46" i="4"/>
  <c r="E14" i="4"/>
  <c r="H53" i="1"/>
  <c r="H47" i="1"/>
  <c r="H55" i="1"/>
  <c r="H60" i="1" s="1"/>
  <c r="I53" i="1"/>
  <c r="I47" i="1"/>
  <c r="I55" i="1" s="1"/>
  <c r="I60" i="1" s="1"/>
  <c r="J53" i="1"/>
  <c r="J55" i="1" s="1"/>
  <c r="J60" i="1" s="1"/>
  <c r="J47" i="1"/>
  <c r="H15" i="1"/>
  <c r="H23" i="1"/>
  <c r="H25" i="1" s="1"/>
  <c r="H31" i="1" s="1"/>
  <c r="H33" i="1" s="1"/>
  <c r="I15" i="1"/>
  <c r="I23" i="1"/>
  <c r="I25" i="1" s="1"/>
  <c r="I31" i="1" s="1"/>
  <c r="I33" i="1" s="1"/>
  <c r="J15" i="1"/>
  <c r="J33" i="1" s="1"/>
  <c r="J23" i="1"/>
  <c r="J25" i="1"/>
  <c r="J31" i="1"/>
  <c r="G53" i="1"/>
  <c r="G47" i="1"/>
  <c r="G55" i="1"/>
  <c r="G60" i="1" s="1"/>
  <c r="G15" i="1"/>
  <c r="G33" i="1" s="1"/>
  <c r="G23" i="1"/>
  <c r="G25" i="1"/>
  <c r="G31" i="1"/>
</calcChain>
</file>

<file path=xl/sharedStrings.xml><?xml version="1.0" encoding="utf-8"?>
<sst xmlns="http://schemas.openxmlformats.org/spreadsheetml/2006/main" count="120" uniqueCount="100">
  <si>
    <t>STATEMENT OF FINANCIAL POSITION</t>
  </si>
  <si>
    <t>AS OF:</t>
  </si>
  <si>
    <t>ASSETS</t>
  </si>
  <si>
    <t>Current Assets</t>
  </si>
  <si>
    <t>Cash</t>
  </si>
  <si>
    <t>Current Investments</t>
  </si>
  <si>
    <t>Accounts Receivable (net)</t>
  </si>
  <si>
    <t>Notes Receivable (current portion)</t>
  </si>
  <si>
    <t>Prepaid Expenses</t>
  </si>
  <si>
    <t>Other Current Assets</t>
  </si>
  <si>
    <t>Total Current Assets</t>
  </si>
  <si>
    <t>Non Current Assets</t>
  </si>
  <si>
    <t>Land</t>
  </si>
  <si>
    <t>Building</t>
  </si>
  <si>
    <t>Leasehold Improvements</t>
  </si>
  <si>
    <t>Furniture and Equipment</t>
  </si>
  <si>
    <t>Vehicles</t>
  </si>
  <si>
    <t>Total Property and Equipment</t>
  </si>
  <si>
    <t>Less: Accumulated Depreciation</t>
  </si>
  <si>
    <t>Net Property and Equipment</t>
  </si>
  <si>
    <t>Notes Receivable (net of current portion)</t>
  </si>
  <si>
    <t>Performance Bond</t>
  </si>
  <si>
    <t>Long Term Investments</t>
  </si>
  <si>
    <t>Deposits</t>
  </si>
  <si>
    <t>Other Noncurrent Assets</t>
  </si>
  <si>
    <t>Total Noncurrent Assets</t>
  </si>
  <si>
    <t>TOTAL ASSETS</t>
  </si>
  <si>
    <t>LIABILITIES AND NET ASSETS</t>
  </si>
  <si>
    <t>CURRENT LIABILITIES</t>
  </si>
  <si>
    <t>Incurred But Not Reported Claims</t>
  </si>
  <si>
    <t>Reported But Unpaid Claims</t>
  </si>
  <si>
    <t>Payable to ADHS</t>
  </si>
  <si>
    <t>Trade Accounts Payable</t>
  </si>
  <si>
    <t>Accrued Salaries and Benefits</t>
  </si>
  <si>
    <t>Long-term Debt (current portion)</t>
  </si>
  <si>
    <t>Deferred Revenue (disclose on Schedule A)</t>
  </si>
  <si>
    <t>Risk Pool Payable</t>
  </si>
  <si>
    <t>Other Current Liabilities</t>
  </si>
  <si>
    <t>Total Current Liabilities</t>
  </si>
  <si>
    <t>NONCURRENT LIABILITIES</t>
  </si>
  <si>
    <t>Long-term debt (net of current portion)</t>
  </si>
  <si>
    <t>Other Noncurrent Liabilities</t>
  </si>
  <si>
    <t>Total Noncurrent Liability</t>
  </si>
  <si>
    <t>TOTAL LIABILITIES</t>
  </si>
  <si>
    <t>NET ASSETS</t>
  </si>
  <si>
    <t>Unrestricted Assets</t>
  </si>
  <si>
    <t>Restricted Assets</t>
  </si>
  <si>
    <t xml:space="preserve">TOTAL LIABILITIES AND NET ASSETS </t>
  </si>
  <si>
    <t>Reconciliation from 4th Quarter Submission to Audited Financial Statements</t>
  </si>
  <si>
    <t>As Submitted</t>
  </si>
  <si>
    <t>4th Quarter</t>
  </si>
  <si>
    <t>Debits</t>
  </si>
  <si>
    <t>Credits</t>
  </si>
  <si>
    <t>Restated</t>
  </si>
  <si>
    <t>Balance</t>
  </si>
  <si>
    <t>Notes*</t>
  </si>
  <si>
    <t xml:space="preserve">AS OF:  </t>
  </si>
  <si>
    <t>Schedule A Disclosures</t>
  </si>
  <si>
    <t>ASSETS:</t>
  </si>
  <si>
    <t>LIABILITIES:</t>
  </si>
  <si>
    <t>IBNR Claims Estimate</t>
  </si>
  <si>
    <t>Current Year</t>
  </si>
  <si>
    <t>Prior Year</t>
  </si>
  <si>
    <t>Total Cash</t>
  </si>
  <si>
    <t>Total IBNR</t>
  </si>
  <si>
    <t xml:space="preserve">Total Accounts Receivable </t>
  </si>
  <si>
    <t>Total Accounts Payable - ADHS</t>
  </si>
  <si>
    <t>LIST THE BASIS OF AUDIT ADJUSTMENTS</t>
  </si>
  <si>
    <t>Loss Contingencies (disclose on Schedule A)</t>
  </si>
  <si>
    <t>Other Current Assets (Detail of Line 106)</t>
  </si>
  <si>
    <t>Other Noncurrent Assets (Detail of Line 120)</t>
  </si>
  <si>
    <t>Other Noncurrent Liabilities (Detail of Line 214)</t>
  </si>
  <si>
    <t>Other Current Liabilities (Detail of Line 210)</t>
  </si>
  <si>
    <t>Audit Adjustments</t>
  </si>
  <si>
    <t>Restricted Net Assets (Detail of Line 217)</t>
  </si>
  <si>
    <t>Total Restricted Net Assets</t>
  </si>
  <si>
    <t>Total Other Current Assets</t>
  </si>
  <si>
    <t xml:space="preserve">Unrestricted </t>
  </si>
  <si>
    <t>Restricted</t>
  </si>
  <si>
    <t>Accounts Receivable</t>
  </si>
  <si>
    <t>ADHS</t>
  </si>
  <si>
    <t xml:space="preserve"> </t>
  </si>
  <si>
    <t>Program ID</t>
  </si>
  <si>
    <t>Category ID</t>
  </si>
  <si>
    <t>Payable to ADHS (Detail of Line 203)</t>
  </si>
  <si>
    <t>Deferred Revenue from:  (Detail of Line 208)</t>
  </si>
  <si>
    <t>Non-ADHS &amp;/or Unrelated Business</t>
  </si>
  <si>
    <t>Allowance for Doubtful Accounts</t>
  </si>
  <si>
    <t>Total Deferred Revenue</t>
  </si>
  <si>
    <t>Total Other Current Liabilities</t>
  </si>
  <si>
    <t>Identify Other Current Assets</t>
  </si>
  <si>
    <t>Loss Contingencies (Detail of Line 213)</t>
  </si>
  <si>
    <t>Total Loss Contingencies</t>
  </si>
  <si>
    <t>Total Other Noncurrent Assets</t>
  </si>
  <si>
    <t>Total Other Noncurrent Liabilities</t>
  </si>
  <si>
    <t>Non ADHS &amp;/or Unrelated Business</t>
  </si>
  <si>
    <t>Payable to Providers</t>
  </si>
  <si>
    <t>Appendix C-1</t>
  </si>
  <si>
    <t>RBHA</t>
  </si>
  <si>
    <t>Appendix C-2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</si>
</sst>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d\,\ yyyy"/>
    <numFmt numFmtId="167" formatCode="[$-409]mmmm\ d\,\ yyyy;@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/>
  </cellStyleXfs>
  <cellXfs count="115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0" xfId="0" applyProtection="1"/>
    <xf numFmtId="0" fontId="5" fillId="0" borderId="0" xfId="0" applyFont="1" applyProtection="1"/>
    <xf numFmtId="164" fontId="0" fillId="0" borderId="0" xfId="2" applyNumberFormat="1" applyFont="1" applyProtection="1">
      <protection locked="0"/>
    </xf>
    <xf numFmtId="165" fontId="0" fillId="0" borderId="0" xfId="2" applyNumberFormat="1" applyFont="1" applyProtection="1">
      <protection locked="0"/>
    </xf>
    <xf numFmtId="164" fontId="0" fillId="0" borderId="1" xfId="2" applyNumberFormat="1" applyFont="1" applyBorder="1" applyProtection="1"/>
    <xf numFmtId="164" fontId="0" fillId="0" borderId="0" xfId="2" applyNumberFormat="1" applyFont="1" applyProtection="1"/>
    <xf numFmtId="165" fontId="0" fillId="0" borderId="2" xfId="2" applyNumberFormat="1" applyFont="1" applyBorder="1" applyProtection="1">
      <protection locked="0"/>
    </xf>
    <xf numFmtId="164" fontId="5" fillId="0" borderId="3" xfId="2" applyNumberFormat="1" applyFont="1" applyBorder="1" applyProtection="1"/>
    <xf numFmtId="41" fontId="0" fillId="0" borderId="0" xfId="2" applyNumberFormat="1" applyFont="1" applyProtection="1">
      <protection locked="0"/>
    </xf>
    <xf numFmtId="41" fontId="0" fillId="0" borderId="2" xfId="2" applyNumberFormat="1" applyFont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164" fontId="0" fillId="0" borderId="4" xfId="2" applyNumberFormat="1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5" fontId="8" fillId="0" borderId="0" xfId="0" applyNumberFormat="1" applyFont="1" applyAlignment="1" applyProtection="1">
      <protection locked="0"/>
    </xf>
    <xf numFmtId="5" fontId="7" fillId="0" borderId="0" xfId="0" applyNumberFormat="1" applyFont="1" applyAlignment="1" applyProtection="1">
      <protection locked="0"/>
    </xf>
    <xf numFmtId="41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5" fontId="7" fillId="0" borderId="0" xfId="0" applyNumberFormat="1" applyFont="1" applyFill="1" applyProtection="1">
      <protection locked="0"/>
    </xf>
    <xf numFmtId="41" fontId="9" fillId="0" borderId="0" xfId="0" applyNumberFormat="1" applyFont="1" applyAlignment="1" applyProtection="1">
      <protection locked="0"/>
    </xf>
    <xf numFmtId="5" fontId="6" fillId="0" borderId="0" xfId="0" applyNumberFormat="1" applyFont="1" applyAlignment="1" applyProtection="1">
      <protection locked="0"/>
    </xf>
    <xf numFmtId="41" fontId="6" fillId="0" borderId="3" xfId="2" applyNumberFormat="1" applyFont="1" applyBorder="1" applyAlignment="1" applyProtection="1">
      <protection locked="0"/>
    </xf>
    <xf numFmtId="167" fontId="0" fillId="0" borderId="0" xfId="0" applyNumberFormat="1" applyProtection="1"/>
    <xf numFmtId="5" fontId="0" fillId="0" borderId="0" xfId="0" applyNumberFormat="1" applyProtection="1">
      <protection locked="0"/>
    </xf>
    <xf numFmtId="5" fontId="6" fillId="0" borderId="0" xfId="0" applyNumberFormat="1" applyFont="1" applyProtection="1">
      <protection locked="0"/>
    </xf>
    <xf numFmtId="5" fontId="7" fillId="0" borderId="0" xfId="0" applyNumberFormat="1" applyFont="1" applyProtection="1">
      <protection locked="0"/>
    </xf>
    <xf numFmtId="5" fontId="0" fillId="0" borderId="0" xfId="0" applyNumberFormat="1" applyAlignment="1" applyProtection="1">
      <protection locked="0"/>
    </xf>
    <xf numFmtId="41" fontId="7" fillId="0" borderId="0" xfId="1" applyNumberFormat="1" applyFont="1" applyFill="1" applyAlignment="1" applyProtection="1">
      <protection locked="0"/>
    </xf>
    <xf numFmtId="5" fontId="7" fillId="0" borderId="0" xfId="1" applyNumberFormat="1" applyFont="1" applyFill="1" applyAlignment="1" applyProtection="1">
      <protection locked="0"/>
    </xf>
    <xf numFmtId="0" fontId="6" fillId="0" borderId="0" xfId="0" applyFont="1" applyProtection="1">
      <protection locked="0"/>
    </xf>
    <xf numFmtId="165" fontId="9" fillId="0" borderId="0" xfId="1" applyNumberFormat="1" applyFont="1" applyFill="1" applyProtection="1">
      <protection locked="0"/>
    </xf>
    <xf numFmtId="0" fontId="0" fillId="0" borderId="0" xfId="0" applyFill="1" applyAlignment="1" applyProtection="1">
      <protection locked="0"/>
    </xf>
    <xf numFmtId="5" fontId="7" fillId="0" borderId="2" xfId="1" applyNumberFormat="1" applyFont="1" applyFill="1" applyBorder="1" applyAlignment="1" applyProtection="1">
      <protection locked="0"/>
    </xf>
    <xf numFmtId="5" fontId="7" fillId="0" borderId="0" xfId="1" applyNumberFormat="1" applyFont="1" applyFill="1" applyBorder="1" applyAlignment="1" applyProtection="1">
      <protection locked="0"/>
    </xf>
    <xf numFmtId="41" fontId="6" fillId="0" borderId="3" xfId="0" applyNumberFormat="1" applyFont="1" applyBorder="1" applyAlignment="1" applyProtection="1">
      <protection locked="0"/>
    </xf>
    <xf numFmtId="5" fontId="5" fillId="0" borderId="0" xfId="2" applyNumberFormat="1" applyFont="1" applyBorder="1" applyAlignment="1" applyProtection="1">
      <protection locked="0"/>
    </xf>
    <xf numFmtId="5" fontId="7" fillId="0" borderId="0" xfId="1" applyNumberFormat="1" applyFont="1" applyAlignment="1" applyProtection="1">
      <protection locked="0"/>
    </xf>
    <xf numFmtId="5" fontId="6" fillId="0" borderId="2" xfId="0" applyNumberFormat="1" applyFont="1" applyBorder="1" applyAlignment="1" applyProtection="1">
      <protection locked="0"/>
    </xf>
    <xf numFmtId="41" fontId="7" fillId="0" borderId="0" xfId="1" applyNumberFormat="1" applyFont="1" applyAlignment="1" applyProtection="1">
      <protection locked="0"/>
    </xf>
    <xf numFmtId="5" fontId="7" fillId="0" borderId="0" xfId="0" applyNumberFormat="1" applyFont="1" applyBorder="1" applyAlignment="1" applyProtection="1">
      <protection locked="0"/>
    </xf>
    <xf numFmtId="0" fontId="10" fillId="0" borderId="0" xfId="0" applyFont="1" applyProtection="1">
      <protection locked="0"/>
    </xf>
    <xf numFmtId="165" fontId="9" fillId="0" borderId="0" xfId="1" applyNumberFormat="1" applyFont="1" applyProtection="1">
      <protection locked="0"/>
    </xf>
    <xf numFmtId="5" fontId="6" fillId="0" borderId="3" xfId="2" applyNumberFormat="1" applyFont="1" applyBorder="1" applyAlignment="1" applyProtection="1">
      <protection locked="0"/>
    </xf>
    <xf numFmtId="5" fontId="6" fillId="0" borderId="0" xfId="2" applyNumberFormat="1" applyFont="1" applyBorder="1" applyAlignment="1" applyProtection="1">
      <protection locked="0"/>
    </xf>
    <xf numFmtId="165" fontId="7" fillId="0" borderId="0" xfId="1" applyNumberFormat="1" applyFont="1" applyFill="1" applyAlignment="1" applyProtection="1">
      <protection locked="0"/>
    </xf>
    <xf numFmtId="164" fontId="7" fillId="0" borderId="0" xfId="2" applyNumberFormat="1" applyFont="1" applyFill="1" applyAlignment="1" applyProtection="1">
      <protection locked="0"/>
    </xf>
    <xf numFmtId="41" fontId="9" fillId="0" borderId="0" xfId="1" applyNumberFormat="1" applyFont="1" applyProtection="1">
      <protection locked="0"/>
    </xf>
    <xf numFmtId="41" fontId="7" fillId="0" borderId="0" xfId="2" applyNumberFormat="1" applyFont="1" applyFill="1" applyAlignment="1" applyProtection="1">
      <protection locked="0"/>
    </xf>
    <xf numFmtId="0" fontId="9" fillId="0" borderId="0" xfId="0" applyFont="1" applyProtection="1">
      <protection locked="0"/>
    </xf>
    <xf numFmtId="5" fontId="7" fillId="0" borderId="0" xfId="0" applyNumberFormat="1" applyFont="1" applyFill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5" fontId="7" fillId="0" borderId="0" xfId="1" applyNumberFormat="1" applyFont="1" applyBorder="1" applyAlignment="1" applyProtection="1">
      <protection locked="0"/>
    </xf>
    <xf numFmtId="5" fontId="6" fillId="0" borderId="0" xfId="0" applyNumberFormat="1" applyFont="1" applyAlignment="1" applyProtection="1">
      <alignment horizontal="center"/>
      <protection locked="0"/>
    </xf>
    <xf numFmtId="165" fontId="7" fillId="0" borderId="0" xfId="1" applyNumberFormat="1" applyFont="1" applyProtection="1">
      <protection locked="0"/>
    </xf>
    <xf numFmtId="0" fontId="9" fillId="0" borderId="0" xfId="0" applyFont="1" applyFill="1" applyAlignment="1" applyProtection="1"/>
    <xf numFmtId="41" fontId="9" fillId="0" borderId="0" xfId="0" applyNumberFormat="1" applyFont="1" applyFill="1" applyProtection="1">
      <protection locked="0"/>
    </xf>
    <xf numFmtId="41" fontId="7" fillId="0" borderId="0" xfId="0" applyNumberFormat="1" applyFont="1" applyFill="1" applyAlignment="1" applyProtection="1">
      <protection locked="0"/>
    </xf>
    <xf numFmtId="41" fontId="9" fillId="0" borderId="0" xfId="2" applyNumberFormat="1" applyFont="1" applyFill="1" applyAlignme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Border="1" applyAlignment="1" applyProtection="1">
      <protection locked="0"/>
    </xf>
    <xf numFmtId="41" fontId="7" fillId="0" borderId="0" xfId="1" applyNumberFormat="1" applyFont="1" applyFill="1" applyBorder="1" applyAlignment="1" applyProtection="1">
      <protection locked="0"/>
    </xf>
    <xf numFmtId="3" fontId="11" fillId="0" borderId="0" xfId="0" applyNumberFormat="1" applyFont="1"/>
    <xf numFmtId="5" fontId="6" fillId="0" borderId="0" xfId="0" applyNumberFormat="1" applyFont="1" applyFill="1" applyAlignment="1" applyProtection="1">
      <protection locked="0"/>
    </xf>
    <xf numFmtId="165" fontId="9" fillId="0" borderId="0" xfId="1" applyNumberFormat="1" applyFont="1" applyFill="1" applyBorder="1" applyAlignment="1" applyProtection="1">
      <protection locked="0"/>
    </xf>
    <xf numFmtId="5" fontId="6" fillId="0" borderId="3" xfId="0" applyNumberFormat="1" applyFont="1" applyBorder="1" applyAlignment="1" applyProtection="1">
      <protection locked="0"/>
    </xf>
    <xf numFmtId="0" fontId="12" fillId="0" borderId="0" xfId="4" applyFont="1"/>
    <xf numFmtId="5" fontId="7" fillId="0" borderId="0" xfId="0" applyNumberFormat="1" applyFont="1" applyFill="1" applyBorder="1" applyAlignment="1" applyProtection="1">
      <protection locked="0"/>
    </xf>
    <xf numFmtId="5" fontId="8" fillId="0" borderId="0" xfId="0" applyNumberFormat="1" applyFont="1" applyBorder="1" applyProtection="1">
      <protection locked="0"/>
    </xf>
    <xf numFmtId="0" fontId="12" fillId="0" borderId="0" xfId="4" applyFont="1" applyAlignment="1"/>
    <xf numFmtId="5" fontId="6" fillId="0" borderId="5" xfId="2" applyNumberFormat="1" applyFont="1" applyBorder="1" applyAlignment="1" applyProtection="1">
      <protection locked="0"/>
    </xf>
    <xf numFmtId="165" fontId="10" fillId="0" borderId="0" xfId="1" applyNumberFormat="1" applyFont="1"/>
    <xf numFmtId="41" fontId="10" fillId="0" borderId="0" xfId="0" applyNumberFormat="1" applyFont="1"/>
    <xf numFmtId="10" fontId="0" fillId="0" borderId="0" xfId="0" applyNumberFormat="1"/>
    <xf numFmtId="3" fontId="0" fillId="0" borderId="0" xfId="0" applyNumberFormat="1"/>
    <xf numFmtId="9" fontId="0" fillId="0" borderId="0" xfId="0" applyNumberFormat="1"/>
    <xf numFmtId="5" fontId="8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5" fontId="14" fillId="0" borderId="0" xfId="0" applyNumberFormat="1" applyFont="1" applyFill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/>
    <xf numFmtId="0" fontId="9" fillId="0" borderId="0" xfId="0" applyFont="1" applyAlignment="1" applyProtection="1">
      <alignment horizontal="left"/>
      <protection locked="0"/>
    </xf>
    <xf numFmtId="0" fontId="14" fillId="0" borderId="0" xfId="3" applyFont="1" applyBorder="1"/>
    <xf numFmtId="5" fontId="14" fillId="0" borderId="0" xfId="0" applyNumberFormat="1" applyFont="1" applyProtection="1">
      <protection locked="0"/>
    </xf>
    <xf numFmtId="0" fontId="14" fillId="0" borderId="0" xfId="0" applyFont="1"/>
    <xf numFmtId="0" fontId="15" fillId="0" borderId="0" xfId="0" applyFont="1"/>
    <xf numFmtId="0" fontId="15" fillId="0" borderId="0" xfId="0" quotePrefix="1" applyFont="1" applyProtection="1">
      <protection locked="0"/>
    </xf>
    <xf numFmtId="41" fontId="7" fillId="0" borderId="2" xfId="0" applyNumberFormat="1" applyFont="1" applyFill="1" applyBorder="1" applyAlignment="1" applyProtection="1">
      <protection locked="0"/>
    </xf>
    <xf numFmtId="0" fontId="13" fillId="0" borderId="0" xfId="0" applyFont="1" applyAlignment="1" applyProtection="1">
      <alignment vertical="top"/>
      <protection locked="0"/>
    </xf>
    <xf numFmtId="0" fontId="0" fillId="0" borderId="0" xfId="0" applyAlignment="1" applyProtection="1"/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/>
    <xf numFmtId="0" fontId="10" fillId="0" borderId="0" xfId="0" applyFont="1" applyAlignment="1" applyProtection="1"/>
    <xf numFmtId="0" fontId="3" fillId="0" borderId="0" xfId="0" applyFont="1" applyAlignment="1" applyProtection="1"/>
    <xf numFmtId="0" fontId="5" fillId="0" borderId="0" xfId="0" applyFont="1" applyAlignment="1" applyProtection="1">
      <alignment horizontal="center"/>
    </xf>
    <xf numFmtId="166" fontId="0" fillId="0" borderId="6" xfId="0" applyNumberFormat="1" applyBorder="1" applyAlignment="1" applyProtection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16" fillId="0" borderId="0" xfId="0" applyFont="1" applyAlignment="1" applyProtection="1"/>
    <xf numFmtId="5" fontId="6" fillId="0" borderId="0" xfId="0" applyNumberFormat="1" applyFont="1" applyAlignment="1" applyProtection="1">
      <protection locked="0"/>
    </xf>
    <xf numFmtId="5" fontId="8" fillId="0" borderId="0" xfId="0" applyNumberFormat="1" applyFont="1" applyAlignment="1" applyProtection="1">
      <protection locked="0"/>
    </xf>
    <xf numFmtId="0" fontId="0" fillId="0" borderId="0" xfId="0" applyAlignment="1"/>
    <xf numFmtId="5" fontId="0" fillId="0" borderId="0" xfId="0" applyNumberFormat="1" applyAlignment="1" applyProtection="1">
      <protection locked="0"/>
    </xf>
    <xf numFmtId="5" fontId="8" fillId="0" borderId="0" xfId="0" applyNumberFormat="1" applyFont="1" applyAlignment="1" applyProtection="1"/>
    <xf numFmtId="5" fontId="10" fillId="0" borderId="0" xfId="0" applyNumberFormat="1" applyFont="1" applyAlignment="1" applyProtection="1"/>
    <xf numFmtId="166" fontId="0" fillId="0" borderId="0" xfId="0" applyNumberFormat="1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</cellXfs>
  <cellStyles count="5">
    <cellStyle name="Comma" xfId="1" builtinId="3"/>
    <cellStyle name="Currency" xfId="2" builtinId="4"/>
    <cellStyle name="Normal" xfId="0" builtinId="0"/>
    <cellStyle name="Normal_JE1-44" xfId="3"/>
    <cellStyle name="Normal_Sch 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phxvweb01\ContentSubmissionFiles\OPS\FINANCE\Final\2007\June%202007%20Final%20Audited\CPSA%20Final%20submitted%2010.9.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4th Qtr Fin Pos Annual"/>
      <sheetName val="Recon Stmt Fin Pos_Sch A"/>
      <sheetName val="Stmt Chg Net Assets-Equity"/>
      <sheetName val="Recon 4th Qtr Chng Net Assets"/>
      <sheetName val="Stmnt Activities 3"/>
      <sheetName val="Stmnt Activities 5"/>
      <sheetName val="Stmnt Act Sch A 3"/>
      <sheetName val="Stmnt Act Sch A 5"/>
      <sheetName val="Cash Flow"/>
      <sheetName val="Cash Flow Sch A"/>
      <sheetName val="Lag Report_Summary"/>
      <sheetName val="Lag Report_NTXIX_XXI"/>
      <sheetName val="Lag Report_NTXIX_XXI 3"/>
      <sheetName val="Lag Report_NTXIX_XXI 5"/>
      <sheetName val="Lag Report_TXXI"/>
      <sheetName val="Lag Report _TXXI 3"/>
      <sheetName val="Lag Report_TXXI 5"/>
      <sheetName val="Lag Report_TXIX"/>
      <sheetName val="Lag Report_TXIX 3"/>
      <sheetName val="Lag Report_XIX 5"/>
      <sheetName val="Ratios"/>
      <sheetName val="Ratios 3"/>
      <sheetName val="Ratios 5"/>
      <sheetName val="Profit_Risk_Corridor_TXIX_3"/>
      <sheetName val="Profit_Risk_Corridor_TXXI_3"/>
      <sheetName val="Profit_Risk_Corrido_NTXIX_XXI_3"/>
      <sheetName val="Profit_Risk_Corridor_TXIX_5"/>
      <sheetName val="Profit_Risk_Corridor_TXXI_5"/>
      <sheetName val="Profit_Risk_Corrid_NTXIX_XXI_ 5"/>
      <sheetName val="Check Sheet"/>
      <sheetName val="Menu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5">
          <cell r="A5" t="str">
            <v>Select Program</v>
          </cell>
        </row>
        <row r="6">
          <cell r="A6" t="str">
            <v>TXIX Child</v>
          </cell>
        </row>
        <row r="7">
          <cell r="A7" t="str">
            <v xml:space="preserve">TXIX CMDP </v>
          </cell>
        </row>
        <row r="8">
          <cell r="A8" t="str">
            <v>TXIX DD Child</v>
          </cell>
        </row>
        <row r="9">
          <cell r="A9" t="str">
            <v>TXXI Child</v>
          </cell>
        </row>
        <row r="10">
          <cell r="A10" t="str">
            <v>NTXIX/XXI Child</v>
          </cell>
        </row>
        <row r="11">
          <cell r="A11" t="str">
            <v>HB2003 Child</v>
          </cell>
        </row>
        <row r="12">
          <cell r="A12" t="str">
            <v>TXIX SMI</v>
          </cell>
        </row>
        <row r="13">
          <cell r="A13" t="str">
            <v>TXIX DD Adult</v>
          </cell>
        </row>
        <row r="14">
          <cell r="A14" t="str">
            <v>NTXIX/XXI SMI</v>
          </cell>
        </row>
        <row r="15">
          <cell r="A15" t="str">
            <v>HIFA II SMI</v>
          </cell>
        </row>
        <row r="16">
          <cell r="A16" t="str">
            <v>TXXI Adult</v>
          </cell>
        </row>
        <row r="17">
          <cell r="A17" t="str">
            <v>SSDI - TMC</v>
          </cell>
        </row>
        <row r="18">
          <cell r="A18" t="str">
            <v>TXIX GMHSA</v>
          </cell>
        </row>
        <row r="19">
          <cell r="A19" t="str">
            <v>HIFA II GMH</v>
          </cell>
        </row>
        <row r="20">
          <cell r="A20" t="str">
            <v>Mental Health</v>
          </cell>
        </row>
        <row r="21">
          <cell r="A21" t="str">
            <v>Substance Abuse</v>
          </cell>
        </row>
        <row r="22">
          <cell r="A22" t="str">
            <v>Prevention Intervention</v>
          </cell>
        </row>
        <row r="23">
          <cell r="A23" t="str">
            <v>PASRR</v>
          </cell>
        </row>
        <row r="24">
          <cell r="A24" t="str">
            <v>ADHS DOC</v>
          </cell>
        </row>
        <row r="25">
          <cell r="A25" t="str">
            <v>Other</v>
          </cell>
        </row>
        <row r="26">
          <cell r="A26" t="str">
            <v>Admin &amp; Mgmt Gen</v>
          </cell>
        </row>
        <row r="34">
          <cell r="A34" t="str">
            <v>Select Category</v>
          </cell>
        </row>
        <row r="35">
          <cell r="A35" t="str">
            <v>Profit/Risk Corridor</v>
          </cell>
        </row>
        <row r="36">
          <cell r="A36" t="str">
            <v>Sanctions</v>
          </cell>
        </row>
        <row r="37">
          <cell r="A37" t="str">
            <v>Withhold</v>
          </cell>
        </row>
        <row r="38">
          <cell r="A38" t="str">
            <v>Other*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workbookViewId="0">
      <selection sqref="A1:G1"/>
    </sheetView>
  </sheetViews>
  <sheetFormatPr defaultColWidth="9.140625" defaultRowHeight="12.75" x14ac:dyDescent="0.2"/>
  <cols>
    <col min="1" max="1" width="6.7109375" style="2" customWidth="1"/>
    <col min="2" max="4" width="9.140625" style="2"/>
    <col min="5" max="5" width="10" style="2" customWidth="1"/>
    <col min="6" max="6" width="9.140625" style="2"/>
    <col min="7" max="11" width="16.5703125" style="2" customWidth="1"/>
    <col min="12" max="16384" width="9.140625" style="2"/>
  </cols>
  <sheetData>
    <row r="1" spans="1:11" ht="15.75" x14ac:dyDescent="0.25">
      <c r="A1" s="96" t="s">
        <v>98</v>
      </c>
      <c r="B1" s="97"/>
      <c r="C1" s="97"/>
      <c r="D1" s="97"/>
      <c r="E1" s="97"/>
      <c r="F1" s="97"/>
      <c r="G1" s="97"/>
    </row>
    <row r="2" spans="1:11" ht="16.5" thickBot="1" x14ac:dyDescent="0.3">
      <c r="A2" s="98" t="s">
        <v>0</v>
      </c>
      <c r="B2" s="99"/>
      <c r="C2" s="99"/>
      <c r="D2" s="99"/>
      <c r="E2" s="99"/>
      <c r="F2" s="99"/>
      <c r="G2" s="99"/>
      <c r="H2" s="24"/>
    </row>
    <row r="3" spans="1:11" ht="16.5" thickBot="1" x14ac:dyDescent="0.3">
      <c r="A3" s="96" t="s">
        <v>1</v>
      </c>
      <c r="B3" s="97"/>
      <c r="C3" s="102"/>
      <c r="D3" s="103"/>
      <c r="E3" s="1"/>
      <c r="K3" s="2" t="s">
        <v>97</v>
      </c>
    </row>
    <row r="4" spans="1:11" ht="15" x14ac:dyDescent="0.2">
      <c r="A4" s="100" t="s">
        <v>48</v>
      </c>
      <c r="B4" s="95"/>
      <c r="C4" s="95"/>
      <c r="D4" s="95"/>
      <c r="E4" s="95"/>
      <c r="F4" s="95"/>
      <c r="G4" s="95"/>
      <c r="H4" s="95"/>
      <c r="I4" s="95"/>
      <c r="J4" s="5"/>
      <c r="K4" s="5"/>
    </row>
    <row r="5" spans="1:11" ht="15" x14ac:dyDescent="0.2">
      <c r="A5" s="3"/>
      <c r="B5" s="4"/>
      <c r="C5" s="4"/>
      <c r="D5" s="4"/>
      <c r="E5" s="4"/>
      <c r="F5" s="4"/>
      <c r="G5" s="4"/>
      <c r="H5" s="4"/>
      <c r="I5" s="4"/>
      <c r="J5" s="5"/>
      <c r="K5" s="5"/>
    </row>
    <row r="6" spans="1:11" x14ac:dyDescent="0.2">
      <c r="A6" s="5"/>
      <c r="B6" s="5"/>
      <c r="C6" s="5"/>
      <c r="D6" s="5"/>
      <c r="E6" s="5"/>
      <c r="F6" s="5"/>
      <c r="G6" s="15" t="s">
        <v>49</v>
      </c>
      <c r="H6" s="101" t="s">
        <v>73</v>
      </c>
      <c r="I6" s="101"/>
      <c r="J6" s="15" t="s">
        <v>53</v>
      </c>
      <c r="K6" s="6"/>
    </row>
    <row r="7" spans="1:11" ht="15.75" x14ac:dyDescent="0.25">
      <c r="A7" s="98" t="s">
        <v>2</v>
      </c>
      <c r="B7" s="95"/>
      <c r="C7" s="95"/>
      <c r="D7" s="95"/>
      <c r="E7" s="95"/>
      <c r="F7" s="95"/>
      <c r="G7" s="19" t="s">
        <v>50</v>
      </c>
      <c r="H7" s="19" t="s">
        <v>51</v>
      </c>
      <c r="I7" s="19" t="s">
        <v>52</v>
      </c>
      <c r="J7" s="19" t="s">
        <v>54</v>
      </c>
      <c r="K7" s="20" t="s">
        <v>55</v>
      </c>
    </row>
    <row r="8" spans="1:11" x14ac:dyDescent="0.2">
      <c r="A8" s="5"/>
      <c r="B8" s="104" t="s">
        <v>3</v>
      </c>
      <c r="C8" s="95"/>
      <c r="D8" s="95"/>
      <c r="E8" s="95"/>
      <c r="F8" s="95"/>
      <c r="G8" s="4"/>
      <c r="H8" s="5"/>
      <c r="I8" s="5"/>
      <c r="J8" s="5"/>
    </row>
    <row r="9" spans="1:11" x14ac:dyDescent="0.2">
      <c r="A9" s="6">
        <v>101</v>
      </c>
      <c r="B9" s="95" t="s">
        <v>4</v>
      </c>
      <c r="C9" s="95"/>
      <c r="D9" s="95"/>
      <c r="E9" s="95"/>
      <c r="F9" s="95"/>
      <c r="G9" s="7"/>
    </row>
    <row r="10" spans="1:11" x14ac:dyDescent="0.2">
      <c r="A10" s="6">
        <v>102</v>
      </c>
      <c r="B10" s="95" t="s">
        <v>5</v>
      </c>
      <c r="C10" s="95"/>
      <c r="D10" s="95"/>
      <c r="E10" s="95"/>
      <c r="F10" s="95"/>
      <c r="G10" s="8"/>
    </row>
    <row r="11" spans="1:11" x14ac:dyDescent="0.2">
      <c r="A11" s="6">
        <v>103</v>
      </c>
      <c r="B11" s="95" t="s">
        <v>6</v>
      </c>
      <c r="C11" s="95"/>
      <c r="D11" s="95"/>
      <c r="E11" s="95"/>
      <c r="F11" s="95"/>
      <c r="G11" s="8"/>
    </row>
    <row r="12" spans="1:11" x14ac:dyDescent="0.2">
      <c r="A12" s="6">
        <v>104</v>
      </c>
      <c r="B12" s="95" t="s">
        <v>7</v>
      </c>
      <c r="C12" s="95"/>
      <c r="D12" s="95"/>
      <c r="E12" s="95"/>
      <c r="F12" s="95"/>
      <c r="G12" s="8"/>
    </row>
    <row r="13" spans="1:11" x14ac:dyDescent="0.2">
      <c r="A13" s="6">
        <v>105</v>
      </c>
      <c r="B13" s="95" t="s">
        <v>8</v>
      </c>
      <c r="C13" s="95"/>
      <c r="D13" s="95"/>
      <c r="E13" s="95"/>
      <c r="F13" s="95"/>
      <c r="G13" s="8"/>
    </row>
    <row r="14" spans="1:11" x14ac:dyDescent="0.2">
      <c r="A14" s="6">
        <v>106</v>
      </c>
      <c r="B14" s="95" t="s">
        <v>9</v>
      </c>
      <c r="C14" s="95"/>
      <c r="D14" s="95"/>
      <c r="E14" s="95"/>
      <c r="F14" s="95"/>
      <c r="G14" s="8"/>
    </row>
    <row r="15" spans="1:11" x14ac:dyDescent="0.2">
      <c r="A15" s="6">
        <v>107</v>
      </c>
      <c r="B15" s="95" t="s">
        <v>10</v>
      </c>
      <c r="C15" s="95"/>
      <c r="D15" s="95"/>
      <c r="E15" s="95"/>
      <c r="F15" s="95"/>
      <c r="G15" s="9">
        <f>SUM(G9:G14)</f>
        <v>0</v>
      </c>
      <c r="H15" s="9">
        <f>SUM(H9:H14)</f>
        <v>0</v>
      </c>
      <c r="I15" s="9">
        <f>SUM(I9:I14)</f>
        <v>0</v>
      </c>
      <c r="J15" s="9">
        <f>SUM(J9:J14)</f>
        <v>0</v>
      </c>
    </row>
    <row r="16" spans="1:11" x14ac:dyDescent="0.2">
      <c r="A16" s="5"/>
      <c r="B16" s="5"/>
      <c r="C16" s="5"/>
      <c r="D16" s="5"/>
      <c r="E16" s="5"/>
      <c r="F16" s="5"/>
      <c r="G16" s="10"/>
      <c r="H16" s="5"/>
      <c r="I16" s="5"/>
      <c r="J16" s="5"/>
    </row>
    <row r="17" spans="1:10" x14ac:dyDescent="0.2">
      <c r="A17" s="5"/>
      <c r="B17" s="104" t="s">
        <v>11</v>
      </c>
      <c r="C17" s="95"/>
      <c r="D17" s="95"/>
      <c r="E17" s="95"/>
      <c r="F17" s="95"/>
      <c r="G17" s="4"/>
      <c r="H17" s="5"/>
      <c r="I17" s="5"/>
      <c r="J17" s="5"/>
    </row>
    <row r="18" spans="1:10" x14ac:dyDescent="0.2">
      <c r="A18" s="6">
        <v>108</v>
      </c>
      <c r="B18" s="95" t="s">
        <v>12</v>
      </c>
      <c r="C18" s="95"/>
      <c r="D18" s="95"/>
      <c r="E18" s="95"/>
      <c r="F18" s="95"/>
      <c r="G18" s="8"/>
    </row>
    <row r="19" spans="1:10" x14ac:dyDescent="0.2">
      <c r="A19" s="6">
        <v>109</v>
      </c>
      <c r="B19" s="95" t="s">
        <v>13</v>
      </c>
      <c r="C19" s="95"/>
      <c r="D19" s="95"/>
      <c r="E19" s="95"/>
      <c r="F19" s="95"/>
      <c r="G19" s="8"/>
    </row>
    <row r="20" spans="1:10" x14ac:dyDescent="0.2">
      <c r="A20" s="6">
        <v>110</v>
      </c>
      <c r="B20" s="95" t="s">
        <v>14</v>
      </c>
      <c r="C20" s="95"/>
      <c r="D20" s="95"/>
      <c r="E20" s="95"/>
      <c r="F20" s="95"/>
      <c r="G20" s="8"/>
    </row>
    <row r="21" spans="1:10" x14ac:dyDescent="0.2">
      <c r="A21" s="6">
        <v>111</v>
      </c>
      <c r="B21" s="95" t="s">
        <v>15</v>
      </c>
      <c r="C21" s="95"/>
      <c r="D21" s="95"/>
      <c r="E21" s="95"/>
      <c r="F21" s="95"/>
      <c r="G21" s="8"/>
    </row>
    <row r="22" spans="1:10" x14ac:dyDescent="0.2">
      <c r="A22" s="6">
        <v>112</v>
      </c>
      <c r="B22" s="95" t="s">
        <v>16</v>
      </c>
      <c r="C22" s="95"/>
      <c r="D22" s="95"/>
      <c r="E22" s="95"/>
      <c r="F22" s="95"/>
      <c r="G22" s="11"/>
      <c r="H22" s="16"/>
      <c r="I22" s="16"/>
      <c r="J22" s="16"/>
    </row>
    <row r="23" spans="1:10" x14ac:dyDescent="0.2">
      <c r="A23" s="6">
        <v>113</v>
      </c>
      <c r="B23" s="95" t="s">
        <v>17</v>
      </c>
      <c r="C23" s="95"/>
      <c r="D23" s="95"/>
      <c r="E23" s="95"/>
      <c r="F23" s="95"/>
      <c r="G23" s="10">
        <f>SUM(G18:G22)</f>
        <v>0</v>
      </c>
      <c r="H23" s="10">
        <f>SUM(H18:H22)</f>
        <v>0</v>
      </c>
      <c r="I23" s="10">
        <f>SUM(I18:I22)</f>
        <v>0</v>
      </c>
      <c r="J23" s="10">
        <f>SUM(J18:J22)</f>
        <v>0</v>
      </c>
    </row>
    <row r="24" spans="1:10" x14ac:dyDescent="0.2">
      <c r="A24" s="6">
        <v>114</v>
      </c>
      <c r="B24" s="105" t="s">
        <v>18</v>
      </c>
      <c r="C24" s="95"/>
      <c r="D24" s="95"/>
      <c r="E24" s="95"/>
      <c r="F24" s="95"/>
      <c r="G24" s="11"/>
    </row>
    <row r="25" spans="1:10" x14ac:dyDescent="0.2">
      <c r="A25" s="6">
        <v>115</v>
      </c>
      <c r="B25" s="95" t="s">
        <v>19</v>
      </c>
      <c r="C25" s="95"/>
      <c r="D25" s="95"/>
      <c r="E25" s="95"/>
      <c r="F25" s="95"/>
      <c r="G25" s="9">
        <f>SUM(G23-G24)</f>
        <v>0</v>
      </c>
      <c r="H25" s="9">
        <f>SUM(H23-H24)</f>
        <v>0</v>
      </c>
      <c r="I25" s="9">
        <f>SUM(I23-I24)</f>
        <v>0</v>
      </c>
      <c r="J25" s="9">
        <f>SUM(J23-J24)</f>
        <v>0</v>
      </c>
    </row>
    <row r="26" spans="1:10" x14ac:dyDescent="0.2">
      <c r="A26" s="6">
        <v>116</v>
      </c>
      <c r="B26" s="95" t="s">
        <v>20</v>
      </c>
      <c r="C26" s="95"/>
      <c r="D26" s="95"/>
      <c r="E26" s="95"/>
      <c r="F26" s="95"/>
      <c r="G26" s="8"/>
    </row>
    <row r="27" spans="1:10" x14ac:dyDescent="0.2">
      <c r="A27" s="6">
        <v>117</v>
      </c>
      <c r="B27" s="95" t="s">
        <v>21</v>
      </c>
      <c r="C27" s="95"/>
      <c r="D27" s="95"/>
      <c r="E27" s="95"/>
      <c r="F27" s="95"/>
      <c r="G27" s="8"/>
    </row>
    <row r="28" spans="1:10" x14ac:dyDescent="0.2">
      <c r="A28" s="6">
        <v>118</v>
      </c>
      <c r="B28" s="95" t="s">
        <v>22</v>
      </c>
      <c r="C28" s="95"/>
      <c r="D28" s="95"/>
      <c r="E28" s="95"/>
      <c r="F28" s="95"/>
      <c r="G28" s="8"/>
    </row>
    <row r="29" spans="1:10" x14ac:dyDescent="0.2">
      <c r="A29" s="6">
        <v>119</v>
      </c>
      <c r="B29" s="95" t="s">
        <v>23</v>
      </c>
      <c r="C29" s="95"/>
      <c r="D29" s="95"/>
      <c r="E29" s="95"/>
      <c r="F29" s="95"/>
      <c r="G29" s="8"/>
    </row>
    <row r="30" spans="1:10" x14ac:dyDescent="0.2">
      <c r="A30" s="6">
        <v>120</v>
      </c>
      <c r="B30" s="95" t="s">
        <v>24</v>
      </c>
      <c r="C30" s="95"/>
      <c r="D30" s="95"/>
      <c r="E30" s="95"/>
      <c r="F30" s="95"/>
      <c r="G30" s="8"/>
    </row>
    <row r="31" spans="1:10" x14ac:dyDescent="0.2">
      <c r="A31" s="6">
        <v>121</v>
      </c>
      <c r="B31" s="95" t="s">
        <v>25</v>
      </c>
      <c r="C31" s="95"/>
      <c r="D31" s="95"/>
      <c r="E31" s="95"/>
      <c r="F31" s="95"/>
      <c r="G31" s="9">
        <f>SUM(G25:G30)</f>
        <v>0</v>
      </c>
      <c r="H31" s="9">
        <f>SUM(H25:H30)</f>
        <v>0</v>
      </c>
      <c r="I31" s="9">
        <f>SUM(I25:I30)</f>
        <v>0</v>
      </c>
      <c r="J31" s="9">
        <f>SUM(J25:J30)</f>
        <v>0</v>
      </c>
    </row>
    <row r="32" spans="1:10" x14ac:dyDescent="0.2">
      <c r="A32" s="6"/>
      <c r="B32" s="5"/>
      <c r="C32" s="5"/>
      <c r="D32" s="5"/>
      <c r="E32" s="5"/>
      <c r="F32" s="5"/>
      <c r="G32" s="10"/>
      <c r="H32" s="5"/>
      <c r="I32" s="5"/>
      <c r="J32" s="5"/>
    </row>
    <row r="33" spans="1:10" ht="13.5" thickBot="1" x14ac:dyDescent="0.25">
      <c r="A33" s="6">
        <v>122</v>
      </c>
      <c r="B33" s="105" t="s">
        <v>26</v>
      </c>
      <c r="C33" s="95"/>
      <c r="D33" s="95"/>
      <c r="E33" s="95"/>
      <c r="F33" s="95"/>
      <c r="G33" s="12">
        <f>G15+G31</f>
        <v>0</v>
      </c>
      <c r="H33" s="12">
        <f>H15+H31</f>
        <v>0</v>
      </c>
      <c r="I33" s="12">
        <f>I15+I31</f>
        <v>0</v>
      </c>
      <c r="J33" s="12">
        <f>J15+J31</f>
        <v>0</v>
      </c>
    </row>
    <row r="34" spans="1:10" ht="14.25" customHeight="1" thickTop="1" x14ac:dyDescent="0.2">
      <c r="A34" s="5"/>
      <c r="B34" s="5"/>
      <c r="C34" s="5"/>
      <c r="D34" s="5"/>
      <c r="E34" s="5"/>
      <c r="F34" s="5"/>
      <c r="G34" s="10"/>
      <c r="H34" s="5"/>
      <c r="I34" s="5"/>
      <c r="J34" s="5"/>
    </row>
    <row r="35" spans="1:10" ht="15.75" x14ac:dyDescent="0.25">
      <c r="A35" s="98" t="s">
        <v>27</v>
      </c>
      <c r="B35" s="98"/>
      <c r="C35" s="98"/>
      <c r="D35" s="95"/>
      <c r="E35" s="95"/>
      <c r="F35" s="95"/>
      <c r="G35" s="95"/>
      <c r="H35" s="5"/>
      <c r="I35" s="5"/>
      <c r="J35" s="5"/>
    </row>
    <row r="36" spans="1:10" x14ac:dyDescent="0.2">
      <c r="A36" s="5"/>
      <c r="B36" s="104" t="s">
        <v>28</v>
      </c>
      <c r="C36" s="95"/>
      <c r="D36" s="95"/>
      <c r="E36" s="95"/>
      <c r="F36" s="95"/>
      <c r="G36" s="4"/>
      <c r="H36" s="5"/>
      <c r="I36" s="5"/>
      <c r="J36" s="5"/>
    </row>
    <row r="37" spans="1:10" x14ac:dyDescent="0.2">
      <c r="A37" s="6">
        <v>201</v>
      </c>
      <c r="B37" s="95" t="s">
        <v>29</v>
      </c>
      <c r="C37" s="95"/>
      <c r="D37" s="95"/>
      <c r="E37" s="95"/>
      <c r="F37" s="95"/>
      <c r="G37" s="7"/>
    </row>
    <row r="38" spans="1:10" x14ac:dyDescent="0.2">
      <c r="A38" s="6">
        <v>202</v>
      </c>
      <c r="B38" s="95" t="s">
        <v>30</v>
      </c>
      <c r="C38" s="95"/>
      <c r="D38" s="95"/>
      <c r="E38" s="95"/>
      <c r="F38" s="95"/>
      <c r="G38" s="13"/>
    </row>
    <row r="39" spans="1:10" x14ac:dyDescent="0.2">
      <c r="A39" s="6">
        <v>203</v>
      </c>
      <c r="B39" s="95" t="s">
        <v>31</v>
      </c>
      <c r="C39" s="95"/>
      <c r="D39" s="95"/>
      <c r="E39" s="95"/>
      <c r="F39" s="95"/>
      <c r="G39" s="13"/>
    </row>
    <row r="40" spans="1:10" x14ac:dyDescent="0.2">
      <c r="A40" s="6">
        <v>204</v>
      </c>
      <c r="B40" s="95" t="s">
        <v>96</v>
      </c>
      <c r="C40" s="95"/>
      <c r="D40" s="95"/>
      <c r="E40" s="95"/>
      <c r="F40" s="95"/>
      <c r="G40" s="13"/>
    </row>
    <row r="41" spans="1:10" x14ac:dyDescent="0.2">
      <c r="A41" s="6">
        <v>205</v>
      </c>
      <c r="B41" s="95" t="s">
        <v>32</v>
      </c>
      <c r="C41" s="95"/>
      <c r="D41" s="95"/>
      <c r="E41" s="95"/>
      <c r="F41" s="95"/>
      <c r="G41" s="13"/>
    </row>
    <row r="42" spans="1:10" x14ac:dyDescent="0.2">
      <c r="A42" s="6">
        <v>206</v>
      </c>
      <c r="B42" s="95" t="s">
        <v>33</v>
      </c>
      <c r="C42" s="95"/>
      <c r="D42" s="95"/>
      <c r="E42" s="95"/>
      <c r="F42" s="95"/>
      <c r="G42" s="13"/>
    </row>
    <row r="43" spans="1:10" x14ac:dyDescent="0.2">
      <c r="A43" s="6">
        <v>207</v>
      </c>
      <c r="B43" s="95" t="s">
        <v>34</v>
      </c>
      <c r="C43" s="95"/>
      <c r="D43" s="95"/>
      <c r="E43" s="95"/>
      <c r="F43" s="95"/>
      <c r="G43" s="13"/>
    </row>
    <row r="44" spans="1:10" x14ac:dyDescent="0.2">
      <c r="A44" s="6">
        <v>208</v>
      </c>
      <c r="B44" s="95" t="s">
        <v>35</v>
      </c>
      <c r="C44" s="95"/>
      <c r="D44" s="95"/>
      <c r="E44" s="95"/>
      <c r="F44" s="95"/>
      <c r="G44" s="13"/>
    </row>
    <row r="45" spans="1:10" x14ac:dyDescent="0.2">
      <c r="A45" s="6">
        <v>209</v>
      </c>
      <c r="B45" s="95" t="s">
        <v>36</v>
      </c>
      <c r="C45" s="95"/>
      <c r="D45" s="95"/>
      <c r="E45" s="95"/>
      <c r="F45" s="95"/>
      <c r="G45" s="13"/>
    </row>
    <row r="46" spans="1:10" x14ac:dyDescent="0.2">
      <c r="A46" s="6">
        <v>210</v>
      </c>
      <c r="B46" s="95" t="s">
        <v>37</v>
      </c>
      <c r="C46" s="95"/>
      <c r="D46" s="95"/>
      <c r="E46" s="95"/>
      <c r="F46" s="95"/>
      <c r="G46" s="14"/>
      <c r="H46" s="16"/>
      <c r="I46" s="16"/>
      <c r="J46" s="16"/>
    </row>
    <row r="47" spans="1:10" x14ac:dyDescent="0.2">
      <c r="A47" s="6">
        <v>211</v>
      </c>
      <c r="B47" s="95" t="s">
        <v>38</v>
      </c>
      <c r="C47" s="95"/>
      <c r="D47" s="95"/>
      <c r="E47" s="95"/>
      <c r="F47" s="95"/>
      <c r="G47" s="10">
        <f>SUM(G37:G46)</f>
        <v>0</v>
      </c>
      <c r="H47" s="10">
        <f>SUM(H37:H46)</f>
        <v>0</v>
      </c>
      <c r="I47" s="10">
        <f>SUM(I37:I46)</f>
        <v>0</v>
      </c>
      <c r="J47" s="10">
        <f>SUM(J37:J46)</f>
        <v>0</v>
      </c>
    </row>
    <row r="48" spans="1:10" x14ac:dyDescent="0.2">
      <c r="A48" s="5"/>
      <c r="B48" s="5"/>
      <c r="C48" s="5"/>
      <c r="D48" s="5"/>
      <c r="E48" s="5"/>
      <c r="F48" s="5"/>
      <c r="G48" s="10"/>
      <c r="H48" s="5"/>
      <c r="I48" s="5"/>
      <c r="J48" s="5"/>
    </row>
    <row r="49" spans="1:10" x14ac:dyDescent="0.2">
      <c r="A49" s="5"/>
      <c r="B49" s="104" t="s">
        <v>39</v>
      </c>
      <c r="C49" s="95"/>
      <c r="D49" s="95"/>
      <c r="E49" s="95"/>
      <c r="F49" s="95"/>
      <c r="G49" s="4"/>
      <c r="H49" s="5"/>
      <c r="I49" s="5"/>
      <c r="J49" s="5"/>
    </row>
    <row r="50" spans="1:10" x14ac:dyDescent="0.2">
      <c r="A50" s="6">
        <v>212</v>
      </c>
      <c r="B50" s="95" t="s">
        <v>40</v>
      </c>
      <c r="C50" s="95"/>
      <c r="D50" s="95"/>
      <c r="E50" s="95"/>
      <c r="F50" s="95"/>
      <c r="G50" s="13"/>
    </row>
    <row r="51" spans="1:10" x14ac:dyDescent="0.2">
      <c r="A51" s="6">
        <v>213</v>
      </c>
      <c r="B51" s="95" t="s">
        <v>68</v>
      </c>
      <c r="C51" s="95"/>
      <c r="D51" s="95"/>
      <c r="E51" s="95"/>
      <c r="F51" s="95"/>
      <c r="G51" s="13"/>
      <c r="H51" s="17"/>
      <c r="I51" s="17"/>
      <c r="J51" s="17"/>
    </row>
    <row r="52" spans="1:10" x14ac:dyDescent="0.2">
      <c r="A52" s="6">
        <v>214</v>
      </c>
      <c r="B52" s="95" t="s">
        <v>41</v>
      </c>
      <c r="C52" s="95"/>
      <c r="D52" s="95"/>
      <c r="E52" s="95"/>
      <c r="F52" s="95"/>
      <c r="G52" s="14"/>
      <c r="H52" s="16"/>
      <c r="I52" s="16"/>
      <c r="J52" s="16"/>
    </row>
    <row r="53" spans="1:10" x14ac:dyDescent="0.2">
      <c r="A53" s="6">
        <v>215</v>
      </c>
      <c r="B53" s="95" t="s">
        <v>42</v>
      </c>
      <c r="C53" s="95"/>
      <c r="D53" s="95"/>
      <c r="E53" s="95"/>
      <c r="F53" s="95"/>
      <c r="G53" s="10">
        <f>SUM(G50:G52)</f>
        <v>0</v>
      </c>
      <c r="H53" s="10">
        <f>SUM(H50:H52)</f>
        <v>0</v>
      </c>
      <c r="I53" s="10">
        <f>SUM(I50:I52)</f>
        <v>0</v>
      </c>
      <c r="J53" s="10">
        <f>SUM(J50:J52)</f>
        <v>0</v>
      </c>
    </row>
    <row r="54" spans="1:10" x14ac:dyDescent="0.2">
      <c r="A54" s="5"/>
      <c r="B54" s="5"/>
      <c r="C54" s="5"/>
      <c r="D54" s="5"/>
      <c r="E54" s="5"/>
      <c r="F54" s="5"/>
      <c r="G54" s="10"/>
      <c r="H54" s="5"/>
      <c r="I54" s="5"/>
      <c r="J54" s="5"/>
    </row>
    <row r="55" spans="1:10" x14ac:dyDescent="0.2">
      <c r="A55" s="6">
        <v>216</v>
      </c>
      <c r="B55" s="105" t="s">
        <v>43</v>
      </c>
      <c r="C55" s="95"/>
      <c r="D55" s="95"/>
      <c r="E55" s="95"/>
      <c r="F55" s="95"/>
      <c r="G55" s="18">
        <f>G53+G47</f>
        <v>0</v>
      </c>
      <c r="H55" s="9">
        <f>H53+H47</f>
        <v>0</v>
      </c>
      <c r="I55" s="9">
        <f>I53+I47</f>
        <v>0</v>
      </c>
      <c r="J55" s="9">
        <f>J53+J47</f>
        <v>0</v>
      </c>
    </row>
    <row r="56" spans="1:10" x14ac:dyDescent="0.2">
      <c r="A56" s="6">
        <v>217</v>
      </c>
      <c r="B56" s="95" t="s">
        <v>44</v>
      </c>
      <c r="C56" s="95"/>
      <c r="D56" s="95"/>
      <c r="E56" s="95"/>
      <c r="F56" s="95"/>
      <c r="G56" s="95"/>
      <c r="H56" s="5"/>
      <c r="I56" s="5"/>
      <c r="J56" s="5"/>
    </row>
    <row r="57" spans="1:10" x14ac:dyDescent="0.2">
      <c r="A57" s="6"/>
      <c r="B57" s="95" t="s">
        <v>45</v>
      </c>
      <c r="C57" s="95"/>
      <c r="D57" s="95"/>
      <c r="E57" s="95"/>
      <c r="F57" s="95"/>
      <c r="G57" s="13"/>
    </row>
    <row r="58" spans="1:10" x14ac:dyDescent="0.2">
      <c r="A58" s="6"/>
      <c r="B58" s="95" t="s">
        <v>46</v>
      </c>
      <c r="C58" s="95"/>
      <c r="D58" s="95"/>
      <c r="E58" s="95"/>
      <c r="F58" s="95"/>
      <c r="G58" s="13"/>
    </row>
    <row r="59" spans="1:10" x14ac:dyDescent="0.2">
      <c r="A59" s="6"/>
      <c r="B59" s="5"/>
      <c r="C59" s="5"/>
      <c r="D59" s="5"/>
      <c r="E59" s="5"/>
      <c r="F59" s="5"/>
      <c r="G59" s="7"/>
    </row>
    <row r="60" spans="1:10" ht="13.5" thickBot="1" x14ac:dyDescent="0.25">
      <c r="A60" s="6">
        <v>218</v>
      </c>
      <c r="B60" s="105" t="s">
        <v>47</v>
      </c>
      <c r="C60" s="95"/>
      <c r="D60" s="95"/>
      <c r="E60" s="95"/>
      <c r="F60" s="95"/>
      <c r="G60" s="12">
        <f>G55+G57+G58</f>
        <v>0</v>
      </c>
      <c r="H60" s="12">
        <f>H55+H57+H58</f>
        <v>0</v>
      </c>
      <c r="I60" s="12">
        <f>I55+I57+I58</f>
        <v>0</v>
      </c>
      <c r="J60" s="12">
        <f>J55+J57+J58</f>
        <v>0</v>
      </c>
    </row>
    <row r="61" spans="1:10" ht="13.5" thickTop="1" x14ac:dyDescent="0.2">
      <c r="A61" s="5"/>
      <c r="B61" s="5"/>
      <c r="C61" s="5"/>
      <c r="D61" s="5"/>
      <c r="E61" s="5"/>
      <c r="F61" s="5"/>
    </row>
    <row r="62" spans="1:10" x14ac:dyDescent="0.2">
      <c r="A62" s="5"/>
      <c r="B62" s="5"/>
      <c r="C62" s="5"/>
      <c r="D62" s="5"/>
      <c r="E62" s="5"/>
      <c r="F62" s="5"/>
    </row>
    <row r="63" spans="1:10" x14ac:dyDescent="0.2">
      <c r="A63" s="104" t="s">
        <v>67</v>
      </c>
      <c r="B63" s="104"/>
      <c r="C63" s="104"/>
      <c r="D63" s="104"/>
      <c r="E63" s="104"/>
      <c r="F63" s="106"/>
    </row>
  </sheetData>
  <mergeCells count="55">
    <mergeCell ref="B29:F29"/>
    <mergeCell ref="B30:F30"/>
    <mergeCell ref="B31:F31"/>
    <mergeCell ref="B36:F36"/>
    <mergeCell ref="B33:F33"/>
    <mergeCell ref="B57:F57"/>
    <mergeCell ref="B47:F47"/>
    <mergeCell ref="B50:F50"/>
    <mergeCell ref="B51:F51"/>
    <mergeCell ref="A35:G35"/>
    <mergeCell ref="B37:F37"/>
    <mergeCell ref="B38:F38"/>
    <mergeCell ref="A63:F63"/>
    <mergeCell ref="B60:F60"/>
    <mergeCell ref="B46:F46"/>
    <mergeCell ref="B39:F39"/>
    <mergeCell ref="B40:F40"/>
    <mergeCell ref="B41:F41"/>
    <mergeCell ref="B42:F42"/>
    <mergeCell ref="B43:F43"/>
    <mergeCell ref="B44:F44"/>
    <mergeCell ref="B45:F45"/>
    <mergeCell ref="B58:F58"/>
    <mergeCell ref="B55:F55"/>
    <mergeCell ref="B56:G56"/>
    <mergeCell ref="B52:F52"/>
    <mergeCell ref="B53:F53"/>
    <mergeCell ref="B49:F49"/>
    <mergeCell ref="B26:F26"/>
    <mergeCell ref="B27:F27"/>
    <mergeCell ref="B28:F28"/>
    <mergeCell ref="B18:F18"/>
    <mergeCell ref="B19:F19"/>
    <mergeCell ref="B20:F20"/>
    <mergeCell ref="B21:F21"/>
    <mergeCell ref="B22:F22"/>
    <mergeCell ref="B23:F23"/>
    <mergeCell ref="B24:F24"/>
    <mergeCell ref="B25:F25"/>
    <mergeCell ref="B12:F12"/>
    <mergeCell ref="B13:F13"/>
    <mergeCell ref="B14:F14"/>
    <mergeCell ref="B15:F15"/>
    <mergeCell ref="B17:F17"/>
    <mergeCell ref="B9:F9"/>
    <mergeCell ref="B10:F10"/>
    <mergeCell ref="B11:F11"/>
    <mergeCell ref="A1:G1"/>
    <mergeCell ref="A2:G2"/>
    <mergeCell ref="A3:B3"/>
    <mergeCell ref="A4:I4"/>
    <mergeCell ref="A7:F7"/>
    <mergeCell ref="H6:I6"/>
    <mergeCell ref="C3:D3"/>
    <mergeCell ref="B8:F8"/>
  </mergeCells>
  <phoneticPr fontId="0" type="noConversion"/>
  <pageMargins left="0.25" right="0.25" top="0.5" bottom="0.5" header="0.5" footer="0.5"/>
  <pageSetup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2"/>
  <sheetViews>
    <sheetView topLeftCell="A70" workbookViewId="0">
      <selection activeCell="A27" sqref="A27"/>
    </sheetView>
  </sheetViews>
  <sheetFormatPr defaultColWidth="9.140625" defaultRowHeight="12.75" x14ac:dyDescent="0.2"/>
  <cols>
    <col min="1" max="1" width="4" style="2" customWidth="1"/>
    <col min="2" max="2" width="11.5703125" style="2" customWidth="1"/>
    <col min="3" max="3" width="27.42578125" style="2" customWidth="1"/>
    <col min="4" max="4" width="22" style="2" customWidth="1"/>
    <col min="5" max="5" width="15.28515625" style="2" customWidth="1"/>
    <col min="6" max="6" width="2.5703125" style="2" customWidth="1"/>
    <col min="7" max="7" width="2" style="2" customWidth="1"/>
    <col min="8" max="8" width="7.140625" style="2" customWidth="1"/>
    <col min="9" max="9" width="19" style="2" customWidth="1"/>
    <col min="10" max="10" width="22.5703125" style="2" customWidth="1"/>
    <col min="11" max="11" width="13" style="2" customWidth="1"/>
    <col min="12" max="12" width="4.28515625" style="2" customWidth="1"/>
    <col min="13" max="16384" width="9.140625" style="2"/>
  </cols>
  <sheetData>
    <row r="1" spans="1:12" ht="15.75" x14ac:dyDescent="0.25">
      <c r="A1" s="98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4" t="s">
        <v>99</v>
      </c>
    </row>
    <row r="2" spans="1:12" ht="15.75" x14ac:dyDescent="0.25">
      <c r="A2" s="98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2" ht="15.75" x14ac:dyDescent="0.25">
      <c r="A3" s="98" t="s">
        <v>56</v>
      </c>
      <c r="B3" s="95"/>
      <c r="C3" s="113"/>
      <c r="D3" s="114"/>
      <c r="E3" s="29"/>
      <c r="F3" s="5"/>
      <c r="G3" s="5"/>
      <c r="H3" s="5"/>
      <c r="I3" s="5"/>
      <c r="J3" s="5"/>
    </row>
    <row r="4" spans="1:12" ht="15.75" x14ac:dyDescent="0.25">
      <c r="A4" s="98" t="s">
        <v>57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2" ht="15" x14ac:dyDescent="0.2">
      <c r="A5" s="100" t="s">
        <v>48</v>
      </c>
      <c r="B5" s="95"/>
      <c r="C5" s="95"/>
      <c r="D5" s="95"/>
      <c r="E5" s="95"/>
      <c r="F5" s="95"/>
      <c r="G5" s="95"/>
      <c r="H5" s="95"/>
      <c r="I5" s="95"/>
    </row>
    <row r="6" spans="1:12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x14ac:dyDescent="0.2">
      <c r="A7" s="111" t="s">
        <v>58</v>
      </c>
      <c r="B7" s="112"/>
      <c r="C7" s="112"/>
      <c r="D7" s="112"/>
      <c r="E7" s="112"/>
      <c r="F7" s="112"/>
      <c r="G7" s="111" t="s">
        <v>59</v>
      </c>
      <c r="H7" s="112"/>
      <c r="I7" s="112"/>
      <c r="J7" s="112"/>
      <c r="K7" s="112"/>
      <c r="L7" s="30"/>
    </row>
    <row r="8" spans="1:12" x14ac:dyDescent="0.2">
      <c r="A8" s="31"/>
      <c r="B8" s="32"/>
      <c r="C8" s="32"/>
      <c r="D8" s="32"/>
      <c r="E8" s="32"/>
      <c r="F8" s="32"/>
      <c r="G8" s="31"/>
      <c r="H8" s="32"/>
      <c r="I8" s="32"/>
      <c r="J8" s="32"/>
      <c r="K8" s="32"/>
      <c r="L8" s="30"/>
    </row>
    <row r="9" spans="1:12" x14ac:dyDescent="0.2">
      <c r="A9" s="108" t="s">
        <v>4</v>
      </c>
      <c r="B9" s="110"/>
      <c r="C9" s="110"/>
      <c r="D9" s="110"/>
      <c r="E9" s="110"/>
      <c r="F9" s="110"/>
      <c r="G9" s="108" t="s">
        <v>60</v>
      </c>
      <c r="H9" s="110"/>
      <c r="I9" s="110"/>
      <c r="J9" s="110"/>
      <c r="K9" s="110"/>
      <c r="L9" s="30"/>
    </row>
    <row r="10" spans="1:12" x14ac:dyDescent="0.2">
      <c r="A10" s="32"/>
      <c r="C10" s="22" t="s">
        <v>77</v>
      </c>
      <c r="D10" s="22"/>
      <c r="E10" s="34">
        <v>0</v>
      </c>
      <c r="F10" s="35"/>
      <c r="G10" s="21"/>
      <c r="H10" s="36" t="s">
        <v>61</v>
      </c>
      <c r="I10" s="27"/>
      <c r="J10" s="27"/>
      <c r="K10" s="33"/>
      <c r="L10" s="33"/>
    </row>
    <row r="11" spans="1:12" x14ac:dyDescent="0.2">
      <c r="A11" s="32"/>
      <c r="C11" s="22"/>
      <c r="D11" s="22"/>
      <c r="E11" s="35"/>
      <c r="F11" s="35"/>
      <c r="G11" s="21"/>
      <c r="I11" s="22"/>
      <c r="K11" s="34"/>
      <c r="L11" s="33"/>
    </row>
    <row r="12" spans="1:12" x14ac:dyDescent="0.2">
      <c r="A12" s="32"/>
      <c r="C12" s="22" t="s">
        <v>78</v>
      </c>
      <c r="D12" s="22"/>
      <c r="E12" s="35"/>
      <c r="F12" s="35"/>
      <c r="G12" s="32"/>
      <c r="H12" s="27" t="s">
        <v>62</v>
      </c>
      <c r="I12" s="22"/>
      <c r="J12" s="22"/>
      <c r="K12" s="34"/>
      <c r="L12" s="38"/>
    </row>
    <row r="13" spans="1:12" x14ac:dyDescent="0.2">
      <c r="A13" s="32"/>
      <c r="C13" s="22"/>
      <c r="D13" s="22"/>
      <c r="E13" s="35"/>
      <c r="F13" s="42"/>
      <c r="G13" s="32"/>
      <c r="H13" s="22"/>
      <c r="I13" s="22"/>
      <c r="K13" s="34"/>
      <c r="L13" s="1"/>
    </row>
    <row r="14" spans="1:12" ht="13.5" thickBot="1" x14ac:dyDescent="0.25">
      <c r="A14" s="107" t="s">
        <v>63</v>
      </c>
      <c r="B14" s="107"/>
      <c r="C14" s="107"/>
      <c r="D14" s="107"/>
      <c r="E14" s="41">
        <f>ROUND(SUM(E10:E12),0)</f>
        <v>0</v>
      </c>
      <c r="F14" s="32"/>
      <c r="G14" s="27" t="s">
        <v>64</v>
      </c>
      <c r="H14" s="27"/>
      <c r="I14" s="27"/>
      <c r="J14" s="27"/>
      <c r="K14" s="28">
        <f>SUM(K11:K13)</f>
        <v>0</v>
      </c>
      <c r="L14" s="38"/>
    </row>
    <row r="15" spans="1:12" ht="13.5" thickTop="1" x14ac:dyDescent="0.2">
      <c r="A15" s="32"/>
      <c r="B15" s="32"/>
      <c r="C15" s="32"/>
      <c r="D15" s="32"/>
      <c r="E15" s="32"/>
      <c r="F15" s="33"/>
      <c r="H15" s="32"/>
      <c r="I15" s="32"/>
      <c r="J15" s="32"/>
      <c r="K15" s="32"/>
      <c r="L15" s="1"/>
    </row>
    <row r="16" spans="1:12" x14ac:dyDescent="0.2">
      <c r="A16" s="21" t="s">
        <v>79</v>
      </c>
      <c r="B16" s="33"/>
      <c r="C16" s="33"/>
      <c r="D16" s="33"/>
      <c r="E16" s="33"/>
      <c r="F16" s="43"/>
      <c r="G16" s="32"/>
      <c r="H16" s="33"/>
      <c r="I16" s="33"/>
      <c r="J16" s="33"/>
      <c r="K16" s="33"/>
      <c r="L16" s="1"/>
    </row>
    <row r="17" spans="1:12" x14ac:dyDescent="0.2">
      <c r="A17" s="31"/>
      <c r="B17" s="107" t="s">
        <v>80</v>
      </c>
      <c r="C17" s="107"/>
      <c r="D17" s="107"/>
      <c r="E17" s="43" t="s">
        <v>81</v>
      </c>
      <c r="F17" s="43"/>
      <c r="G17" s="108" t="s">
        <v>84</v>
      </c>
      <c r="H17" s="109"/>
      <c r="I17" s="109"/>
      <c r="J17" s="109"/>
      <c r="K17" s="43"/>
      <c r="L17" s="1"/>
    </row>
    <row r="18" spans="1:12" x14ac:dyDescent="0.2">
      <c r="A18" s="31"/>
      <c r="C18" s="44" t="s">
        <v>82</v>
      </c>
      <c r="D18" s="44" t="s">
        <v>83</v>
      </c>
      <c r="E18" s="43"/>
      <c r="F18" s="43"/>
      <c r="G18" s="32"/>
      <c r="H18" s="27"/>
      <c r="I18" s="44" t="s">
        <v>82</v>
      </c>
      <c r="J18" s="44" t="s">
        <v>83</v>
      </c>
      <c r="K18" s="43"/>
      <c r="L18" s="38"/>
    </row>
    <row r="19" spans="1:12" x14ac:dyDescent="0.2">
      <c r="A19" s="31"/>
      <c r="B19" s="27" t="s">
        <v>61</v>
      </c>
      <c r="E19" s="35"/>
      <c r="G19" s="32"/>
      <c r="H19" s="107" t="s">
        <v>61</v>
      </c>
      <c r="I19" s="107"/>
      <c r="J19" s="107"/>
      <c r="L19" s="30"/>
    </row>
    <row r="20" spans="1:12" x14ac:dyDescent="0.2">
      <c r="C20" s="46"/>
      <c r="D20" s="47"/>
      <c r="E20" s="48"/>
      <c r="H20" s="22"/>
      <c r="L20" s="30"/>
    </row>
    <row r="21" spans="1:12" x14ac:dyDescent="0.2">
      <c r="C21" s="46"/>
      <c r="D21" s="47"/>
      <c r="E21" s="37"/>
      <c r="G21" s="32"/>
      <c r="H21" s="22"/>
      <c r="I21" s="22"/>
      <c r="K21" s="53"/>
      <c r="L21" s="30"/>
    </row>
    <row r="22" spans="1:12" x14ac:dyDescent="0.2">
      <c r="C22" s="46"/>
      <c r="D22" s="47"/>
      <c r="E22" s="34"/>
      <c r="G22" s="32"/>
      <c r="I22" s="22"/>
      <c r="K22" s="48"/>
      <c r="L22" s="30"/>
    </row>
    <row r="23" spans="1:12" x14ac:dyDescent="0.2">
      <c r="C23" s="46"/>
      <c r="E23" s="48"/>
      <c r="F23" s="43"/>
      <c r="G23" s="32"/>
      <c r="I23" s="22"/>
      <c r="K23" s="54"/>
      <c r="L23" s="30"/>
    </row>
    <row r="24" spans="1:12" x14ac:dyDescent="0.2">
      <c r="A24" s="31"/>
      <c r="C24" s="46"/>
      <c r="E24" s="48"/>
      <c r="F24" s="35"/>
      <c r="G24" s="32"/>
      <c r="I24" s="22"/>
      <c r="K24" s="54"/>
      <c r="L24" s="30"/>
    </row>
    <row r="25" spans="1:12" x14ac:dyDescent="0.2">
      <c r="A25" s="31"/>
      <c r="C25" s="46"/>
      <c r="E25" s="51"/>
      <c r="F25" s="35"/>
      <c r="G25" s="32"/>
      <c r="I25" s="22"/>
      <c r="K25" s="48"/>
      <c r="L25" s="52"/>
    </row>
    <row r="26" spans="1:12" x14ac:dyDescent="0.2">
      <c r="A26" s="31"/>
      <c r="C26" s="46"/>
      <c r="D26" s="47"/>
      <c r="E26" s="34"/>
      <c r="F26" s="43"/>
      <c r="G26" s="32"/>
      <c r="I26" s="22"/>
      <c r="K26" s="48"/>
      <c r="L26" s="52"/>
    </row>
    <row r="27" spans="1:12" x14ac:dyDescent="0.2">
      <c r="B27" s="27" t="s">
        <v>62</v>
      </c>
      <c r="C27" s="46"/>
      <c r="D27" s="47"/>
      <c r="E27" s="34"/>
      <c r="F27" s="43"/>
      <c r="H27" s="27" t="s">
        <v>62</v>
      </c>
      <c r="I27" s="27"/>
      <c r="J27" s="27"/>
      <c r="L27" s="1"/>
    </row>
    <row r="28" spans="1:12" x14ac:dyDescent="0.2">
      <c r="B28" s="27"/>
      <c r="C28" s="46"/>
      <c r="D28" s="47"/>
      <c r="E28" s="34"/>
      <c r="F28" s="35"/>
      <c r="H28" s="55"/>
      <c r="I28" s="22"/>
      <c r="K28" s="45"/>
      <c r="L28" s="38"/>
    </row>
    <row r="29" spans="1:12" x14ac:dyDescent="0.2">
      <c r="A29" s="31"/>
      <c r="C29" s="22"/>
      <c r="E29" s="34"/>
      <c r="F29" s="35"/>
      <c r="I29" s="22"/>
      <c r="K29" s="48"/>
      <c r="L29" s="38"/>
    </row>
    <row r="30" spans="1:12" ht="13.5" thickBot="1" x14ac:dyDescent="0.25">
      <c r="A30" s="31"/>
      <c r="B30" s="36" t="s">
        <v>95</v>
      </c>
      <c r="C30" s="22"/>
      <c r="E30" s="34"/>
      <c r="F30" s="35"/>
      <c r="H30" s="31" t="s">
        <v>66</v>
      </c>
      <c r="I30" s="22"/>
      <c r="K30" s="28">
        <f>ROUND(SUM(K20:K29),0)</f>
        <v>0</v>
      </c>
      <c r="L30" s="38"/>
    </row>
    <row r="31" spans="1:12" ht="13.5" thickTop="1" x14ac:dyDescent="0.2">
      <c r="A31" s="31"/>
      <c r="B31" s="27"/>
      <c r="D31" s="59"/>
      <c r="E31" s="45"/>
      <c r="F31" s="43"/>
      <c r="I31" s="22"/>
      <c r="K31" s="48"/>
      <c r="L31" s="38"/>
    </row>
    <row r="32" spans="1:12" x14ac:dyDescent="0.2">
      <c r="A32" s="31"/>
      <c r="B32" s="27" t="s">
        <v>61</v>
      </c>
      <c r="C32" s="22"/>
      <c r="D32" s="22"/>
      <c r="E32" s="45"/>
      <c r="F32" s="43"/>
      <c r="I32" s="22"/>
      <c r="K32" s="48"/>
      <c r="L32" s="38"/>
    </row>
    <row r="33" spans="1:12" x14ac:dyDescent="0.2">
      <c r="B33" s="22"/>
      <c r="C33" s="56"/>
      <c r="D33" s="47"/>
      <c r="E33" s="60"/>
      <c r="F33" s="35"/>
      <c r="I33" s="22"/>
      <c r="K33" s="48"/>
      <c r="L33" s="1"/>
    </row>
    <row r="34" spans="1:12" x14ac:dyDescent="0.2">
      <c r="B34" s="22"/>
      <c r="C34" s="56"/>
      <c r="E34" s="60"/>
      <c r="F34" s="35"/>
      <c r="G34" s="21" t="s">
        <v>85</v>
      </c>
      <c r="H34" s="22"/>
      <c r="I34" s="22"/>
      <c r="J34" s="22"/>
      <c r="K34" s="58"/>
      <c r="L34" s="57"/>
    </row>
    <row r="35" spans="1:12" x14ac:dyDescent="0.2">
      <c r="C35" s="61"/>
      <c r="D35" s="22"/>
      <c r="E35" s="45"/>
      <c r="F35" s="43"/>
      <c r="H35" s="21"/>
      <c r="I35" s="44" t="s">
        <v>82</v>
      </c>
      <c r="J35" s="44" t="s">
        <v>83</v>
      </c>
      <c r="K35" s="21"/>
      <c r="L35" s="57"/>
    </row>
    <row r="36" spans="1:12" x14ac:dyDescent="0.2">
      <c r="A36" s="31"/>
      <c r="F36" s="43"/>
      <c r="H36" s="27"/>
      <c r="I36" s="27"/>
      <c r="J36" s="27"/>
      <c r="K36" s="58"/>
      <c r="L36" s="50"/>
    </row>
    <row r="37" spans="1:12" x14ac:dyDescent="0.2">
      <c r="B37" s="27" t="s">
        <v>62</v>
      </c>
      <c r="C37" s="56"/>
      <c r="E37" s="60"/>
      <c r="F37" s="43"/>
      <c r="H37" s="27" t="s">
        <v>61</v>
      </c>
      <c r="I37" s="22"/>
      <c r="J37" s="22"/>
      <c r="K37" s="58"/>
      <c r="L37" s="30"/>
    </row>
    <row r="38" spans="1:12" x14ac:dyDescent="0.2">
      <c r="F38" s="40"/>
      <c r="G38" s="32"/>
      <c r="I38" s="22"/>
      <c r="J38" s="55"/>
      <c r="K38" s="62"/>
      <c r="L38" s="38"/>
    </row>
    <row r="39" spans="1:12" x14ac:dyDescent="0.2">
      <c r="B39" s="27" t="s">
        <v>87</v>
      </c>
      <c r="C39" s="55"/>
      <c r="F39" s="38"/>
      <c r="G39" s="32"/>
      <c r="I39" s="22"/>
      <c r="J39" s="22"/>
      <c r="K39" s="37"/>
      <c r="L39" s="38"/>
    </row>
    <row r="40" spans="1:12" x14ac:dyDescent="0.2">
      <c r="B40" s="27"/>
      <c r="C40" s="55"/>
      <c r="F40" s="38"/>
      <c r="G40" s="32"/>
      <c r="H40" s="27"/>
      <c r="I40" s="22"/>
      <c r="J40" s="22"/>
      <c r="K40" s="63"/>
      <c r="L40" s="38"/>
    </row>
    <row r="41" spans="1:12" x14ac:dyDescent="0.2">
      <c r="B41" s="22"/>
      <c r="C41" s="55"/>
      <c r="F41" s="38"/>
      <c r="G41" s="32"/>
      <c r="H41" s="22"/>
      <c r="I41" s="22"/>
      <c r="K41" s="48"/>
      <c r="L41" s="38"/>
    </row>
    <row r="42" spans="1:12" x14ac:dyDescent="0.2">
      <c r="A42" s="32"/>
      <c r="B42" s="27" t="s">
        <v>61</v>
      </c>
      <c r="E42" s="48"/>
      <c r="F42" s="43"/>
      <c r="H42" s="27" t="s">
        <v>62</v>
      </c>
      <c r="I42" s="22"/>
      <c r="J42" s="55"/>
      <c r="K42" s="37"/>
      <c r="L42" s="1"/>
    </row>
    <row r="43" spans="1:12" x14ac:dyDescent="0.2">
      <c r="A43" s="32"/>
      <c r="C43" s="55"/>
      <c r="D43" s="47"/>
      <c r="E43" s="45"/>
      <c r="F43" s="32"/>
      <c r="I43" s="22"/>
      <c r="J43" s="55"/>
      <c r="K43" s="37"/>
      <c r="L43" s="57"/>
    </row>
    <row r="44" spans="1:12" x14ac:dyDescent="0.2">
      <c r="A44" s="32"/>
      <c r="B44" s="27" t="s">
        <v>62</v>
      </c>
      <c r="D44" s="22"/>
      <c r="E44" s="45"/>
      <c r="H44" s="55"/>
      <c r="I44" s="22"/>
      <c r="J44" s="55"/>
      <c r="K44" s="37"/>
      <c r="L44" s="66"/>
    </row>
    <row r="45" spans="1:12" x14ac:dyDescent="0.2">
      <c r="B45" s="55"/>
      <c r="C45" s="55"/>
      <c r="D45" s="27"/>
      <c r="E45" s="45"/>
      <c r="H45" s="36" t="s">
        <v>86</v>
      </c>
      <c r="I45" s="22"/>
      <c r="J45" s="24"/>
      <c r="K45" s="67"/>
      <c r="L45" s="30"/>
    </row>
    <row r="46" spans="1:12" ht="13.5" thickBot="1" x14ac:dyDescent="0.25">
      <c r="A46" s="27" t="s">
        <v>65</v>
      </c>
      <c r="C46" s="22"/>
      <c r="D46" s="22"/>
      <c r="E46" s="28">
        <f>ROUND((SUM(E20:E38)+E43+E45),0)</f>
        <v>0</v>
      </c>
      <c r="F46" s="32"/>
      <c r="H46" s="27"/>
      <c r="I46" s="22"/>
      <c r="J46" s="24"/>
      <c r="K46" s="34"/>
      <c r="L46" s="30"/>
    </row>
    <row r="47" spans="1:12" ht="13.5" thickTop="1" x14ac:dyDescent="0.2">
      <c r="B47" s="22"/>
      <c r="C47" s="22"/>
      <c r="D47" s="22"/>
      <c r="F47" s="65"/>
      <c r="H47" s="27" t="s">
        <v>61</v>
      </c>
      <c r="I47" s="22"/>
      <c r="J47" s="22"/>
      <c r="K47" s="62"/>
      <c r="L47" s="30"/>
    </row>
    <row r="48" spans="1:12" x14ac:dyDescent="0.2">
      <c r="A48" s="21" t="s">
        <v>69</v>
      </c>
      <c r="H48" s="22"/>
      <c r="I48" s="22"/>
      <c r="J48" s="47"/>
      <c r="K48" s="62"/>
      <c r="L48" s="38"/>
    </row>
    <row r="49" spans="1:12" x14ac:dyDescent="0.2">
      <c r="A49" s="32"/>
      <c r="E49" s="33"/>
      <c r="G49" s="32"/>
      <c r="I49" s="22"/>
      <c r="J49" s="47"/>
      <c r="K49" s="34"/>
      <c r="L49" s="38"/>
    </row>
    <row r="50" spans="1:12" x14ac:dyDescent="0.2">
      <c r="A50" s="32"/>
      <c r="B50" s="33"/>
      <c r="C50" s="33"/>
      <c r="D50" s="33"/>
      <c r="E50" s="35"/>
      <c r="H50" s="27" t="s">
        <v>62</v>
      </c>
      <c r="L50" s="57"/>
    </row>
    <row r="51" spans="1:12" x14ac:dyDescent="0.2">
      <c r="B51" s="22"/>
      <c r="C51" s="56" t="s">
        <v>90</v>
      </c>
      <c r="D51" s="56"/>
      <c r="E51" s="39"/>
      <c r="F51" s="43"/>
      <c r="I51" s="22"/>
      <c r="J51" s="47"/>
      <c r="L51" s="66"/>
    </row>
    <row r="52" spans="1:12" ht="13.5" thickBot="1" x14ac:dyDescent="0.25">
      <c r="A52" s="27" t="s">
        <v>76</v>
      </c>
      <c r="B52" s="22"/>
      <c r="C52" s="24"/>
      <c r="D52" s="56"/>
      <c r="E52" s="49">
        <f>ROUND(SUM(E50:E51),0)</f>
        <v>0</v>
      </c>
      <c r="F52" s="43"/>
      <c r="G52" s="27" t="s">
        <v>88</v>
      </c>
      <c r="K52" s="28">
        <f>ROUND(SUM(K38:K51),0)</f>
        <v>0</v>
      </c>
      <c r="L52" s="33"/>
    </row>
    <row r="53" spans="1:12" ht="13.5" thickTop="1" x14ac:dyDescent="0.2">
      <c r="B53" s="1"/>
      <c r="C53" s="1"/>
      <c r="D53" s="1"/>
      <c r="F53" s="43"/>
      <c r="H53" s="27"/>
      <c r="I53" s="22"/>
      <c r="J53" s="22"/>
      <c r="L53" s="30"/>
    </row>
    <row r="54" spans="1:12" x14ac:dyDescent="0.2">
      <c r="A54" s="21" t="s">
        <v>70</v>
      </c>
      <c r="E54" s="33"/>
      <c r="F54" s="43"/>
      <c r="G54" s="21" t="s">
        <v>72</v>
      </c>
      <c r="H54" s="22"/>
      <c r="I54" s="22"/>
      <c r="J54" s="55"/>
      <c r="K54" s="48"/>
      <c r="L54" s="30"/>
    </row>
    <row r="55" spans="1:12" x14ac:dyDescent="0.2">
      <c r="A55" s="32"/>
      <c r="D55" s="33"/>
      <c r="E55" s="67"/>
      <c r="G55" s="32"/>
      <c r="I55" s="22"/>
      <c r="J55" s="22"/>
      <c r="K55" s="64"/>
      <c r="L55" s="1"/>
    </row>
    <row r="56" spans="1:12" x14ac:dyDescent="0.2">
      <c r="A56" s="32"/>
      <c r="B56" s="33"/>
      <c r="C56" s="33"/>
      <c r="D56" s="69"/>
      <c r="E56" s="70"/>
      <c r="F56" s="68"/>
      <c r="G56" s="32"/>
      <c r="J56" s="47"/>
      <c r="L56" s="1"/>
    </row>
    <row r="57" spans="1:12" x14ac:dyDescent="0.2">
      <c r="B57" s="27"/>
      <c r="C57" s="56"/>
      <c r="D57" s="56"/>
      <c r="E57" s="48"/>
      <c r="F57" s="47"/>
      <c r="G57" s="32"/>
      <c r="H57" s="27"/>
      <c r="L57" s="38"/>
    </row>
    <row r="58" spans="1:12" ht="13.5" thickBot="1" x14ac:dyDescent="0.25">
      <c r="A58" s="27" t="s">
        <v>93</v>
      </c>
      <c r="C58" s="55"/>
      <c r="E58" s="28">
        <f>ROUND(SUM(E55:E57),0)</f>
        <v>0</v>
      </c>
      <c r="F58" s="47"/>
      <c r="G58" s="27" t="s">
        <v>89</v>
      </c>
      <c r="K58" s="28">
        <f>SUM(K55:K57)</f>
        <v>0</v>
      </c>
      <c r="L58" s="66"/>
    </row>
    <row r="59" spans="1:12" ht="13.5" thickTop="1" x14ac:dyDescent="0.2">
      <c r="A59" s="72"/>
      <c r="B59" s="22"/>
      <c r="C59" s="56"/>
      <c r="D59" s="1"/>
      <c r="E59" s="43"/>
      <c r="F59" s="47"/>
      <c r="L59" s="66"/>
    </row>
    <row r="60" spans="1:12" x14ac:dyDescent="0.2">
      <c r="A60" s="74"/>
      <c r="B60" s="22"/>
      <c r="C60" s="22"/>
      <c r="D60" s="22"/>
      <c r="E60" s="35"/>
      <c r="F60" s="47"/>
      <c r="G60" s="21" t="s">
        <v>91</v>
      </c>
      <c r="L60" s="30"/>
    </row>
    <row r="61" spans="1:12" x14ac:dyDescent="0.2">
      <c r="A61" s="75"/>
      <c r="B61" s="56"/>
      <c r="C61" s="56"/>
      <c r="D61" s="56"/>
      <c r="F61" s="47"/>
      <c r="L61" s="30"/>
    </row>
    <row r="62" spans="1:12" x14ac:dyDescent="0.2">
      <c r="D62" s="77"/>
      <c r="G62" s="30"/>
      <c r="H62" s="27"/>
      <c r="I62" s="56"/>
      <c r="J62" s="27"/>
    </row>
    <row r="63" spans="1:12" x14ac:dyDescent="0.2">
      <c r="A63" s="82"/>
      <c r="B63" s="32"/>
      <c r="C63" s="32"/>
      <c r="H63" s="27"/>
      <c r="I63" s="27"/>
      <c r="J63" s="27"/>
      <c r="K63" s="22"/>
    </row>
    <row r="64" spans="1:12" x14ac:dyDescent="0.2">
      <c r="A64" s="83"/>
      <c r="B64" s="22"/>
      <c r="C64" s="22"/>
      <c r="G64" s="21"/>
      <c r="H64" s="22"/>
      <c r="I64" s="56"/>
      <c r="J64" s="56"/>
      <c r="K64" s="35"/>
    </row>
    <row r="65" spans="1:12" ht="13.5" thickBot="1" x14ac:dyDescent="0.25">
      <c r="A65" s="84"/>
      <c r="B65" s="22"/>
      <c r="C65" s="22"/>
      <c r="G65" s="31" t="s">
        <v>92</v>
      </c>
      <c r="H65" s="22"/>
      <c r="I65" s="22"/>
      <c r="J65" s="22"/>
      <c r="K65" s="71">
        <f>ROUND(SUM(K61:K64),0)</f>
        <v>0</v>
      </c>
    </row>
    <row r="66" spans="1:12" ht="13.5" thickTop="1" x14ac:dyDescent="0.2">
      <c r="B66" s="22"/>
      <c r="C66" s="22"/>
      <c r="G66" s="32"/>
      <c r="J66" s="22"/>
      <c r="K66" s="43"/>
    </row>
    <row r="67" spans="1:12" x14ac:dyDescent="0.2">
      <c r="A67" s="85"/>
      <c r="C67" s="85"/>
      <c r="D67" s="85"/>
      <c r="E67" s="85"/>
      <c r="H67" s="21"/>
      <c r="I67" s="21"/>
      <c r="J67" s="21"/>
      <c r="K67" s="1"/>
    </row>
    <row r="68" spans="1:12" x14ac:dyDescent="0.2">
      <c r="A68" s="82"/>
      <c r="C68" s="85"/>
      <c r="D68" s="85"/>
      <c r="E68" s="85"/>
      <c r="G68" s="21" t="s">
        <v>71</v>
      </c>
      <c r="K68" s="73"/>
    </row>
    <row r="69" spans="1:12" x14ac:dyDescent="0.2">
      <c r="A69" s="85"/>
      <c r="C69" s="85"/>
      <c r="D69" s="85"/>
      <c r="E69" s="85"/>
      <c r="G69" s="21"/>
      <c r="H69" s="22"/>
      <c r="K69" s="73"/>
    </row>
    <row r="70" spans="1:12" x14ac:dyDescent="0.2">
      <c r="A70" s="85"/>
      <c r="B70" s="85"/>
      <c r="C70" s="85"/>
      <c r="D70" s="87"/>
      <c r="E70" s="85"/>
      <c r="G70" s="21"/>
      <c r="H70" s="22"/>
      <c r="I70" s="24"/>
      <c r="J70" s="25"/>
      <c r="K70" s="93"/>
    </row>
    <row r="71" spans="1:12" ht="13.5" thickBot="1" x14ac:dyDescent="0.25">
      <c r="B71" s="86"/>
      <c r="D71" s="87"/>
      <c r="E71" s="85"/>
      <c r="G71" s="27" t="s">
        <v>94</v>
      </c>
      <c r="J71" s="22"/>
      <c r="K71" s="76">
        <f>ROUND(SUM(K69:K70),0)</f>
        <v>0</v>
      </c>
    </row>
    <row r="72" spans="1:12" ht="13.5" thickTop="1" x14ac:dyDescent="0.2">
      <c r="B72" s="86"/>
      <c r="E72" s="85"/>
      <c r="G72" s="32"/>
      <c r="K72" s="21"/>
    </row>
    <row r="73" spans="1:12" x14ac:dyDescent="0.2">
      <c r="E73" s="85"/>
      <c r="G73" s="21" t="s">
        <v>74</v>
      </c>
    </row>
    <row r="74" spans="1:12" x14ac:dyDescent="0.2">
      <c r="A74" s="82"/>
      <c r="E74" s="85"/>
      <c r="K74" s="23"/>
    </row>
    <row r="75" spans="1:12" x14ac:dyDescent="0.2">
      <c r="A75" s="89"/>
      <c r="B75" s="88"/>
      <c r="K75" s="26"/>
    </row>
    <row r="76" spans="1:12" ht="13.5" thickBot="1" x14ac:dyDescent="0.25">
      <c r="A76" s="86"/>
      <c r="B76" s="83"/>
      <c r="G76" s="27" t="s">
        <v>75</v>
      </c>
      <c r="K76" s="28">
        <f>ROUND(SUM(K74:K75),0)</f>
        <v>0</v>
      </c>
    </row>
    <row r="77" spans="1:12" ht="13.5" thickTop="1" x14ac:dyDescent="0.2">
      <c r="A77" s="85"/>
      <c r="B77" s="90"/>
      <c r="L77" s="68"/>
    </row>
    <row r="78" spans="1:12" x14ac:dyDescent="0.2">
      <c r="A78" s="85"/>
      <c r="B78" s="91"/>
    </row>
    <row r="79" spans="1:12" x14ac:dyDescent="0.2">
      <c r="A79" s="85"/>
      <c r="B79" s="91"/>
    </row>
    <row r="80" spans="1:12" x14ac:dyDescent="0.2">
      <c r="A80" s="85"/>
      <c r="B80" s="91"/>
      <c r="C80" s="85"/>
      <c r="D80" s="85"/>
    </row>
    <row r="81" spans="1:26" x14ac:dyDescent="0.2">
      <c r="A81" s="85"/>
      <c r="B81" s="85"/>
      <c r="C81" s="85"/>
      <c r="D81" s="85"/>
    </row>
    <row r="82" spans="1:26" x14ac:dyDescent="0.2">
      <c r="A82" s="85"/>
      <c r="B82" s="85"/>
      <c r="C82" s="85"/>
      <c r="D82" s="85"/>
    </row>
    <row r="83" spans="1:26" x14ac:dyDescent="0.2">
      <c r="A83" s="85"/>
      <c r="B83" s="85"/>
      <c r="C83" s="85"/>
      <c r="D83" s="85"/>
    </row>
    <row r="84" spans="1:26" x14ac:dyDescent="0.2">
      <c r="A84" s="85"/>
      <c r="B84" s="85"/>
      <c r="C84" s="85"/>
      <c r="D84" s="85"/>
    </row>
    <row r="85" spans="1:26" x14ac:dyDescent="0.2">
      <c r="A85" s="85"/>
      <c r="B85" s="85"/>
      <c r="C85" s="85"/>
      <c r="D85" s="85"/>
    </row>
    <row r="86" spans="1:26" x14ac:dyDescent="0.2">
      <c r="A86" s="85"/>
      <c r="B86" s="85"/>
      <c r="M86" s="68"/>
      <c r="N86" s="68"/>
      <c r="O86" s="68"/>
      <c r="P86" s="68"/>
      <c r="Q86" s="68"/>
      <c r="R86" s="68"/>
      <c r="S86" s="78"/>
      <c r="T86" s="79"/>
      <c r="U86" s="80"/>
      <c r="V86" s="79"/>
      <c r="W86" s="81"/>
      <c r="X86"/>
      <c r="Y86"/>
      <c r="Z86"/>
    </row>
    <row r="87" spans="1:26" x14ac:dyDescent="0.2">
      <c r="A87" s="85"/>
      <c r="B87" s="85"/>
      <c r="C87" s="85"/>
    </row>
    <row r="88" spans="1:26" x14ac:dyDescent="0.2">
      <c r="A88" s="85"/>
      <c r="B88" s="85"/>
      <c r="C88" s="85"/>
    </row>
    <row r="89" spans="1:26" x14ac:dyDescent="0.2">
      <c r="B89" s="85"/>
    </row>
    <row r="90" spans="1:26" x14ac:dyDescent="0.2">
      <c r="A90" s="85"/>
    </row>
    <row r="91" spans="1:26" x14ac:dyDescent="0.2">
      <c r="A91" s="92"/>
      <c r="B91" s="85"/>
      <c r="C91" s="85"/>
      <c r="D91" s="85"/>
    </row>
    <row r="92" spans="1:26" x14ac:dyDescent="0.2">
      <c r="B92" s="85"/>
      <c r="C92" s="85"/>
      <c r="D92" s="85"/>
    </row>
    <row r="93" spans="1:26" x14ac:dyDescent="0.2">
      <c r="B93" s="85"/>
      <c r="C93" s="85"/>
      <c r="D93" s="85"/>
    </row>
    <row r="94" spans="1:26" x14ac:dyDescent="0.2">
      <c r="A94" s="85"/>
      <c r="B94" s="85"/>
      <c r="C94" s="85"/>
      <c r="D94" s="85"/>
    </row>
    <row r="95" spans="1:26" x14ac:dyDescent="0.2">
      <c r="A95" s="85"/>
      <c r="B95" s="85"/>
      <c r="C95" s="85"/>
      <c r="D95" s="85"/>
      <c r="E95" s="85"/>
    </row>
    <row r="96" spans="1:26" x14ac:dyDescent="0.2">
      <c r="A96" s="85"/>
      <c r="B96" s="85"/>
      <c r="E96" s="85"/>
    </row>
    <row r="97" spans="1:9" x14ac:dyDescent="0.2">
      <c r="A97" s="85"/>
      <c r="B97" s="85"/>
      <c r="E97" s="85"/>
    </row>
    <row r="98" spans="1:9" x14ac:dyDescent="0.2">
      <c r="B98" s="85"/>
      <c r="E98" s="85"/>
    </row>
    <row r="99" spans="1:9" x14ac:dyDescent="0.2">
      <c r="A99" s="92"/>
      <c r="E99" s="85"/>
    </row>
    <row r="100" spans="1:9" x14ac:dyDescent="0.2">
      <c r="A100" s="85"/>
      <c r="B100" s="85"/>
    </row>
    <row r="101" spans="1:9" x14ac:dyDescent="0.2">
      <c r="A101" s="85"/>
      <c r="B101" s="85"/>
    </row>
    <row r="102" spans="1:9" x14ac:dyDescent="0.2">
      <c r="B102" s="85"/>
    </row>
    <row r="103" spans="1:9" x14ac:dyDescent="0.2">
      <c r="A103" s="92"/>
      <c r="H103" s="85"/>
      <c r="I103" s="85"/>
    </row>
    <row r="104" spans="1:9" x14ac:dyDescent="0.2">
      <c r="B104" s="85"/>
      <c r="H104" s="85"/>
      <c r="I104" s="85"/>
    </row>
    <row r="105" spans="1:9" x14ac:dyDescent="0.2">
      <c r="B105" s="85"/>
      <c r="H105" s="85"/>
      <c r="I105" s="85"/>
    </row>
    <row r="106" spans="1:9" x14ac:dyDescent="0.2">
      <c r="A106" s="92"/>
      <c r="H106" s="85"/>
      <c r="I106" s="85"/>
    </row>
    <row r="107" spans="1:9" x14ac:dyDescent="0.2">
      <c r="B107" s="85"/>
      <c r="H107" s="85"/>
      <c r="I107" s="85"/>
    </row>
    <row r="108" spans="1:9" x14ac:dyDescent="0.2">
      <c r="A108" s="92"/>
      <c r="G108" s="85"/>
      <c r="H108" s="85"/>
      <c r="I108" s="85"/>
    </row>
    <row r="109" spans="1:9" x14ac:dyDescent="0.2">
      <c r="B109" s="85"/>
      <c r="G109" s="85"/>
    </row>
    <row r="110" spans="1:9" x14ac:dyDescent="0.2">
      <c r="A110" s="92"/>
      <c r="G110" s="85"/>
    </row>
    <row r="111" spans="1:9" x14ac:dyDescent="0.2">
      <c r="B111" s="85"/>
      <c r="G111" s="85"/>
    </row>
    <row r="112" spans="1:9" x14ac:dyDescent="0.2">
      <c r="A112" s="92"/>
      <c r="G112" s="85"/>
    </row>
    <row r="113" spans="1:10" x14ac:dyDescent="0.2">
      <c r="A113" s="85"/>
      <c r="B113" s="85"/>
      <c r="C113" s="85"/>
      <c r="D113" s="85"/>
      <c r="F113" s="85"/>
      <c r="G113" s="85"/>
    </row>
    <row r="114" spans="1:10" x14ac:dyDescent="0.2">
      <c r="A114" s="92"/>
      <c r="B114" s="85"/>
      <c r="C114" s="85"/>
      <c r="D114" s="85"/>
      <c r="F114" s="85"/>
    </row>
    <row r="115" spans="1:10" x14ac:dyDescent="0.2">
      <c r="A115" s="85"/>
      <c r="B115" s="85"/>
      <c r="C115" s="85"/>
      <c r="D115" s="85"/>
      <c r="F115" s="85"/>
    </row>
    <row r="116" spans="1:10" x14ac:dyDescent="0.2">
      <c r="A116" s="85"/>
      <c r="B116" s="85"/>
      <c r="C116" s="85"/>
      <c r="D116" s="85"/>
      <c r="F116" s="85"/>
    </row>
    <row r="117" spans="1:10" x14ac:dyDescent="0.2">
      <c r="A117" s="85"/>
      <c r="B117" s="85"/>
      <c r="C117" s="85"/>
      <c r="D117" s="85"/>
      <c r="E117" s="85"/>
      <c r="F117" s="85"/>
    </row>
    <row r="118" spans="1:10" x14ac:dyDescent="0.2">
      <c r="A118" s="92"/>
      <c r="B118" s="85"/>
      <c r="C118" s="85"/>
      <c r="D118" s="85"/>
      <c r="E118" s="85"/>
      <c r="F118" s="85"/>
    </row>
    <row r="119" spans="1:10" x14ac:dyDescent="0.2">
      <c r="B119" s="85"/>
      <c r="C119" s="85"/>
      <c r="D119" s="85"/>
      <c r="E119" s="85"/>
    </row>
    <row r="120" spans="1:10" x14ac:dyDescent="0.2">
      <c r="B120" s="85"/>
      <c r="E120" s="85"/>
    </row>
    <row r="121" spans="1:10" x14ac:dyDescent="0.2">
      <c r="E121" s="85"/>
    </row>
    <row r="122" spans="1:10" x14ac:dyDescent="0.2">
      <c r="E122" s="85"/>
    </row>
    <row r="123" spans="1:10" x14ac:dyDescent="0.2">
      <c r="E123" s="85"/>
    </row>
    <row r="126" spans="1:10" x14ac:dyDescent="0.2">
      <c r="H126" s="85"/>
      <c r="I126" s="85"/>
      <c r="J126" s="85"/>
    </row>
    <row r="127" spans="1:10" x14ac:dyDescent="0.2">
      <c r="H127" s="85"/>
      <c r="I127" s="85"/>
      <c r="J127" s="85"/>
    </row>
    <row r="128" spans="1:10" x14ac:dyDescent="0.2">
      <c r="H128" s="85"/>
      <c r="I128" s="85"/>
      <c r="J128" s="85"/>
    </row>
    <row r="129" spans="1:11" x14ac:dyDescent="0.2">
      <c r="H129" s="85"/>
      <c r="I129" s="85"/>
      <c r="J129" s="85"/>
    </row>
    <row r="130" spans="1:11" x14ac:dyDescent="0.2">
      <c r="H130" s="85"/>
      <c r="I130" s="85"/>
      <c r="J130" s="85"/>
    </row>
    <row r="131" spans="1:11" s="85" customFormat="1" x14ac:dyDescent="0.2">
      <c r="A131" s="2"/>
      <c r="B131" s="2"/>
      <c r="C131" s="2"/>
      <c r="D131" s="2"/>
      <c r="E131" s="2"/>
      <c r="F131" s="2"/>
    </row>
    <row r="132" spans="1:11" s="85" customFormat="1" x14ac:dyDescent="0.2">
      <c r="A132" s="2"/>
      <c r="B132" s="2"/>
      <c r="C132" s="2"/>
      <c r="D132" s="2"/>
      <c r="E132" s="2"/>
      <c r="F132" s="2"/>
    </row>
    <row r="133" spans="1:11" s="85" customFormat="1" x14ac:dyDescent="0.2">
      <c r="A133" s="2"/>
      <c r="B133" s="2"/>
      <c r="C133" s="2"/>
      <c r="D133" s="2"/>
      <c r="E133" s="2"/>
      <c r="F133" s="2"/>
      <c r="H133" s="2"/>
      <c r="I133" s="2"/>
      <c r="J133" s="2"/>
    </row>
    <row r="134" spans="1:11" s="85" customFormat="1" x14ac:dyDescent="0.2">
      <c r="A134" s="2"/>
      <c r="B134" s="2"/>
      <c r="C134" s="2"/>
      <c r="D134" s="2"/>
      <c r="E134" s="2"/>
      <c r="F134" s="2"/>
      <c r="H134" s="2"/>
      <c r="I134" s="2"/>
      <c r="J134" s="2"/>
    </row>
    <row r="135" spans="1:11" s="85" customFormat="1" x14ac:dyDescent="0.2">
      <c r="A135" s="2"/>
      <c r="B135" s="2"/>
      <c r="C135" s="2"/>
      <c r="D135" s="2"/>
      <c r="E135" s="2"/>
      <c r="F135" s="2"/>
      <c r="H135" s="2"/>
      <c r="I135" s="2"/>
      <c r="J135" s="2"/>
    </row>
    <row r="136" spans="1:11" s="85" customFormat="1" x14ac:dyDescent="0.2">
      <c r="A136" s="2"/>
      <c r="B136" s="2"/>
      <c r="C136" s="2"/>
      <c r="D136" s="2"/>
      <c r="E136" s="2"/>
      <c r="H136" s="2"/>
      <c r="I136" s="2"/>
      <c r="J136" s="2"/>
    </row>
    <row r="137" spans="1:11" s="85" customFormat="1" x14ac:dyDescent="0.2">
      <c r="A137" s="2"/>
      <c r="B137" s="2"/>
      <c r="C137" s="2"/>
      <c r="D137" s="2"/>
      <c r="E137" s="2"/>
      <c r="H137" s="2"/>
      <c r="I137" s="2"/>
      <c r="J137" s="2"/>
    </row>
    <row r="138" spans="1:11" s="85" customFormat="1" x14ac:dyDescent="0.2">
      <c r="A138" s="2"/>
      <c r="B138" s="2"/>
      <c r="C138" s="2"/>
      <c r="D138" s="2"/>
      <c r="E138" s="2"/>
      <c r="G138" s="2"/>
      <c r="H138" s="2"/>
      <c r="I138" s="2"/>
      <c r="J138" s="2"/>
      <c r="K138" s="2"/>
    </row>
    <row r="139" spans="1:11" s="85" customFormat="1" x14ac:dyDescent="0.2">
      <c r="A139" s="2"/>
      <c r="B139" s="2"/>
      <c r="C139" s="2"/>
      <c r="D139" s="2"/>
      <c r="E139" s="2"/>
      <c r="G139" s="2"/>
      <c r="H139" s="2"/>
      <c r="I139" s="2"/>
      <c r="J139" s="2"/>
      <c r="K139" s="2"/>
    </row>
    <row r="140" spans="1:11" s="85" customFormat="1" x14ac:dyDescent="0.2">
      <c r="A140" s="2"/>
      <c r="B140" s="2"/>
      <c r="C140" s="2"/>
      <c r="D140" s="2"/>
      <c r="E140" s="2"/>
      <c r="G140" s="2"/>
      <c r="H140" s="2"/>
      <c r="I140" s="2"/>
      <c r="J140" s="2"/>
      <c r="K140" s="2"/>
    </row>
    <row r="141" spans="1:11" s="85" customFormat="1" x14ac:dyDescent="0.2">
      <c r="A141" s="2"/>
      <c r="B141" s="2"/>
      <c r="C141" s="2"/>
      <c r="D141" s="2"/>
      <c r="E141" s="2"/>
      <c r="G141" s="2"/>
      <c r="H141" s="2"/>
      <c r="I141" s="2"/>
      <c r="J141" s="2"/>
      <c r="K141" s="2"/>
    </row>
    <row r="142" spans="1:11" s="85" customFormat="1" x14ac:dyDescent="0.2">
      <c r="A142" s="2"/>
      <c r="B142" s="2"/>
      <c r="C142" s="2"/>
      <c r="D142" s="2"/>
      <c r="E142" s="2"/>
      <c r="G142" s="2"/>
      <c r="H142" s="2"/>
      <c r="I142" s="2"/>
      <c r="J142" s="2"/>
      <c r="K142" s="2"/>
    </row>
  </sheetData>
  <mergeCells count="14">
    <mergeCell ref="A4:K4"/>
    <mergeCell ref="A5:I5"/>
    <mergeCell ref="A7:F7"/>
    <mergeCell ref="G7:K7"/>
    <mergeCell ref="A1:K1"/>
    <mergeCell ref="A2:K2"/>
    <mergeCell ref="A3:B3"/>
    <mergeCell ref="C3:D3"/>
    <mergeCell ref="H19:J19"/>
    <mergeCell ref="G17:J17"/>
    <mergeCell ref="B17:D17"/>
    <mergeCell ref="A9:F9"/>
    <mergeCell ref="G9:K9"/>
    <mergeCell ref="A14:D14"/>
  </mergeCells>
  <phoneticPr fontId="15" type="noConversion"/>
  <dataValidations count="2">
    <dataValidation type="list" allowBlank="1" showInputMessage="1" showErrorMessage="1" sqref="I54:I55 I11 I13 I28:I33 I21:I26 I38:I39 I41:I44 C20:C28">
      <formula1>Program_ID</formula1>
    </dataValidation>
    <dataValidation type="list" allowBlank="1" showInputMessage="1" showErrorMessage="1" sqref="J41 J28:J33 J21:J26">
      <formula1>Payable_Category</formula1>
    </dataValidation>
  </dataValidations>
  <pageMargins left="0.75" right="0.75" top="1" bottom="1" header="0.5" footer="0.5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Recon 4th Qtr Fin Pos Annual</vt:lpstr>
      <vt:lpstr>Recon 4th Qtr Fin Pos Sch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 Dept of Health Services</dc:creator>
  <cp:lastModifiedBy>%username%</cp:lastModifiedBy>
  <cp:lastPrinted>2014-02-19T15:17:06Z</cp:lastPrinted>
  <dcterms:created xsi:type="dcterms:W3CDTF">2002-06-18T15:05:50Z</dcterms:created>
  <dcterms:modified xsi:type="dcterms:W3CDTF">2015-10-23T16:56:51Z</dcterms:modified>
</cp:coreProperties>
</file>