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33CB2D4E-35C0-4495-B444-AD1D53008C02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54" i="1"/>
  <c r="E25" i="1"/>
  <c r="E26" i="1"/>
  <c r="E27" i="1"/>
  <c r="E28" i="1"/>
  <c r="E29" i="1"/>
  <c r="E30" i="1"/>
  <c r="E34" i="1"/>
  <c r="E66" i="1"/>
  <c r="E31" i="1"/>
  <c r="E39" i="1"/>
  <c r="E56" i="1"/>
  <c r="E57" i="1"/>
  <c r="E32" i="1"/>
  <c r="E33" i="1"/>
  <c r="E36" i="1"/>
  <c r="E37" i="1"/>
  <c r="E38" i="1"/>
  <c r="E35" i="1"/>
  <c r="E44" i="1"/>
  <c r="E40" i="1"/>
  <c r="E41" i="1"/>
  <c r="E43" i="1"/>
  <c r="E42" i="1"/>
  <c r="E45" i="1"/>
  <c r="E46" i="1"/>
  <c r="E47" i="1"/>
  <c r="E48" i="1"/>
  <c r="E49" i="1"/>
  <c r="E50" i="1"/>
  <c r="E51" i="1"/>
  <c r="E52" i="1"/>
  <c r="E69" i="1"/>
  <c r="E53" i="1"/>
  <c r="E55" i="1"/>
  <c r="E58" i="1"/>
  <c r="E59" i="1"/>
  <c r="E60" i="1"/>
  <c r="E62" i="1"/>
  <c r="E61" i="1"/>
  <c r="E63" i="1"/>
  <c r="E64" i="1"/>
  <c r="E65" i="1"/>
  <c r="E67" i="1"/>
  <c r="E68" i="1"/>
  <c r="E8" i="1"/>
</calcChain>
</file>

<file path=xl/sharedStrings.xml><?xml version="1.0" encoding="utf-8"?>
<sst xmlns="http://schemas.openxmlformats.org/spreadsheetml/2006/main" count="157" uniqueCount="96">
  <si>
    <t>Arizona Health Care Cost Containment System</t>
  </si>
  <si>
    <t>Differential Adjusted Payments Qualifying Providers</t>
  </si>
  <si>
    <t>Hospitals Subject to APR-DRG Reimbursement</t>
  </si>
  <si>
    <t>CYE 2026 (10/01/2025 - 09/30/2026)</t>
  </si>
  <si>
    <t>Provider Type</t>
  </si>
  <si>
    <t>NPI</t>
  </si>
  <si>
    <t>Provider Name</t>
  </si>
  <si>
    <t>Health Information Exchange: Data Quality</t>
  </si>
  <si>
    <t>Total Increase Percentage</t>
  </si>
  <si>
    <t>02</t>
  </si>
  <si>
    <t>1326022765</t>
  </si>
  <si>
    <t>ABRAZO ARROWHEAD HOSPITAL</t>
  </si>
  <si>
    <t>1255640819</t>
  </si>
  <si>
    <t>ABRAZO AZ HEART HOSPITAL</t>
  </si>
  <si>
    <t>1669870937</t>
  </si>
  <si>
    <t>ABRAZO CENTRAL HOSPITAL</t>
  </si>
  <si>
    <t>1326022732</t>
  </si>
  <si>
    <t>ABRAZO SCOTTSDALE HOSPITAL</t>
  </si>
  <si>
    <t>1447898622</t>
  </si>
  <si>
    <t>ABRAZO SURPRISE HOSPITAL</t>
  </si>
  <si>
    <t>1093791170</t>
  </si>
  <si>
    <t>ABRAZO WEST CAMPUS HOSPITAL</t>
  </si>
  <si>
    <t>ARIZONA GENERAL HOSPITAL</t>
  </si>
  <si>
    <t>BANNER BAYWOOD MEDICAL CENTER</t>
  </si>
  <si>
    <t>BANNER BOSWELL MEDICAL CENTER</t>
  </si>
  <si>
    <t>BANNER CASA GRANDE MEDICAL CENTER</t>
  </si>
  <si>
    <t>BANNER DEL WEBB MEDICAL CENTER</t>
  </si>
  <si>
    <t>BANNER DESERT MEDICAL CENTER</t>
  </si>
  <si>
    <t>BANNER ESTRELLA MEDICAL CENTER</t>
  </si>
  <si>
    <t>BANNER GATEWAY MEDICAL CENTER</t>
  </si>
  <si>
    <t>BANNER GOLDFIELD MEDICAL CENTER</t>
  </si>
  <si>
    <t>BANNER HEART HOSPITAL</t>
  </si>
  <si>
    <t>BANNER IRONWOOD MEDICAL CENTER</t>
  </si>
  <si>
    <t>BANNER OCOTILLO MEDICAL CENTER</t>
  </si>
  <si>
    <t>02 (CAH)</t>
  </si>
  <si>
    <t>BANNER PAYSON HOSPITAL</t>
  </si>
  <si>
    <t>BANNER THUNDERBIRD MEDICAL CENTER</t>
  </si>
  <si>
    <t>BANNER UNIVERSITY MEDICAL CENTER PHOENIX</t>
  </si>
  <si>
    <t>BANNER UNIVERSITY MEDICAL CENTER SOUTH CAMPUS</t>
  </si>
  <si>
    <t>BANNER UNIVERSITY MEDICAL CENTER TUCSON</t>
  </si>
  <si>
    <t>1336118322</t>
  </si>
  <si>
    <t>BENSON HOSPITAL</t>
  </si>
  <si>
    <t>CANYON VISTA MEDICAL CENTER</t>
  </si>
  <si>
    <t>CHANDLER REGIONAL MEDICAL CENTER</t>
  </si>
  <si>
    <t>COBRE VALLEY REGIONAL MEDICAL CENTER</t>
  </si>
  <si>
    <t>COPPER QUEEN COMMUNITY HOSPITAL</t>
  </si>
  <si>
    <t>1528169125</t>
  </si>
  <si>
    <t>DEER VALLEY MEDICAL CENTER</t>
  </si>
  <si>
    <t>DIGNITY HLTH AZ GENERAL</t>
  </si>
  <si>
    <t>FLAGSTAFF MEDICAL CENTER</t>
  </si>
  <si>
    <t>HAVASU REGIONAL MEDICAL CENTER</t>
  </si>
  <si>
    <t>1639555865</t>
  </si>
  <si>
    <t>HOLY CROSS HOSPITAL</t>
  </si>
  <si>
    <t>1811951429</t>
  </si>
  <si>
    <t>HONORHEALTH SCOTTSDALE OSBORN</t>
  </si>
  <si>
    <t>1386608859</t>
  </si>
  <si>
    <t>HONORHEALTH SCOTTSDALE SHEA</t>
  </si>
  <si>
    <t>1417152745</t>
  </si>
  <si>
    <t>HONORHEALTH SCOTTSDALE THOMPSON PEAK</t>
  </si>
  <si>
    <t>1265063010</t>
  </si>
  <si>
    <t>HONORHEALTH SONORAN CROSSING</t>
  </si>
  <si>
    <t>1770690695</t>
  </si>
  <si>
    <t>JOHN C LINCOLN MEDICAL CENTER</t>
  </si>
  <si>
    <t>KINGMAN REGIONAL MEDICAL CENTER</t>
  </si>
  <si>
    <t>LA PAZ REGIONAL HOSPITAL</t>
  </si>
  <si>
    <t>1477653889</t>
  </si>
  <si>
    <t>LITTLE COLORADO MEDICAL CENTER</t>
  </si>
  <si>
    <t>MERCY GILBERT MEDICAL CENTER</t>
  </si>
  <si>
    <t>1275588345</t>
  </si>
  <si>
    <t>MT. GRAHAM REGIONAL MEDICAL CENTER</t>
  </si>
  <si>
    <t>1013060367</t>
  </si>
  <si>
    <t>NORTHERN COCHISE HOSPITAL</t>
  </si>
  <si>
    <t>NORTHWEST MEDICAL CENTER</t>
  </si>
  <si>
    <t>NORTHWEST MEDICAL CENTER HOUGHTON</t>
  </si>
  <si>
    <t>ORO VALLEY MEDICAL CENTER</t>
  </si>
  <si>
    <t>PAGE HOSPITAL</t>
  </si>
  <si>
    <t>PHOENIX CHILDREN'S HOSPITAL</t>
  </si>
  <si>
    <t>1538535158</t>
  </si>
  <si>
    <t>ST JOSEPH'S HOSPITAL - TUSCON</t>
  </si>
  <si>
    <t>1265818488</t>
  </si>
  <si>
    <t>ST MARY'S HOSPITAL</t>
  </si>
  <si>
    <t>ST. JOSEPH’S HOSPITAL</t>
  </si>
  <si>
    <t>ST. JOSEPH’S WESTGATE MEDICAL CENTER</t>
  </si>
  <si>
    <t>SUMMIT HEALTHCARE REGIONAL MEDICAL CENTER</t>
  </si>
  <si>
    <t>TUCSON MEDICAL CENTER</t>
  </si>
  <si>
    <t>1629827506</t>
  </si>
  <si>
    <t>TUSCON MEDICAL CENTER RINCON</t>
  </si>
  <si>
    <t>VALLEY VIEW MEDICAL CENTER</t>
  </si>
  <si>
    <t>1073576740</t>
  </si>
  <si>
    <t>VALLEYWISE HEALTH MEDICAL CENTER</t>
  </si>
  <si>
    <t>VERDE VALLEY MEDICAL CENTER</t>
  </si>
  <si>
    <t>WESTERN ARIZONA REGIONAL MEDICAL CENTER</t>
  </si>
  <si>
    <t>1699766592</t>
  </si>
  <si>
    <t>WHITE MOUNTAIN REGIONAL MEDICAL CENTER</t>
  </si>
  <si>
    <t>YAVAPAI REGIONAL MEDICAL CENTER</t>
  </si>
  <si>
    <t>YUMA REGIONAL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</si>
</sst>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6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1546882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46089" cy="89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E70"/>
  <sheetViews>
    <sheetView tabSelected="1" zoomScale="115" zoomScaleNormal="115" workbookViewId="0">
      <selection activeCell="C7" sqref="C7"/>
    </sheetView>
  </sheetViews>
  <sheetFormatPr defaultRowHeight="15" customHeight="1" x14ac:dyDescent="0.35"/>
  <cols>
    <col min="1" max="1" width="15.7265625" style="2" customWidth="1"/>
    <col min="2" max="2" width="24.54296875" style="2" customWidth="1"/>
    <col min="3" max="3" width="54.7265625" style="1" customWidth="1"/>
    <col min="4" max="4" width="25.453125" style="3" customWidth="1"/>
    <col min="5" max="5" width="10.7265625" customWidth="1"/>
  </cols>
  <sheetData>
    <row r="1" spans="1:5" ht="15.5" x14ac:dyDescent="0.35">
      <c r="A1" s="17" t="s">
        <v>0</v>
      </c>
      <c r="B1" s="17"/>
      <c r="C1" s="17"/>
      <c r="D1" s="17"/>
      <c r="E1" s="17"/>
    </row>
    <row r="2" spans="1:5" ht="15.65" customHeight="1" x14ac:dyDescent="0.35">
      <c r="A2" s="17" t="s">
        <v>1</v>
      </c>
      <c r="B2" s="17"/>
      <c r="C2" s="17"/>
      <c r="D2" s="17"/>
      <c r="E2" s="17"/>
    </row>
    <row r="3" spans="1:5" ht="15.65" customHeight="1" x14ac:dyDescent="0.35">
      <c r="A3" s="17" t="s">
        <v>2</v>
      </c>
      <c r="B3" s="17"/>
      <c r="C3" s="17"/>
      <c r="D3" s="17"/>
      <c r="E3" s="17"/>
    </row>
    <row r="4" spans="1:5" ht="15.65" customHeight="1" x14ac:dyDescent="0.35">
      <c r="A4" s="17" t="s">
        <v>3</v>
      </c>
      <c r="B4" s="17"/>
      <c r="C4" s="17"/>
      <c r="D4" s="17"/>
      <c r="E4" s="17"/>
    </row>
    <row r="5" spans="1:5" ht="15" customHeight="1" x14ac:dyDescent="0.35">
      <c r="A5" s="16"/>
      <c r="B5" s="16"/>
      <c r="C5" s="16"/>
      <c r="D5" s="16"/>
      <c r="E5" s="16"/>
    </row>
    <row r="6" spans="1:5" s="6" customFormat="1" ht="45" customHeight="1" x14ac:dyDescent="0.35">
      <c r="A6" s="7" t="s">
        <v>4</v>
      </c>
      <c r="B6" s="7" t="s">
        <v>5</v>
      </c>
      <c r="C6" s="7" t="s">
        <v>6</v>
      </c>
      <c r="D6" s="11" t="s">
        <v>7</v>
      </c>
      <c r="E6" s="8" t="s">
        <v>8</v>
      </c>
    </row>
    <row r="7" spans="1:5" ht="14.5" customHeight="1" x14ac:dyDescent="0.35">
      <c r="A7" s="5" t="s">
        <v>9</v>
      </c>
      <c r="B7" s="12" t="s">
        <v>10</v>
      </c>
      <c r="C7" s="10" t="s">
        <v>11</v>
      </c>
      <c r="D7" s="9">
        <v>0.02</v>
      </c>
      <c r="E7" s="14">
        <f t="shared" ref="E7:E38" si="0">SUM(D7:D7)</f>
        <v>0.02</v>
      </c>
    </row>
    <row r="8" spans="1:5" ht="14.5" customHeight="1" x14ac:dyDescent="0.35">
      <c r="A8" s="5" t="s">
        <v>9</v>
      </c>
      <c r="B8" s="12" t="s">
        <v>12</v>
      </c>
      <c r="C8" s="10" t="s">
        <v>13</v>
      </c>
      <c r="D8" s="9">
        <v>0.02</v>
      </c>
      <c r="E8" s="14">
        <f t="shared" si="0"/>
        <v>0.02</v>
      </c>
    </row>
    <row r="9" spans="1:5" ht="14.5" customHeight="1" x14ac:dyDescent="0.35">
      <c r="A9" s="5" t="s">
        <v>9</v>
      </c>
      <c r="B9" s="12" t="s">
        <v>14</v>
      </c>
      <c r="C9" s="10" t="s">
        <v>15</v>
      </c>
      <c r="D9" s="9">
        <v>0.02</v>
      </c>
      <c r="E9" s="14">
        <f t="shared" si="0"/>
        <v>0.02</v>
      </c>
    </row>
    <row r="10" spans="1:5" ht="14.5" customHeight="1" x14ac:dyDescent="0.35">
      <c r="A10" s="5" t="s">
        <v>9</v>
      </c>
      <c r="B10" s="4" t="s">
        <v>16</v>
      </c>
      <c r="C10" s="10" t="s">
        <v>17</v>
      </c>
      <c r="D10" s="9">
        <v>0.02</v>
      </c>
      <c r="E10" s="14">
        <f t="shared" si="0"/>
        <v>0.02</v>
      </c>
    </row>
    <row r="11" spans="1:5" ht="14.5" customHeight="1" x14ac:dyDescent="0.35">
      <c r="A11" s="5" t="s">
        <v>9</v>
      </c>
      <c r="B11" s="4" t="s">
        <v>18</v>
      </c>
      <c r="C11" s="10" t="s">
        <v>19</v>
      </c>
      <c r="D11" s="9">
        <v>0.02</v>
      </c>
      <c r="E11" s="14">
        <f t="shared" si="0"/>
        <v>0.02</v>
      </c>
    </row>
    <row r="12" spans="1:5" ht="14.5" customHeight="1" x14ac:dyDescent="0.35">
      <c r="A12" s="5" t="s">
        <v>9</v>
      </c>
      <c r="B12" s="4" t="s">
        <v>20</v>
      </c>
      <c r="C12" s="10" t="s">
        <v>21</v>
      </c>
      <c r="D12" s="9">
        <v>0.02</v>
      </c>
      <c r="E12" s="14">
        <f t="shared" si="0"/>
        <v>0.02</v>
      </c>
    </row>
    <row r="13" spans="1:5" ht="14.5" customHeight="1" x14ac:dyDescent="0.35">
      <c r="A13" s="5" t="s">
        <v>9</v>
      </c>
      <c r="B13" s="4">
        <v>1154748416</v>
      </c>
      <c r="C13" s="10" t="s">
        <v>22</v>
      </c>
      <c r="D13" s="9">
        <v>0.02</v>
      </c>
      <c r="E13" s="14">
        <f t="shared" si="0"/>
        <v>0.02</v>
      </c>
    </row>
    <row r="14" spans="1:5" ht="14.5" customHeight="1" x14ac:dyDescent="0.35">
      <c r="A14" s="5" t="s">
        <v>9</v>
      </c>
      <c r="B14" s="4">
        <v>1194758284</v>
      </c>
      <c r="C14" s="10" t="s">
        <v>23</v>
      </c>
      <c r="D14" s="9">
        <v>0.02</v>
      </c>
      <c r="E14" s="14">
        <f t="shared" si="0"/>
        <v>0.02</v>
      </c>
    </row>
    <row r="15" spans="1:5" ht="14.5" customHeight="1" x14ac:dyDescent="0.35">
      <c r="A15" s="5" t="s">
        <v>9</v>
      </c>
      <c r="B15" s="4">
        <v>1952560914</v>
      </c>
      <c r="C15" s="10" t="s">
        <v>24</v>
      </c>
      <c r="D15" s="9">
        <v>0.02</v>
      </c>
      <c r="E15" s="14">
        <f t="shared" si="0"/>
        <v>0.02</v>
      </c>
    </row>
    <row r="16" spans="1:5" ht="14.5" customHeight="1" x14ac:dyDescent="0.35">
      <c r="A16" s="5" t="s">
        <v>9</v>
      </c>
      <c r="B16" s="4">
        <v>1003232976</v>
      </c>
      <c r="C16" s="10" t="s">
        <v>25</v>
      </c>
      <c r="D16" s="9">
        <v>0.02</v>
      </c>
      <c r="E16" s="14">
        <f t="shared" si="0"/>
        <v>0.02</v>
      </c>
    </row>
    <row r="17" spans="1:5" ht="14.5" customHeight="1" x14ac:dyDescent="0.35">
      <c r="A17" s="5" t="s">
        <v>9</v>
      </c>
      <c r="B17" s="4">
        <v>1588823553</v>
      </c>
      <c r="C17" s="10" t="s">
        <v>26</v>
      </c>
      <c r="D17" s="9">
        <v>0.02</v>
      </c>
      <c r="E17" s="14">
        <f t="shared" si="0"/>
        <v>0.02</v>
      </c>
    </row>
    <row r="18" spans="1:5" ht="14.5" customHeight="1" x14ac:dyDescent="0.35">
      <c r="A18" s="5" t="s">
        <v>9</v>
      </c>
      <c r="B18" s="4">
        <v>1720011810</v>
      </c>
      <c r="C18" s="10" t="s">
        <v>27</v>
      </c>
      <c r="D18" s="9">
        <v>0.02</v>
      </c>
      <c r="E18" s="14">
        <f t="shared" si="0"/>
        <v>0.02</v>
      </c>
    </row>
    <row r="19" spans="1:5" ht="14.5" customHeight="1" x14ac:dyDescent="0.35">
      <c r="A19" s="5" t="s">
        <v>9</v>
      </c>
      <c r="B19" s="4">
        <v>1275566200</v>
      </c>
      <c r="C19" s="10" t="s">
        <v>28</v>
      </c>
      <c r="D19" s="9">
        <v>0.02</v>
      </c>
      <c r="E19" s="14">
        <f t="shared" si="0"/>
        <v>0.02</v>
      </c>
    </row>
    <row r="20" spans="1:5" ht="14.5" customHeight="1" x14ac:dyDescent="0.35">
      <c r="A20" s="5" t="s">
        <v>9</v>
      </c>
      <c r="B20" s="4">
        <v>1699884858</v>
      </c>
      <c r="C20" s="10" t="s">
        <v>29</v>
      </c>
      <c r="D20" s="9">
        <v>0.02</v>
      </c>
      <c r="E20" s="14">
        <f t="shared" si="0"/>
        <v>0.02</v>
      </c>
    </row>
    <row r="21" spans="1:5" ht="14.5" customHeight="1" x14ac:dyDescent="0.35">
      <c r="A21" s="5" t="s">
        <v>9</v>
      </c>
      <c r="B21" s="4">
        <v>1932543428</v>
      </c>
      <c r="C21" s="10" t="s">
        <v>30</v>
      </c>
      <c r="D21" s="9">
        <v>0.02</v>
      </c>
      <c r="E21" s="14">
        <f t="shared" si="0"/>
        <v>0.02</v>
      </c>
    </row>
    <row r="22" spans="1:5" ht="14.5" customHeight="1" x14ac:dyDescent="0.35">
      <c r="A22" s="5" t="s">
        <v>9</v>
      </c>
      <c r="B22" s="4">
        <v>1215961248</v>
      </c>
      <c r="C22" s="10" t="s">
        <v>31</v>
      </c>
      <c r="D22" s="9">
        <v>0.02</v>
      </c>
      <c r="E22" s="14">
        <f t="shared" si="0"/>
        <v>0.02</v>
      </c>
    </row>
    <row r="23" spans="1:5" ht="14.5" customHeight="1" x14ac:dyDescent="0.35">
      <c r="A23" s="5" t="s">
        <v>9</v>
      </c>
      <c r="B23" s="4">
        <v>1124341672</v>
      </c>
      <c r="C23" s="10" t="s">
        <v>32</v>
      </c>
      <c r="D23" s="9">
        <v>0.02</v>
      </c>
      <c r="E23" s="14">
        <f t="shared" si="0"/>
        <v>0.02</v>
      </c>
    </row>
    <row r="24" spans="1:5" ht="14.5" customHeight="1" x14ac:dyDescent="0.35">
      <c r="A24" s="5" t="s">
        <v>9</v>
      </c>
      <c r="B24" s="4">
        <v>1972139004</v>
      </c>
      <c r="C24" s="10" t="s">
        <v>33</v>
      </c>
      <c r="D24" s="9">
        <v>0.02</v>
      </c>
      <c r="E24" s="14">
        <f t="shared" si="0"/>
        <v>0.02</v>
      </c>
    </row>
    <row r="25" spans="1:5" ht="14.5" customHeight="1" x14ac:dyDescent="0.35">
      <c r="A25" s="5" t="s">
        <v>34</v>
      </c>
      <c r="B25" s="4">
        <v>1063893121</v>
      </c>
      <c r="C25" s="10" t="s">
        <v>35</v>
      </c>
      <c r="D25" s="9">
        <v>0.02</v>
      </c>
      <c r="E25" s="14">
        <f t="shared" si="0"/>
        <v>0.02</v>
      </c>
    </row>
    <row r="26" spans="1:5" ht="14.5" customHeight="1" x14ac:dyDescent="0.35">
      <c r="A26" s="5" t="s">
        <v>9</v>
      </c>
      <c r="B26" s="4">
        <v>1154355188</v>
      </c>
      <c r="C26" s="10" t="s">
        <v>36</v>
      </c>
      <c r="D26" s="9">
        <v>0.02</v>
      </c>
      <c r="E26" s="14">
        <f t="shared" si="0"/>
        <v>0.02</v>
      </c>
    </row>
    <row r="27" spans="1:5" ht="14.5" customHeight="1" x14ac:dyDescent="0.35">
      <c r="A27" s="5" t="s">
        <v>9</v>
      </c>
      <c r="B27" s="4">
        <v>1841224870</v>
      </c>
      <c r="C27" s="10" t="s">
        <v>37</v>
      </c>
      <c r="D27" s="9">
        <v>0.02</v>
      </c>
      <c r="E27" s="14">
        <f t="shared" si="0"/>
        <v>0.02</v>
      </c>
    </row>
    <row r="28" spans="1:5" ht="14.5" customHeight="1" x14ac:dyDescent="0.35">
      <c r="A28" s="5" t="s">
        <v>9</v>
      </c>
      <c r="B28" s="4">
        <v>1558759498</v>
      </c>
      <c r="C28" s="10" t="s">
        <v>38</v>
      </c>
      <c r="D28" s="9">
        <v>0.02</v>
      </c>
      <c r="E28" s="14">
        <f t="shared" si="0"/>
        <v>0.02</v>
      </c>
    </row>
    <row r="29" spans="1:5" ht="14.5" customHeight="1" x14ac:dyDescent="0.35">
      <c r="A29" s="5" t="s">
        <v>9</v>
      </c>
      <c r="B29" s="4">
        <v>1265820179</v>
      </c>
      <c r="C29" s="10" t="s">
        <v>39</v>
      </c>
      <c r="D29" s="9">
        <v>0.02</v>
      </c>
      <c r="E29" s="14">
        <f t="shared" si="0"/>
        <v>0.02</v>
      </c>
    </row>
    <row r="30" spans="1:5" ht="14.5" customHeight="1" x14ac:dyDescent="0.35">
      <c r="A30" s="5" t="s">
        <v>34</v>
      </c>
      <c r="B30" s="4" t="s">
        <v>40</v>
      </c>
      <c r="C30" s="10" t="s">
        <v>41</v>
      </c>
      <c r="D30" s="9">
        <v>0.02</v>
      </c>
      <c r="E30" s="14">
        <f t="shared" si="0"/>
        <v>0.02</v>
      </c>
    </row>
    <row r="31" spans="1:5" ht="14.5" x14ac:dyDescent="0.35">
      <c r="A31" s="5" t="s">
        <v>9</v>
      </c>
      <c r="B31" s="4">
        <v>1194766543</v>
      </c>
      <c r="C31" s="10" t="s">
        <v>42</v>
      </c>
      <c r="D31" s="9">
        <v>0.02</v>
      </c>
      <c r="E31" s="14">
        <f t="shared" si="0"/>
        <v>0.02</v>
      </c>
    </row>
    <row r="32" spans="1:5" ht="14.5" x14ac:dyDescent="0.35">
      <c r="A32" s="5" t="s">
        <v>9</v>
      </c>
      <c r="B32" s="4">
        <v>1700910189</v>
      </c>
      <c r="C32" s="10" t="s">
        <v>43</v>
      </c>
      <c r="D32" s="9">
        <v>0.02</v>
      </c>
      <c r="E32" s="14">
        <f t="shared" si="0"/>
        <v>0.02</v>
      </c>
    </row>
    <row r="33" spans="1:5" ht="14.5" x14ac:dyDescent="0.35">
      <c r="A33" s="5" t="s">
        <v>34</v>
      </c>
      <c r="B33" s="4">
        <v>1871566521</v>
      </c>
      <c r="C33" s="10" t="s">
        <v>44</v>
      </c>
      <c r="D33" s="9">
        <v>0.02</v>
      </c>
      <c r="E33" s="14">
        <f t="shared" si="0"/>
        <v>0.02</v>
      </c>
    </row>
    <row r="34" spans="1:5" ht="14.5" x14ac:dyDescent="0.35">
      <c r="A34" s="5" t="s">
        <v>34</v>
      </c>
      <c r="B34" s="4">
        <v>1518968767</v>
      </c>
      <c r="C34" s="10" t="s">
        <v>45</v>
      </c>
      <c r="D34" s="9">
        <v>0.02</v>
      </c>
      <c r="E34" s="14">
        <f t="shared" si="0"/>
        <v>0.02</v>
      </c>
    </row>
    <row r="35" spans="1:5" ht="14.5" x14ac:dyDescent="0.35">
      <c r="A35" s="5" t="s">
        <v>9</v>
      </c>
      <c r="B35" s="4" t="s">
        <v>46</v>
      </c>
      <c r="C35" s="10" t="s">
        <v>47</v>
      </c>
      <c r="D35" s="9">
        <v>0.02</v>
      </c>
      <c r="E35" s="14">
        <f t="shared" si="0"/>
        <v>0.02</v>
      </c>
    </row>
    <row r="36" spans="1:5" ht="14.5" x14ac:dyDescent="0.35">
      <c r="A36" s="5" t="s">
        <v>9</v>
      </c>
      <c r="B36" s="4">
        <v>1689121188</v>
      </c>
      <c r="C36" s="10" t="s">
        <v>48</v>
      </c>
      <c r="D36" s="9">
        <v>0.02</v>
      </c>
      <c r="E36" s="14">
        <f t="shared" si="0"/>
        <v>0.02</v>
      </c>
    </row>
    <row r="37" spans="1:5" ht="14.5" x14ac:dyDescent="0.35">
      <c r="A37" s="5" t="s">
        <v>9</v>
      </c>
      <c r="B37" s="4">
        <v>1780635078</v>
      </c>
      <c r="C37" s="10" t="s">
        <v>49</v>
      </c>
      <c r="D37" s="9">
        <v>0.02</v>
      </c>
      <c r="E37" s="14">
        <f t="shared" si="0"/>
        <v>0.02</v>
      </c>
    </row>
    <row r="38" spans="1:5" ht="14.5" x14ac:dyDescent="0.35">
      <c r="A38" s="5" t="s">
        <v>9</v>
      </c>
      <c r="B38" s="4">
        <v>1780761866</v>
      </c>
      <c r="C38" s="10" t="s">
        <v>50</v>
      </c>
      <c r="D38" s="9">
        <v>0.02</v>
      </c>
      <c r="E38" s="14">
        <f t="shared" si="0"/>
        <v>0.02</v>
      </c>
    </row>
    <row r="39" spans="1:5" ht="14.5" x14ac:dyDescent="0.35">
      <c r="A39" s="5" t="s">
        <v>34</v>
      </c>
      <c r="B39" s="4" t="s">
        <v>51</v>
      </c>
      <c r="C39" s="10" t="s">
        <v>52</v>
      </c>
      <c r="D39" s="9">
        <v>0.02</v>
      </c>
      <c r="E39" s="14">
        <f t="shared" ref="E39:E69" si="1">SUM(D39:D39)</f>
        <v>0.02</v>
      </c>
    </row>
    <row r="40" spans="1:5" ht="14.5" x14ac:dyDescent="0.35">
      <c r="A40" s="5" t="s">
        <v>9</v>
      </c>
      <c r="B40" s="4" t="s">
        <v>53</v>
      </c>
      <c r="C40" s="10" t="s">
        <v>54</v>
      </c>
      <c r="D40" s="9">
        <v>0.02</v>
      </c>
      <c r="E40" s="14">
        <f t="shared" si="1"/>
        <v>0.02</v>
      </c>
    </row>
    <row r="41" spans="1:5" ht="14.5" x14ac:dyDescent="0.35">
      <c r="A41" s="5" t="s">
        <v>9</v>
      </c>
      <c r="B41" s="4" t="s">
        <v>55</v>
      </c>
      <c r="C41" s="10" t="s">
        <v>56</v>
      </c>
      <c r="D41" s="9">
        <v>0.02</v>
      </c>
      <c r="E41" s="14">
        <f t="shared" si="1"/>
        <v>0.02</v>
      </c>
    </row>
    <row r="42" spans="1:5" ht="14.5" x14ac:dyDescent="0.35">
      <c r="A42" s="5" t="s">
        <v>9</v>
      </c>
      <c r="B42" s="4" t="s">
        <v>57</v>
      </c>
      <c r="C42" s="10" t="s">
        <v>58</v>
      </c>
      <c r="D42" s="9">
        <v>0.02</v>
      </c>
      <c r="E42" s="14">
        <f t="shared" si="1"/>
        <v>0.02</v>
      </c>
    </row>
    <row r="43" spans="1:5" ht="14.5" x14ac:dyDescent="0.35">
      <c r="A43" s="5" t="s">
        <v>9</v>
      </c>
      <c r="B43" s="4" t="s">
        <v>59</v>
      </c>
      <c r="C43" s="10" t="s">
        <v>60</v>
      </c>
      <c r="D43" s="9">
        <v>0.02</v>
      </c>
      <c r="E43" s="14">
        <f t="shared" si="1"/>
        <v>0.02</v>
      </c>
    </row>
    <row r="44" spans="1:5" ht="14.5" x14ac:dyDescent="0.35">
      <c r="A44" s="5" t="s">
        <v>9</v>
      </c>
      <c r="B44" s="4" t="s">
        <v>61</v>
      </c>
      <c r="C44" s="10" t="s">
        <v>62</v>
      </c>
      <c r="D44" s="9">
        <v>0.02</v>
      </c>
      <c r="E44" s="14">
        <f t="shared" si="1"/>
        <v>0.02</v>
      </c>
    </row>
    <row r="45" spans="1:5" ht="14.5" x14ac:dyDescent="0.35">
      <c r="A45" s="5" t="s">
        <v>9</v>
      </c>
      <c r="B45" s="4">
        <v>1265423917</v>
      </c>
      <c r="C45" s="10" t="s">
        <v>63</v>
      </c>
      <c r="D45" s="9">
        <v>0.02</v>
      </c>
      <c r="E45" s="14">
        <f t="shared" si="1"/>
        <v>0.02</v>
      </c>
    </row>
    <row r="46" spans="1:5" ht="14.5" x14ac:dyDescent="0.35">
      <c r="A46" s="5" t="s">
        <v>34</v>
      </c>
      <c r="B46" s="4">
        <v>1053684555</v>
      </c>
      <c r="C46" s="10" t="s">
        <v>64</v>
      </c>
      <c r="D46" s="9">
        <v>0.02</v>
      </c>
      <c r="E46" s="14">
        <f t="shared" si="1"/>
        <v>0.02</v>
      </c>
    </row>
    <row r="47" spans="1:5" ht="14.5" x14ac:dyDescent="0.35">
      <c r="A47" s="5" t="s">
        <v>34</v>
      </c>
      <c r="B47" s="13" t="s">
        <v>65</v>
      </c>
      <c r="C47" s="10" t="s">
        <v>66</v>
      </c>
      <c r="D47" s="9">
        <v>0.02</v>
      </c>
      <c r="E47" s="14">
        <f t="shared" si="1"/>
        <v>0.02</v>
      </c>
    </row>
    <row r="48" spans="1:5" ht="14.5" x14ac:dyDescent="0.35">
      <c r="A48" s="5" t="s">
        <v>9</v>
      </c>
      <c r="B48" s="4">
        <v>1992735088</v>
      </c>
      <c r="C48" s="10" t="s">
        <v>67</v>
      </c>
      <c r="D48" s="9">
        <v>0.02</v>
      </c>
      <c r="E48" s="14">
        <f t="shared" si="1"/>
        <v>0.02</v>
      </c>
    </row>
    <row r="49" spans="1:5" ht="14.5" x14ac:dyDescent="0.35">
      <c r="A49" s="5" t="s">
        <v>34</v>
      </c>
      <c r="B49" s="4" t="s">
        <v>68</v>
      </c>
      <c r="C49" s="10" t="s">
        <v>69</v>
      </c>
      <c r="D49" s="9">
        <v>0.02</v>
      </c>
      <c r="E49" s="14">
        <f t="shared" si="1"/>
        <v>0.02</v>
      </c>
    </row>
    <row r="50" spans="1:5" ht="14.5" x14ac:dyDescent="0.35">
      <c r="A50" s="5" t="s">
        <v>34</v>
      </c>
      <c r="B50" s="4" t="s">
        <v>70</v>
      </c>
      <c r="C50" s="10" t="s">
        <v>71</v>
      </c>
      <c r="D50" s="9">
        <v>0.02</v>
      </c>
      <c r="E50" s="14">
        <f t="shared" si="1"/>
        <v>0.02</v>
      </c>
    </row>
    <row r="51" spans="1:5" ht="14.5" x14ac:dyDescent="0.35">
      <c r="A51" s="5" t="s">
        <v>9</v>
      </c>
      <c r="B51" s="4">
        <v>1487607784</v>
      </c>
      <c r="C51" s="10" t="s">
        <v>72</v>
      </c>
      <c r="D51" s="9">
        <v>0.02</v>
      </c>
      <c r="E51" s="14">
        <f t="shared" si="1"/>
        <v>0.02</v>
      </c>
    </row>
    <row r="52" spans="1:5" ht="14.5" x14ac:dyDescent="0.35">
      <c r="A52" s="5" t="s">
        <v>9</v>
      </c>
      <c r="B52" s="4">
        <v>1851927669</v>
      </c>
      <c r="C52" s="10" t="s">
        <v>73</v>
      </c>
      <c r="D52" s="9">
        <v>0.02</v>
      </c>
      <c r="E52" s="14">
        <f t="shared" si="1"/>
        <v>0.02</v>
      </c>
    </row>
    <row r="53" spans="1:5" ht="14.5" x14ac:dyDescent="0.35">
      <c r="A53" s="5" t="s">
        <v>9</v>
      </c>
      <c r="B53" s="4">
        <v>1386697688</v>
      </c>
      <c r="C53" s="10" t="s">
        <v>74</v>
      </c>
      <c r="D53" s="9">
        <v>0.02</v>
      </c>
      <c r="E53" s="14">
        <f t="shared" si="1"/>
        <v>0.02</v>
      </c>
    </row>
    <row r="54" spans="1:5" ht="14.5" x14ac:dyDescent="0.35">
      <c r="A54" s="5" t="s">
        <v>34</v>
      </c>
      <c r="B54" s="4">
        <v>1578515789</v>
      </c>
      <c r="C54" s="10" t="s">
        <v>75</v>
      </c>
      <c r="D54" s="9">
        <v>0.02</v>
      </c>
      <c r="E54" s="14">
        <f t="shared" si="1"/>
        <v>0.02</v>
      </c>
    </row>
    <row r="55" spans="1:5" ht="14.5" x14ac:dyDescent="0.35">
      <c r="A55" s="5" t="s">
        <v>9</v>
      </c>
      <c r="B55" s="4">
        <v>1760480503</v>
      </c>
      <c r="C55" s="10" t="s">
        <v>76</v>
      </c>
      <c r="D55" s="9">
        <v>0.02</v>
      </c>
      <c r="E55" s="14">
        <f t="shared" si="1"/>
        <v>0.02</v>
      </c>
    </row>
    <row r="56" spans="1:5" ht="14.5" x14ac:dyDescent="0.35">
      <c r="A56" s="5" t="s">
        <v>9</v>
      </c>
      <c r="B56" s="4" t="s">
        <v>77</v>
      </c>
      <c r="C56" s="10" t="s">
        <v>78</v>
      </c>
      <c r="D56" s="9">
        <v>0.02</v>
      </c>
      <c r="E56" s="14">
        <f t="shared" si="1"/>
        <v>0.02</v>
      </c>
    </row>
    <row r="57" spans="1:5" ht="14.5" x14ac:dyDescent="0.35">
      <c r="A57" s="5" t="s">
        <v>9</v>
      </c>
      <c r="B57" s="4" t="s">
        <v>79</v>
      </c>
      <c r="C57" s="10" t="s">
        <v>80</v>
      </c>
      <c r="D57" s="9">
        <v>0.02</v>
      </c>
      <c r="E57" s="14">
        <f t="shared" si="1"/>
        <v>0.02</v>
      </c>
    </row>
    <row r="58" spans="1:5" ht="14.5" x14ac:dyDescent="0.35">
      <c r="A58" s="5" t="s">
        <v>9</v>
      </c>
      <c r="B58" s="4">
        <v>1982733655</v>
      </c>
      <c r="C58" s="10" t="s">
        <v>81</v>
      </c>
      <c r="D58" s="9">
        <v>0.02</v>
      </c>
      <c r="E58" s="14">
        <f t="shared" si="1"/>
        <v>0.02</v>
      </c>
    </row>
    <row r="59" spans="1:5" ht="14.5" x14ac:dyDescent="0.35">
      <c r="A59" s="5" t="s">
        <v>9</v>
      </c>
      <c r="B59" s="4">
        <v>1992131734</v>
      </c>
      <c r="C59" s="10" t="s">
        <v>82</v>
      </c>
      <c r="D59" s="9">
        <v>0.02</v>
      </c>
      <c r="E59" s="14">
        <f t="shared" si="1"/>
        <v>0.02</v>
      </c>
    </row>
    <row r="60" spans="1:5" ht="14.5" x14ac:dyDescent="0.35">
      <c r="A60" s="5" t="s">
        <v>9</v>
      </c>
      <c r="B60" s="4">
        <v>1144209271</v>
      </c>
      <c r="C60" s="10" t="s">
        <v>83</v>
      </c>
      <c r="D60" s="9">
        <v>0.02</v>
      </c>
      <c r="E60" s="14">
        <f t="shared" si="1"/>
        <v>0.02</v>
      </c>
    </row>
    <row r="61" spans="1:5" ht="14.5" x14ac:dyDescent="0.35">
      <c r="A61" s="5" t="s">
        <v>9</v>
      </c>
      <c r="B61" s="4">
        <v>1174512792</v>
      </c>
      <c r="C61" s="10" t="s">
        <v>84</v>
      </c>
      <c r="D61" s="9">
        <v>0.02</v>
      </c>
      <c r="E61" s="14">
        <f t="shared" si="1"/>
        <v>0.02</v>
      </c>
    </row>
    <row r="62" spans="1:5" ht="14.5" x14ac:dyDescent="0.35">
      <c r="A62" s="5" t="s">
        <v>9</v>
      </c>
      <c r="B62" s="4" t="s">
        <v>85</v>
      </c>
      <c r="C62" s="10" t="s">
        <v>86</v>
      </c>
      <c r="D62" s="9">
        <v>0.02</v>
      </c>
      <c r="E62" s="14">
        <f t="shared" si="1"/>
        <v>0.02</v>
      </c>
    </row>
    <row r="63" spans="1:5" ht="14.5" x14ac:dyDescent="0.35">
      <c r="A63" s="5" t="s">
        <v>9</v>
      </c>
      <c r="B63" s="4">
        <v>1164732517</v>
      </c>
      <c r="C63" s="10" t="s">
        <v>87</v>
      </c>
      <c r="D63" s="9">
        <v>0.02</v>
      </c>
      <c r="E63" s="14">
        <f t="shared" si="1"/>
        <v>0.02</v>
      </c>
    </row>
    <row r="64" spans="1:5" ht="14.5" x14ac:dyDescent="0.35">
      <c r="A64" s="5" t="s">
        <v>9</v>
      </c>
      <c r="B64" s="4" t="s">
        <v>88</v>
      </c>
      <c r="C64" s="10" t="s">
        <v>89</v>
      </c>
      <c r="D64" s="9">
        <v>0.02</v>
      </c>
      <c r="E64" s="14">
        <f t="shared" si="1"/>
        <v>0.02</v>
      </c>
    </row>
    <row r="65" spans="1:5" ht="14.5" x14ac:dyDescent="0.35">
      <c r="A65" s="5" t="s">
        <v>9</v>
      </c>
      <c r="B65" s="4">
        <v>1346291648</v>
      </c>
      <c r="C65" s="10" t="s">
        <v>90</v>
      </c>
      <c r="D65" s="9">
        <v>0.02</v>
      </c>
      <c r="E65" s="14">
        <f t="shared" si="1"/>
        <v>0.02</v>
      </c>
    </row>
    <row r="66" spans="1:5" ht="14.5" x14ac:dyDescent="0.35">
      <c r="A66" s="5" t="s">
        <v>9</v>
      </c>
      <c r="B66" s="4">
        <v>1255302766</v>
      </c>
      <c r="C66" s="10" t="s">
        <v>91</v>
      </c>
      <c r="D66" s="9">
        <v>0.02</v>
      </c>
      <c r="E66" s="14">
        <f t="shared" si="1"/>
        <v>0.02</v>
      </c>
    </row>
    <row r="67" spans="1:5" ht="14.5" x14ac:dyDescent="0.35">
      <c r="A67" s="5" t="s">
        <v>34</v>
      </c>
      <c r="B67" s="4" t="s">
        <v>92</v>
      </c>
      <c r="C67" s="10" t="s">
        <v>93</v>
      </c>
      <c r="D67" s="9">
        <v>0.02</v>
      </c>
      <c r="E67" s="14">
        <f t="shared" si="1"/>
        <v>0.02</v>
      </c>
    </row>
    <row r="68" spans="1:5" ht="14.5" x14ac:dyDescent="0.35">
      <c r="A68" s="5" t="s">
        <v>9</v>
      </c>
      <c r="B68" s="4">
        <v>1902897820</v>
      </c>
      <c r="C68" s="10" t="s">
        <v>94</v>
      </c>
      <c r="D68" s="9">
        <v>0.02</v>
      </c>
      <c r="E68" s="14">
        <f t="shared" si="1"/>
        <v>0.02</v>
      </c>
    </row>
    <row r="69" spans="1:5" ht="14.5" x14ac:dyDescent="0.35">
      <c r="A69" s="5" t="s">
        <v>9</v>
      </c>
      <c r="B69" s="4">
        <v>1194706655</v>
      </c>
      <c r="C69" s="10" t="s">
        <v>95</v>
      </c>
      <c r="D69" s="9">
        <v>0.02</v>
      </c>
      <c r="E69" s="14">
        <f t="shared" si="1"/>
        <v>0.02</v>
      </c>
    </row>
    <row r="70" spans="1:5" ht="15" customHeight="1" x14ac:dyDescent="0.35">
      <c r="D70" s="15"/>
    </row>
  </sheetData>
  <sortState xmlns:xlrd2="http://schemas.microsoft.com/office/spreadsheetml/2017/richdata2" ref="A7:E69">
    <sortCondition ref="C7:C69"/>
  </sortState>
  <mergeCells count="4">
    <mergeCell ref="A1:E1"/>
    <mergeCell ref="A2:E2"/>
    <mergeCell ref="A3:E3"/>
    <mergeCell ref="A4:E4"/>
  </mergeCells>
  <conditionalFormatting sqref="A1:A4">
    <cfRule type="duplicateValues" dxfId="6" priority="1"/>
    <cfRule type="duplicateValues" dxfId="5" priority="2"/>
    <cfRule type="duplicateValues" dxfId="4" priority="3"/>
  </conditionalFormatting>
  <conditionalFormatting sqref="B6:B1048576">
    <cfRule type="duplicateValues" dxfId="3" priority="84"/>
    <cfRule type="duplicateValues" dxfId="2" priority="88"/>
    <cfRule type="duplicateValues" dxfId="1" priority="89"/>
  </conditionalFormatting>
  <conditionalFormatting sqref="B70:B1048576">
    <cfRule type="duplicateValues" dxfId="0" priority="94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2.xml><?xml version="1.0" encoding="utf-8"?>
<ds:datastoreItem xmlns:ds="http://schemas.openxmlformats.org/officeDocument/2006/customXml" ds:itemID="{51D822DF-4313-452A-B6FF-E9E4B2DAD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ink">
    <vt:lpwstr>, </vt:lpwstr>
  </property>
  <property fmtid="{D5CDD505-2E9C-101B-9397-08002B2CF9AE}" pid="6" name="Hyperlink">
    <vt:lpwstr>, 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