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7789ECDE-2756-4783-AB0C-DF7A2FE557A3}" xr6:coauthVersionLast="47" xr6:coauthVersionMax="47" xr10:uidLastSave="{00000000-0000-0000-0000-000000000000}"/>
  <bookViews>
    <workbookView xWindow="4905" yWindow="465" windowWidth="21600" windowHeight="11295" xr2:uid="{39B77B42-06A3-4899-8C39-E1E7C67247AC}"/>
  </bookViews>
  <sheets>
    <sheet name="Qualifying Providers" sheetId="1" r:id="rId1"/>
  </sheets>
  <definedNames>
    <definedName name="_xlnm._FilterDatabase" localSheetId="0" hidden="1">'Qualifying Providers'!$A$6:$K$125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89" i="1"/>
  <c r="K71" i="1"/>
  <c r="K113" i="1"/>
  <c r="K37" i="1"/>
  <c r="K47" i="1"/>
  <c r="K59" i="1"/>
  <c r="K69" i="1"/>
  <c r="K83" i="1"/>
  <c r="K14" i="1"/>
  <c r="K26" i="1"/>
  <c r="K87" i="1"/>
  <c r="K66" i="1"/>
  <c r="K72" i="1"/>
  <c r="K109" i="1"/>
  <c r="K39" i="1"/>
  <c r="K68" i="1"/>
  <c r="K40" i="1"/>
  <c r="K125" i="1"/>
  <c r="K76" i="1"/>
  <c r="K97" i="1"/>
  <c r="K49" i="1"/>
  <c r="K65" i="1"/>
  <c r="K105" i="1"/>
  <c r="K75" i="1"/>
  <c r="K38" i="1"/>
  <c r="K60" i="1"/>
  <c r="K64" i="1"/>
  <c r="K23" i="1"/>
  <c r="K53" i="1"/>
  <c r="K13" i="1"/>
  <c r="K112" i="1"/>
  <c r="K78" i="1"/>
  <c r="K33" i="1"/>
  <c r="K96" i="1"/>
  <c r="K21" i="1"/>
  <c r="K103" i="1"/>
  <c r="K95" i="1"/>
  <c r="K20" i="1"/>
  <c r="K70" i="1"/>
  <c r="K94" i="1"/>
  <c r="K107" i="1"/>
  <c r="K42" i="1"/>
  <c r="K35" i="1"/>
  <c r="K122" i="1"/>
  <c r="K29" i="1"/>
  <c r="K32" i="1"/>
  <c r="K16" i="1"/>
  <c r="K121" i="1"/>
  <c r="K58" i="1"/>
  <c r="K120" i="1"/>
  <c r="K10" i="1"/>
  <c r="K81" i="1"/>
  <c r="K61" i="1"/>
  <c r="K80" i="1"/>
  <c r="K67" i="1"/>
  <c r="K50" i="1"/>
  <c r="K54" i="1"/>
  <c r="K115" i="1"/>
  <c r="K123" i="1"/>
  <c r="K117" i="1"/>
  <c r="K8" i="1"/>
  <c r="K88" i="1"/>
  <c r="K25" i="1"/>
  <c r="K48" i="1"/>
  <c r="K91" i="1"/>
  <c r="K12" i="1"/>
  <c r="K84" i="1"/>
  <c r="K106" i="1"/>
  <c r="K7" i="1"/>
  <c r="K36" i="1"/>
  <c r="K57" i="1"/>
  <c r="K108" i="1"/>
  <c r="K116" i="1"/>
  <c r="K63" i="1"/>
  <c r="K114" i="1"/>
  <c r="K104" i="1"/>
  <c r="K124" i="1"/>
  <c r="K110" i="1"/>
  <c r="K119" i="1"/>
  <c r="K17" i="1"/>
  <c r="K85" i="1"/>
  <c r="K9" i="1"/>
  <c r="K92" i="1"/>
  <c r="K93" i="1"/>
  <c r="K79" i="1"/>
  <c r="K55" i="1"/>
  <c r="K52" i="1"/>
  <c r="K28" i="1"/>
  <c r="K34" i="1"/>
  <c r="K100" i="1"/>
  <c r="K30" i="1"/>
  <c r="K15" i="1"/>
  <c r="K102" i="1"/>
  <c r="K99" i="1"/>
  <c r="K31" i="1"/>
  <c r="K86" i="1"/>
  <c r="K27" i="1"/>
  <c r="K90" i="1"/>
  <c r="K19" i="1"/>
  <c r="K101" i="1"/>
  <c r="K118" i="1"/>
  <c r="K98" i="1"/>
  <c r="K51" i="1"/>
  <c r="K46" i="1"/>
  <c r="K56" i="1"/>
  <c r="K44" i="1"/>
  <c r="K45" i="1"/>
  <c r="K43" i="1"/>
  <c r="K82" i="1"/>
  <c r="K74" i="1"/>
  <c r="K24" i="1"/>
  <c r="K77" i="1"/>
  <c r="K11" i="1"/>
  <c r="K62" i="1"/>
  <c r="K18" i="1"/>
  <c r="K111" i="1"/>
  <c r="K73" i="1"/>
</calcChain>
</file>

<file path=xl/sharedStrings.xml><?xml version="1.0" encoding="utf-8"?>
<sst xmlns="http://schemas.openxmlformats.org/spreadsheetml/2006/main" count="651" uniqueCount="339">
  <si>
    <t>Arizona Health Care Cost Containment System</t>
  </si>
  <si>
    <t>CYE 2025 DAP Qualifying Providers</t>
  </si>
  <si>
    <t>Nursing Facilities</t>
  </si>
  <si>
    <t>Effective 10/01/2024</t>
  </si>
  <si>
    <t>Provider Type</t>
  </si>
  <si>
    <t>NPI</t>
  </si>
  <si>
    <t>Provider Name</t>
  </si>
  <si>
    <t>Address</t>
  </si>
  <si>
    <t>City</t>
  </si>
  <si>
    <t>State</t>
  </si>
  <si>
    <t>Zip Code</t>
  </si>
  <si>
    <t>Health Information Exchange</t>
  </si>
  <si>
    <t>Arizona Health Directives Registry</t>
  </si>
  <si>
    <t xml:space="preserve">Antipsychotic Medication Performance Measure </t>
  </si>
  <si>
    <t>Total</t>
  </si>
  <si>
    <t>22</t>
  </si>
  <si>
    <t>1417407693</t>
  </si>
  <si>
    <t>ALLEGIANT HEALTHCARE OF MESA</t>
  </si>
  <si>
    <t>3130 EAST BROADWAY ROAD</t>
  </si>
  <si>
    <t>MESA</t>
  </si>
  <si>
    <t>AZ</t>
  </si>
  <si>
    <t>1619491123</t>
  </si>
  <si>
    <t>ALLEGIANT HEALTHCARE PHX</t>
  </si>
  <si>
    <t>1880 E VAN BUREN ST</t>
  </si>
  <si>
    <t>PHOENIX</t>
  </si>
  <si>
    <t>ALTA MESA HEALTH AND REHABILITATION</t>
  </si>
  <si>
    <t>5848 EAST UNIVERSITY DRIVE</t>
  </si>
  <si>
    <t>1578248670</t>
  </si>
  <si>
    <t>APACHE JUNCTION HEALTH CENTER</t>
  </si>
  <si>
    <t>2012 W SOUTHERN AVE</t>
  </si>
  <si>
    <t>APACHE JUNCTION</t>
  </si>
  <si>
    <t>ARCHIE HENDRICKS SENIOR SKILLED NURSING FACILITY</t>
  </si>
  <si>
    <t>FEDERAL ROUTE 15 MILE POST 9</t>
  </si>
  <si>
    <t>SELLS</t>
  </si>
  <si>
    <t>ARCHSTONE CARE CENTER</t>
  </si>
  <si>
    <t>1980 WEST PECOS ROAD</t>
  </si>
  <si>
    <t>CHANDLER</t>
  </si>
  <si>
    <t>ASPIRE TRANSITIONAL CARE</t>
  </si>
  <si>
    <t>1521 NORTH PINE CLIFF DRIVE</t>
  </si>
  <si>
    <t>FLAGSTAFF</t>
  </si>
  <si>
    <t>1508856089</t>
  </si>
  <si>
    <t>BEATITUDES CAMPUS OF CARE</t>
  </si>
  <si>
    <t>1610 W GLENDALE AVE</t>
  </si>
  <si>
    <t>BELLA VITA HEALTH AND REHABILITATION CENTER</t>
  </si>
  <si>
    <t>5125 NORTH 58TH AVENUE</t>
  </si>
  <si>
    <t>GLENDALE</t>
  </si>
  <si>
    <t>BOSWELL TRANSITIONAL CARE OF CASCADIA</t>
  </si>
  <si>
    <t>10601 WEST SANTA FE DRIVE</t>
  </si>
  <si>
    <t>SUN CITY</t>
  </si>
  <si>
    <t>CAMELBACK POST ACUTE CARE AND REHABILITATION</t>
  </si>
  <si>
    <t>4635 NORTH 14TH STREET</t>
  </si>
  <si>
    <t>CASAS ADOBES POST ACUTE</t>
  </si>
  <si>
    <t>1919 W MEDICAL ST</t>
  </si>
  <si>
    <t xml:space="preserve">TUCSON </t>
  </si>
  <si>
    <t>CATALINA POST ACUTE AND REHABILITATION</t>
  </si>
  <si>
    <t>2611 NORTH WARREN AVENUE</t>
  </si>
  <si>
    <t>TUCSON</t>
  </si>
  <si>
    <t>CENTER AT ARROWHEAD, LLC</t>
  </si>
  <si>
    <t>7201 W CAMINO SAN XAVIER AVE</t>
  </si>
  <si>
    <t>CHANDLER POST ACUTE</t>
  </si>
  <si>
    <t>2121 W ELGIN ST</t>
  </si>
  <si>
    <t>CHRISTIAN CARE NURSING CENTER</t>
  </si>
  <si>
    <t>11812 NORTH 19TH AVE</t>
  </si>
  <si>
    <t>CITADEL POST ACUTE</t>
  </si>
  <si>
    <t>5121 EAST BROADWAY ROAD</t>
  </si>
  <si>
    <t>CORONADO HEALTHCARE CENTER</t>
  </si>
  <si>
    <t>11411 NORTH 19TH AVE</t>
  </si>
  <si>
    <t>DESERT BLOSSOM HEALTH &amp; REHAB CENTER</t>
  </si>
  <si>
    <t>60 SOUTH 58TH STREET</t>
  </si>
  <si>
    <t>1316986789</t>
  </si>
  <si>
    <t>DESERT COVE NURSING CENTER</t>
  </si>
  <si>
    <t>1750 W FRYE RD</t>
  </si>
  <si>
    <t>1811096738</t>
  </si>
  <si>
    <t>DESERT HAVEN CARE CENTER</t>
  </si>
  <si>
    <t>2645 E THOMAS RD</t>
  </si>
  <si>
    <t>DESERT HIGHLANDS CARE CENTER</t>
  </si>
  <si>
    <t>1081 KATHLEEN AVE</t>
  </si>
  <si>
    <t>KINGMAN</t>
  </si>
  <si>
    <t>DESERT PEAK CARE CENTER</t>
  </si>
  <si>
    <t>8825 S 7TH ST</t>
  </si>
  <si>
    <t>DESERT TERRACE HEALTHCARE CENTER</t>
  </si>
  <si>
    <t>2509 NORTH 24TH STREET</t>
  </si>
  <si>
    <t>1336415066</t>
  </si>
  <si>
    <t>DEVON GABLES REHAB CENTER</t>
  </si>
  <si>
    <t>6150 E GRANT RD</t>
  </si>
  <si>
    <t>DIAMONDBACK HEALTHCARE CENTER</t>
  </si>
  <si>
    <t>3000 N 91ST AVENUE</t>
  </si>
  <si>
    <t>ESTRELLA HEALTH AND REHABILITATION CENTER</t>
  </si>
  <si>
    <t>350 EAST LA CANADA</t>
  </si>
  <si>
    <t>AVONDALE</t>
  </si>
  <si>
    <t>1649548306</t>
  </si>
  <si>
    <t>FOOTHILLS REHABILITATION</t>
  </si>
  <si>
    <t>2250 N CRAYCROFT RD</t>
  </si>
  <si>
    <t>FOUNTAIN HILLS POST ACUTE</t>
  </si>
  <si>
    <t>16300 EAST KEITH MCMAHAN DRIVE</t>
  </si>
  <si>
    <t>FOUNTAIN HILLS</t>
  </si>
  <si>
    <t>1215918610</t>
  </si>
  <si>
    <t>GOOD SAMARITAN SOCIETY-PRESCOTT VILLAGE</t>
  </si>
  <si>
    <t>1030 SCOTT DRIVE</t>
  </si>
  <si>
    <t>PRESCOTT</t>
  </si>
  <si>
    <t>GOOD SAMARITAN SOCIETY-QUIBURI MISSION</t>
  </si>
  <si>
    <t>850 SOUTH HIGHWAY 80</t>
  </si>
  <si>
    <t>BENSON</t>
  </si>
  <si>
    <t>1548640840</t>
  </si>
  <si>
    <t>GRANITE CREEK HEALTH &amp; REHABILITATION CENTER</t>
  </si>
  <si>
    <t>1045 SCOTT DRIVE</t>
  </si>
  <si>
    <t>1255329991</t>
  </si>
  <si>
    <t>HANDMAKER HOME FOR AGING</t>
  </si>
  <si>
    <t>2221 N ROSEMONT BLVD</t>
  </si>
  <si>
    <t>HAVASU NURSING CENTER</t>
  </si>
  <si>
    <t>3576 KEARSAGE DRIVE</t>
  </si>
  <si>
    <t>LAKE HAVASU CITY</t>
  </si>
  <si>
    <t>HAVEN HEALTH GREEN VALLEY</t>
  </si>
  <si>
    <t>150 N LA CANADA DR</t>
  </si>
  <si>
    <t>GREEN VALLEY</t>
  </si>
  <si>
    <t>1588304299</t>
  </si>
  <si>
    <t>HAVEN HEALTH PRESCOTT</t>
  </si>
  <si>
    <t>864 DOUGHERTY ST</t>
  </si>
  <si>
    <t>HAVEN OF CAMP VERDE</t>
  </si>
  <si>
    <t>86 WEST SALT MINE ROAD</t>
  </si>
  <si>
    <t>CAMP VERDE</t>
  </si>
  <si>
    <t>HAVEN OF COTTONWOOD</t>
  </si>
  <si>
    <t>197 SOUTH WILLARD STREET</t>
  </si>
  <si>
    <t>COTTONWOOD</t>
  </si>
  <si>
    <t>HAVEN OF DOUGLAS</t>
  </si>
  <si>
    <t>1400 NORTH SAN ANTONIO AVENUE</t>
  </si>
  <si>
    <t>DOUGLAS</t>
  </si>
  <si>
    <t>HAVEN OF FLAGSTAFF</t>
  </si>
  <si>
    <t>800 WEST UNIVERSITY AVENUE</t>
  </si>
  <si>
    <t>1467868075</t>
  </si>
  <si>
    <t>HAVEN OF GLOBE</t>
  </si>
  <si>
    <t>1100 E MONROE ST</t>
  </si>
  <si>
    <t>GLOBE</t>
  </si>
  <si>
    <t>HAVEN OF LAKE HAVASU</t>
  </si>
  <si>
    <t>2781 OSBORNE DRIVE</t>
  </si>
  <si>
    <t>HAVEN OF LAKESIDE</t>
  </si>
  <si>
    <t>3401 NORTH LOCKWOOD DRIVE</t>
  </si>
  <si>
    <t>LAKESIDE</t>
  </si>
  <si>
    <t>HAVEN OF PHOENIX</t>
  </si>
  <si>
    <t>4202 NORTH 20TH AVENUE</t>
  </si>
  <si>
    <t>1568709814</t>
  </si>
  <si>
    <t>HAVEN OF SAFFORD</t>
  </si>
  <si>
    <t>1933 W PEPPER TREE DR</t>
  </si>
  <si>
    <t>SAFFORD</t>
  </si>
  <si>
    <t>HAVEN OF SAGUARO VALLEY</t>
  </si>
  <si>
    <t>6651 EAST CARONDELET DRIVE</t>
  </si>
  <si>
    <t>HAVEN OF SANDPOINTE, LLC</t>
  </si>
  <si>
    <t>2222 SOUTH AVENUE A</t>
  </si>
  <si>
    <t>YUMA</t>
  </si>
  <si>
    <t>HAVEN OF SCOTTSDALE</t>
  </si>
  <si>
    <t>3293 NORTH DRINKWATER BOULEVARD</t>
  </si>
  <si>
    <t>SCOTTSDALE</t>
  </si>
  <si>
    <t>HAVEN OF SEDONA</t>
  </si>
  <si>
    <t>505 JACKS CANYON ROAD</t>
  </si>
  <si>
    <t>SEDONA</t>
  </si>
  <si>
    <t>HAVEN OF SHOW LOW</t>
  </si>
  <si>
    <t>2401 EAST HUNT STREET</t>
  </si>
  <si>
    <t>SHOW LOW</t>
  </si>
  <si>
    <t>HAVEN OF SIERRA VISTA, LLC</t>
  </si>
  <si>
    <t>660 SOUTH CORONADO DRIVE</t>
  </si>
  <si>
    <t>SIERRA VISTA</t>
  </si>
  <si>
    <t>HAVEN OF TUCSON</t>
  </si>
  <si>
    <t>3705 NORTH SWAN ROAD</t>
  </si>
  <si>
    <t>HAVEN OF YUMA</t>
  </si>
  <si>
    <t>2470 SOUTH ARIZONA AVENUE</t>
  </si>
  <si>
    <t>1467832402</t>
  </si>
  <si>
    <t>HERITAGE COURT POST ACUTE OF SCOTTSDALE</t>
  </si>
  <si>
    <t>3339 NORTH DRINKWATER BOULEVARD</t>
  </si>
  <si>
    <t>1154368132</t>
  </si>
  <si>
    <t>HERITAGE HEALTH CARE CENTER</t>
  </si>
  <si>
    <t>1300 E SOUTH ST</t>
  </si>
  <si>
    <t>HORIZON POST ACUTE AND REHABILITATION CENTER</t>
  </si>
  <si>
    <t>4704 WEST DIANA AVENUE</t>
  </si>
  <si>
    <t>1265439889</t>
  </si>
  <si>
    <t>IMMANUEL CAMPUS OF CARE</t>
  </si>
  <si>
    <t>11301 N 99TH AVE</t>
  </si>
  <si>
    <t>PEORIA</t>
  </si>
  <si>
    <t>1881074870</t>
  </si>
  <si>
    <t>LA CANADA CARE CENTER</t>
  </si>
  <si>
    <t>7970 NORTH LA CANADA DRIVE</t>
  </si>
  <si>
    <t>LAKE PLEASANT POST ACUTE REHABILITATION CENTER</t>
  </si>
  <si>
    <t>20625 NORTH LAKE PLEASANT ROAD</t>
  </si>
  <si>
    <t>LIFE CARE CENTER OF NORTH GLENDALE</t>
  </si>
  <si>
    <t>13620 NORTH 55TH AVENUE</t>
  </si>
  <si>
    <t>1659324242</t>
  </si>
  <si>
    <t>LIFE CARE CENTER OF PARADISE VALLEY</t>
  </si>
  <si>
    <t>4065 E BELL RD</t>
  </si>
  <si>
    <t>LIFE CARE CENTER OF SIERRA VISTA</t>
  </si>
  <si>
    <t>2305 EAST WILCOX DRIVE</t>
  </si>
  <si>
    <t>LIFE CARE CENTER OF TUCSON</t>
  </si>
  <si>
    <t>6211 NORTH LA CHOLLA BOULEVARD</t>
  </si>
  <si>
    <t>LIFE CARE CENTER OF YUMA</t>
  </si>
  <si>
    <t>2450 SOUTH 19TH AVENUE</t>
  </si>
  <si>
    <t>1831800929</t>
  </si>
  <si>
    <t>MARYLAND GARDENS POST ACUTE</t>
  </si>
  <si>
    <t>31 W MARYLAND AVE</t>
  </si>
  <si>
    <t>1528006012</t>
  </si>
  <si>
    <t>MI CASA NURSING CENTER</t>
  </si>
  <si>
    <t>330 S PINNULE CIR</t>
  </si>
  <si>
    <t>1659925733</t>
  </si>
  <si>
    <t>MISSION PALMS POST ACUTE</t>
  </si>
  <si>
    <t>6461 EAST BAYWOOD AVENUE</t>
  </si>
  <si>
    <t>MONTECITO POST ACUTE CARE AND REHABILITATION</t>
  </si>
  <si>
    <t>51 SOUTH 48TH STREET</t>
  </si>
  <si>
    <t>1487034443</t>
  </si>
  <si>
    <t>MOUNTAIN VIEW CARE CENTER</t>
  </si>
  <si>
    <t>1313 W MAGEE RD</t>
  </si>
  <si>
    <t>1235161233</t>
  </si>
  <si>
    <t>MOUNTAIN VIEW MANOR</t>
  </si>
  <si>
    <t>1045 SANDRETTO DRIVE</t>
  </si>
  <si>
    <t>NORTH MOUNTAIN MEDICAL AND REHABILITATION CENTER</t>
  </si>
  <si>
    <t>9155 NORTH THIRD STREET</t>
  </si>
  <si>
    <t>NORTHPARK HEALTH AND REHABILITATION OF CASCADIA</t>
  </si>
  <si>
    <t>2020 NORTH 95TH AVENUE</t>
  </si>
  <si>
    <t>OASIS PAVILION NURSING &amp; REHABILITATION CENTER</t>
  </si>
  <si>
    <t>161 WEST RODEO ROAD SUITE 1</t>
  </si>
  <si>
    <t>CASA GRANDE</t>
  </si>
  <si>
    <t>1487731022</t>
  </si>
  <si>
    <t>OSBORN HEALTH AND REHABILITATION</t>
  </si>
  <si>
    <t>3333 NORTH CIVIC CENTER PLAZA</t>
  </si>
  <si>
    <t>1558072645</t>
  </si>
  <si>
    <t>PALM VALLEY POST ACUTE</t>
  </si>
  <si>
    <t>13575 W MCDOWELL RD</t>
  </si>
  <si>
    <t>GOODYEAR</t>
  </si>
  <si>
    <t>PARK AVE HLTH &amp; REHAB CTR</t>
  </si>
  <si>
    <t>2001 N PARK AVE</t>
  </si>
  <si>
    <t>1033177308</t>
  </si>
  <si>
    <t>PAYSON CARE CENTER</t>
  </si>
  <si>
    <t>107 E LONE PINE DR</t>
  </si>
  <si>
    <t>PAYSON</t>
  </si>
  <si>
    <t>PEORIA POST ACUTE AND REHABILITATION</t>
  </si>
  <si>
    <t>13215 NORTH 94TH DRIVE</t>
  </si>
  <si>
    <t>PHOENIX MOUNTAIN POST ACUTE</t>
  </si>
  <si>
    <t>13232 NORTH TATUM BLVD</t>
  </si>
  <si>
    <t>PLAZA HEALTHCARE</t>
  </si>
  <si>
    <t>1475 NORTH GRANITE REEF ROAD</t>
  </si>
  <si>
    <t>1023007515</t>
  </si>
  <si>
    <t>PROVIDENCE PLACE GLENCRFT</t>
  </si>
  <si>
    <t>8641 N 67TH AVE</t>
  </si>
  <si>
    <t>1861916686</t>
  </si>
  <si>
    <t>PUEBLO SPRINGS REHABILITATION CENTER</t>
  </si>
  <si>
    <t>5545 EAST LEE STREET</t>
  </si>
  <si>
    <t>REHAB AT SCOTTSDALE VILLA</t>
  </si>
  <si>
    <t>2620 N 68TH STREET</t>
  </si>
  <si>
    <t>1316297013</t>
  </si>
  <si>
    <t>RIDGECREST HEALTHCARE</t>
  </si>
  <si>
    <t>16640 N 38TH ST</t>
  </si>
  <si>
    <t>1578568267</t>
  </si>
  <si>
    <t>RIM COUNTRY HLTH &amp; RETIRE</t>
  </si>
  <si>
    <t>807 W LONGHORN RD</t>
  </si>
  <si>
    <t>RIO VISTA POST ACUTE AND REHABILITATION</t>
  </si>
  <si>
    <t>10323 WEST OLIVE AVENUE</t>
  </si>
  <si>
    <t>SABINO CANYON REHABILITATION &amp; CARE CENTER</t>
  </si>
  <si>
    <t>5830 EAST PIMA STREET</t>
  </si>
  <si>
    <t>1154015022</t>
  </si>
  <si>
    <t>SANDRIDGE POST ACUTE</t>
  </si>
  <si>
    <t>255 W BROWN RD</t>
  </si>
  <si>
    <t>SANDSTONE ESTATES REHAB CENTRE</t>
  </si>
  <si>
    <t>2040 NORTH WILMOT ROAD</t>
  </si>
  <si>
    <t>1972277655</t>
  </si>
  <si>
    <t>SANDSTONE OF TUCSON REHAB</t>
  </si>
  <si>
    <t>2900 E MILBER ST</t>
  </si>
  <si>
    <t>1922094044</t>
  </si>
  <si>
    <t>SANTA RITA NURSING &amp; REHAB</t>
  </si>
  <si>
    <t>1205848405</t>
  </si>
  <si>
    <t>SANTA ROSA CARE CENTER</t>
  </si>
  <si>
    <t>1650 N SANTA ROSA AVE</t>
  </si>
  <si>
    <t>SANTE OF CHANDLER</t>
  </si>
  <si>
    <t>825 SOUTH 94TH STREET</t>
  </si>
  <si>
    <t>SANTE OF MESA</t>
  </si>
  <si>
    <t>5358 EAST BASELINE ROAD</t>
  </si>
  <si>
    <t>SANTE OF NORTH SCOTTSDALE</t>
  </si>
  <si>
    <t>17490 NORTH 93RD STREET</t>
  </si>
  <si>
    <t>SANTE OF SURPRISE</t>
  </si>
  <si>
    <t>14775 WEST YORKSHIRE DRIVE</t>
  </si>
  <si>
    <t>SURPRISE</t>
  </si>
  <si>
    <t>SHEA POST ACUTE REHABILITATION CENTER</t>
  </si>
  <si>
    <t>11150 NORTH 92ND STREET</t>
  </si>
  <si>
    <t>1023702982</t>
  </si>
  <si>
    <t>SILVERWOOD POST ACUTE</t>
  </si>
  <si>
    <t>15810 S 42ND ST</t>
  </si>
  <si>
    <t>SOUTH MOUNTAIN POST ACUTE</t>
  </si>
  <si>
    <t>8008 S.  JESSE OWENS PARKWAY</t>
  </si>
  <si>
    <t>1790235976</t>
  </si>
  <si>
    <t>SPRINGDALE VILLAGE HEALTHCARE</t>
  </si>
  <si>
    <t>7255 EAST BROADWAY ROAD</t>
  </si>
  <si>
    <t>1275227142</t>
  </si>
  <si>
    <t>SUN CITY POST ACUTE</t>
  </si>
  <si>
    <t>9940 W UNION HILLS DR</t>
  </si>
  <si>
    <t>SUN WEST CHOICE HEALTHCARE &amp; REHAB</t>
  </si>
  <si>
    <t>14002 WEST MEEKER BLVD</t>
  </si>
  <si>
    <t>SUN CITY WEST</t>
  </si>
  <si>
    <t>1699179580</t>
  </si>
  <si>
    <t>SUNCREST HEALTH CARE INC</t>
  </si>
  <si>
    <t>2211 E SOUTHERN AVE</t>
  </si>
  <si>
    <t>SUNVIEW RESPIRATORY AND REHABILITATION</t>
  </si>
  <si>
    <t>12207 NORTH 113TH AVENUE</t>
  </si>
  <si>
    <t>YOUNGTOWN</t>
  </si>
  <si>
    <t>SURPRISE HEALTH AND REHABILITATION CENTER</t>
  </si>
  <si>
    <t>14660 W PARKWOOD DRIVE</t>
  </si>
  <si>
    <t>TEMPE POST ACUTE</t>
  </si>
  <si>
    <t>6100 SOUTH RURAL ROAD</t>
  </si>
  <si>
    <t>TEMPE</t>
  </si>
  <si>
    <t>THE CARING HOUSE</t>
  </si>
  <si>
    <t>510 SOUTH OCOTILLO ROAD</t>
  </si>
  <si>
    <t>SACATON</t>
  </si>
  <si>
    <t>THE CENTER AT TUCSON</t>
  </si>
  <si>
    <t>5020 EAST GLENN STREET</t>
  </si>
  <si>
    <t>THE CENTER AT VAL VISTA, LLC</t>
  </si>
  <si>
    <t>3744 SOUTH ROME STREET</t>
  </si>
  <si>
    <t>GILBERT</t>
  </si>
  <si>
    <t>1457351967</t>
  </si>
  <si>
    <t>THE GARDENS CARE CENTER</t>
  </si>
  <si>
    <t>3131 WESTERN AVE</t>
  </si>
  <si>
    <t>1437270634</t>
  </si>
  <si>
    <t xml:space="preserve">THE LEGACY REHAB &amp; CARE </t>
  </si>
  <si>
    <t>2812 SILVER CREEK RD</t>
  </si>
  <si>
    <t>BULLHEAD CITY</t>
  </si>
  <si>
    <t>1265432777</t>
  </si>
  <si>
    <t>THE LINGENFELTER CENTER</t>
  </si>
  <si>
    <t>1099 E SUNRISE AVE</t>
  </si>
  <si>
    <t>THE PEAKS HEALTH &amp; REHABILITATION</t>
  </si>
  <si>
    <t>3150 NORTH WINDING BROOK ROAD</t>
  </si>
  <si>
    <t>THE REHABILITATION CENTER AT THE PALAZZO</t>
  </si>
  <si>
    <t>6246 NORTH 19TH AVENUE</t>
  </si>
  <si>
    <t>THE TERRACES OF PHOENIX</t>
  </si>
  <si>
    <t>7550 NORTH 16TH STREET</t>
  </si>
  <si>
    <t>1265179451</t>
  </si>
  <si>
    <t>VILLA MARIA POST ACUTE AND REHABILITATION</t>
  </si>
  <si>
    <t>4310 EAST GRANT ROAD</t>
  </si>
  <si>
    <t>WELLSPRINGS THERAPY CENTER OF GILBERT</t>
  </si>
  <si>
    <t>3319 SOUTH MERCY ROAD</t>
  </si>
  <si>
    <t>1093838419</t>
  </si>
  <si>
    <t>WINSLOW CAMPUS OF CARE</t>
  </si>
  <si>
    <t>826 W DESMOND ST</t>
  </si>
  <si>
    <t>WINSLOW</t>
  </si>
  <si>
    <t>1629006663</t>
  </si>
  <si>
    <t>YUMA NURSING CENTER</t>
  </si>
  <si>
    <t>1850 WEST 25TH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</si>
</sst>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5" xfId="0" applyFont="1" applyBorder="1"/>
    <xf numFmtId="49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8" xfId="0" applyBorder="1"/>
    <xf numFmtId="0" fontId="3" fillId="0" borderId="1" xfId="0" applyFont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7" fillId="2" borderId="1" xfId="0" quotePrefix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/>
    <xf numFmtId="164" fontId="4" fillId="4" borderId="3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49" fontId="0" fillId="2" borderId="6" xfId="0" applyNumberFormat="1" applyFill="1" applyBorder="1" applyAlignment="1">
      <alignment horizontal="center" vertical="top"/>
    </xf>
    <xf numFmtId="49" fontId="0" fillId="2" borderId="2" xfId="0" applyNumberFormat="1" applyFill="1" applyBorder="1" applyAlignment="1">
      <alignment horizontal="center" vertical="top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9" fontId="0" fillId="4" borderId="4" xfId="0" applyNumberForma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7" fillId="2" borderId="4" xfId="0" quotePrefix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9" fontId="4" fillId="4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72231</xdr:colOff>
      <xdr:row>3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75FDC09-DE4A-485D-8C54-3080140DB594}"/>
            </a:ext>
            <a:ext uri="{147F2762-F138-4A5C-976F-8EAC2B608ADB}">
              <a16:predDERef xmlns:a16="http://schemas.microsoft.com/office/drawing/2014/main" pre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295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K125"/>
  <sheetViews>
    <sheetView tabSelected="1" zoomScale="80" zoomScaleNormal="80" workbookViewId="0">
      <selection activeCell="A5" sqref="A5"/>
    </sheetView>
  </sheetViews>
  <sheetFormatPr defaultRowHeight="15" x14ac:dyDescent="0.25"/>
  <cols>
    <col min="1" max="1" width="15.7109375" style="2" customWidth="1"/>
    <col min="2" max="2" width="13.42578125" style="2" customWidth="1"/>
    <col min="3" max="3" width="49.85546875" style="1" customWidth="1"/>
    <col min="4" max="4" width="35.5703125" style="1" customWidth="1"/>
    <col min="5" max="5" width="18.5703125" style="1" customWidth="1"/>
    <col min="6" max="6" width="9.140625" style="1" customWidth="1"/>
    <col min="7" max="7" width="11.85546875" style="1" customWidth="1"/>
    <col min="8" max="9" width="20.42578125" style="3" customWidth="1"/>
    <col min="10" max="10" width="22.7109375" customWidth="1"/>
    <col min="11" max="11" width="20.7109375" style="3" customWidth="1"/>
    <col min="14" max="14" width="19.7109375" customWidth="1"/>
  </cols>
  <sheetData>
    <row r="1" spans="1:11" ht="15.75" x14ac:dyDescent="0.25">
      <c r="A1" s="15"/>
      <c r="B1" s="81" t="s">
        <v>0</v>
      </c>
      <c r="C1" s="81"/>
      <c r="D1" s="81"/>
      <c r="E1" s="81"/>
      <c r="F1" s="81"/>
      <c r="G1" s="81"/>
      <c r="H1" s="81"/>
      <c r="I1" s="81"/>
      <c r="J1" s="15"/>
      <c r="K1" s="15"/>
    </row>
    <row r="2" spans="1:11" ht="15.75" x14ac:dyDescent="0.25">
      <c r="A2" s="15"/>
      <c r="B2" s="81" t="s">
        <v>1</v>
      </c>
      <c r="C2" s="81"/>
      <c r="D2" s="81"/>
      <c r="E2" s="81"/>
      <c r="F2" s="81"/>
      <c r="G2" s="81"/>
      <c r="H2" s="81"/>
      <c r="I2" s="81"/>
      <c r="J2" s="15"/>
      <c r="K2" s="15"/>
    </row>
    <row r="3" spans="1:11" ht="15.75" x14ac:dyDescent="0.25">
      <c r="A3" s="15"/>
      <c r="B3" s="81" t="s">
        <v>2</v>
      </c>
      <c r="C3" s="81"/>
      <c r="D3" s="81"/>
      <c r="E3" s="81"/>
      <c r="F3" s="81"/>
      <c r="G3" s="81"/>
      <c r="H3" s="81"/>
      <c r="I3" s="81"/>
      <c r="J3" s="15"/>
      <c r="K3" s="15"/>
    </row>
    <row r="4" spans="1:11" ht="15.75" x14ac:dyDescent="0.25">
      <c r="A4" s="15"/>
      <c r="B4" s="81" t="s">
        <v>3</v>
      </c>
      <c r="C4" s="81"/>
      <c r="D4" s="81"/>
      <c r="E4" s="81"/>
      <c r="F4" s="81"/>
      <c r="G4" s="81"/>
      <c r="H4" s="81"/>
      <c r="I4" s="81"/>
      <c r="J4" s="15"/>
      <c r="K4" s="15"/>
    </row>
    <row r="5" spans="1:11" ht="15" customHeight="1" x14ac:dyDescent="0.25">
      <c r="A5" s="8"/>
      <c r="B5" s="8"/>
      <c r="C5" s="82"/>
      <c r="D5" s="83"/>
      <c r="E5" s="83"/>
      <c r="F5" s="83"/>
      <c r="G5" s="83"/>
      <c r="H5" s="82"/>
      <c r="I5" s="83"/>
      <c r="J5" s="3"/>
      <c r="K5" s="16"/>
    </row>
    <row r="6" spans="1:11" s="2" customFormat="1" ht="45" customHeight="1" x14ac:dyDescent="0.25">
      <c r="A6" s="7" t="s">
        <v>4</v>
      </c>
      <c r="B6" s="7" t="s">
        <v>5</v>
      </c>
      <c r="C6" s="28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53" t="s">
        <v>11</v>
      </c>
      <c r="I6" s="14" t="s">
        <v>12</v>
      </c>
      <c r="J6" s="52" t="s">
        <v>13</v>
      </c>
      <c r="K6" s="54" t="s">
        <v>14</v>
      </c>
    </row>
    <row r="7" spans="1:11" x14ac:dyDescent="0.25">
      <c r="A7" s="10" t="s">
        <v>15</v>
      </c>
      <c r="B7" s="20" t="s">
        <v>16</v>
      </c>
      <c r="C7" s="25" t="s">
        <v>17</v>
      </c>
      <c r="D7" s="29" t="s">
        <v>18</v>
      </c>
      <c r="E7" s="29" t="s">
        <v>19</v>
      </c>
      <c r="F7" s="29" t="s">
        <v>20</v>
      </c>
      <c r="G7" s="43">
        <v>85204</v>
      </c>
      <c r="H7" s="12">
        <v>5.0000000000000001E-3</v>
      </c>
      <c r="I7" s="55">
        <v>5.0000000000000001E-3</v>
      </c>
      <c r="J7" s="55">
        <v>0.01</v>
      </c>
      <c r="K7" s="12">
        <f t="shared" ref="K7:K40" si="0">SUM(H7:J7)</f>
        <v>0.02</v>
      </c>
    </row>
    <row r="8" spans="1:11" x14ac:dyDescent="0.25">
      <c r="A8" s="10" t="s">
        <v>15</v>
      </c>
      <c r="B8" s="9" t="s">
        <v>21</v>
      </c>
      <c r="C8" s="36" t="s">
        <v>22</v>
      </c>
      <c r="D8" s="36" t="s">
        <v>23</v>
      </c>
      <c r="E8" s="36" t="s">
        <v>24</v>
      </c>
      <c r="F8" s="36" t="s">
        <v>20</v>
      </c>
      <c r="G8" s="30">
        <v>85006</v>
      </c>
      <c r="H8" s="12">
        <v>5.0000000000000001E-3</v>
      </c>
      <c r="I8" s="12">
        <v>5.0000000000000001E-3</v>
      </c>
      <c r="J8" s="12">
        <v>0.01</v>
      </c>
      <c r="K8" s="12">
        <f t="shared" si="0"/>
        <v>0.02</v>
      </c>
    </row>
    <row r="9" spans="1:11" x14ac:dyDescent="0.25">
      <c r="A9" s="10" t="s">
        <v>15</v>
      </c>
      <c r="B9" s="18">
        <v>1326505041</v>
      </c>
      <c r="C9" s="25" t="s">
        <v>25</v>
      </c>
      <c r="D9" s="25" t="s">
        <v>26</v>
      </c>
      <c r="E9" s="25" t="s">
        <v>19</v>
      </c>
      <c r="F9" s="25" t="s">
        <v>20</v>
      </c>
      <c r="G9" s="39">
        <v>85205</v>
      </c>
      <c r="H9" s="12">
        <v>5.0000000000000001E-3</v>
      </c>
      <c r="I9" s="12">
        <v>5.0000000000000001E-3</v>
      </c>
      <c r="J9" s="12">
        <v>0.01</v>
      </c>
      <c r="K9" s="12">
        <f t="shared" si="0"/>
        <v>0.02</v>
      </c>
    </row>
    <row r="10" spans="1:11" x14ac:dyDescent="0.25">
      <c r="A10" s="10" t="s">
        <v>15</v>
      </c>
      <c r="B10" s="9" t="s">
        <v>27</v>
      </c>
      <c r="C10" s="36" t="s">
        <v>28</v>
      </c>
      <c r="D10" s="36" t="s">
        <v>29</v>
      </c>
      <c r="E10" s="36" t="s">
        <v>30</v>
      </c>
      <c r="F10" s="36" t="s">
        <v>20</v>
      </c>
      <c r="G10" s="30">
        <v>85120</v>
      </c>
      <c r="H10" s="12">
        <v>5.0000000000000001E-3</v>
      </c>
      <c r="I10" s="12">
        <v>5.0000000000000001E-3</v>
      </c>
      <c r="J10" s="12">
        <v>0.01</v>
      </c>
      <c r="K10" s="12">
        <f t="shared" si="0"/>
        <v>0.02</v>
      </c>
    </row>
    <row r="11" spans="1:11" x14ac:dyDescent="0.25">
      <c r="A11" s="10" t="s">
        <v>15</v>
      </c>
      <c r="B11" s="30">
        <v>1073503777</v>
      </c>
      <c r="C11" s="25" t="s">
        <v>31</v>
      </c>
      <c r="D11" s="25" t="s">
        <v>32</v>
      </c>
      <c r="E11" s="25" t="s">
        <v>33</v>
      </c>
      <c r="F11" s="25" t="s">
        <v>20</v>
      </c>
      <c r="G11" s="39">
        <v>85634</v>
      </c>
      <c r="H11" s="12"/>
      <c r="I11" s="12"/>
      <c r="J11" s="12">
        <v>0.01</v>
      </c>
      <c r="K11" s="12">
        <f t="shared" si="0"/>
        <v>0.01</v>
      </c>
    </row>
    <row r="12" spans="1:11" x14ac:dyDescent="0.25">
      <c r="A12" s="9" t="s">
        <v>15</v>
      </c>
      <c r="B12" s="21">
        <v>1376616235</v>
      </c>
      <c r="C12" s="25" t="s">
        <v>34</v>
      </c>
      <c r="D12" s="25" t="s">
        <v>35</v>
      </c>
      <c r="E12" s="25" t="s">
        <v>36</v>
      </c>
      <c r="F12" s="25" t="s">
        <v>20</v>
      </c>
      <c r="G12" s="39">
        <v>85224</v>
      </c>
      <c r="H12" s="12">
        <v>5.0000000000000001E-3</v>
      </c>
      <c r="I12" s="12">
        <v>5.0000000000000001E-3</v>
      </c>
      <c r="J12" s="12">
        <v>0.01</v>
      </c>
      <c r="K12" s="12">
        <f t="shared" si="0"/>
        <v>0.02</v>
      </c>
    </row>
    <row r="13" spans="1:11" x14ac:dyDescent="0.25">
      <c r="A13" s="10" t="s">
        <v>15</v>
      </c>
      <c r="B13" s="4">
        <v>1407482920</v>
      </c>
      <c r="C13" s="25" t="s">
        <v>37</v>
      </c>
      <c r="D13" s="25" t="s">
        <v>38</v>
      </c>
      <c r="E13" s="25" t="s">
        <v>39</v>
      </c>
      <c r="F13" s="25" t="s">
        <v>20</v>
      </c>
      <c r="G13" s="39">
        <v>86001</v>
      </c>
      <c r="H13" s="12">
        <v>5.0000000000000001E-3</v>
      </c>
      <c r="I13" s="12">
        <v>5.0000000000000001E-3</v>
      </c>
      <c r="J13" s="12"/>
      <c r="K13" s="12">
        <f t="shared" si="0"/>
        <v>0.01</v>
      </c>
    </row>
    <row r="14" spans="1:11" x14ac:dyDescent="0.25">
      <c r="A14" s="9" t="s">
        <v>15</v>
      </c>
      <c r="B14" s="9" t="s">
        <v>40</v>
      </c>
      <c r="C14" s="36" t="s">
        <v>41</v>
      </c>
      <c r="D14" s="36" t="s">
        <v>42</v>
      </c>
      <c r="E14" s="36" t="s">
        <v>24</v>
      </c>
      <c r="F14" s="36" t="s">
        <v>20</v>
      </c>
      <c r="G14" s="30">
        <v>85021</v>
      </c>
      <c r="H14" s="12">
        <v>5.0000000000000001E-3</v>
      </c>
      <c r="I14" s="12">
        <v>5.0000000000000001E-3</v>
      </c>
      <c r="J14" s="31"/>
      <c r="K14" s="12">
        <f t="shared" si="0"/>
        <v>0.01</v>
      </c>
    </row>
    <row r="15" spans="1:11" x14ac:dyDescent="0.25">
      <c r="A15" s="10" t="s">
        <v>15</v>
      </c>
      <c r="B15" s="18">
        <v>1174518013</v>
      </c>
      <c r="C15" s="25" t="s">
        <v>43</v>
      </c>
      <c r="D15" s="25" t="s">
        <v>44</v>
      </c>
      <c r="E15" s="25" t="s">
        <v>45</v>
      </c>
      <c r="F15" s="25" t="s">
        <v>20</v>
      </c>
      <c r="G15" s="39">
        <v>85301</v>
      </c>
      <c r="H15" s="12">
        <v>5.0000000000000001E-3</v>
      </c>
      <c r="I15" s="12">
        <v>5.0000000000000001E-3</v>
      </c>
      <c r="J15" s="12">
        <v>0.01</v>
      </c>
      <c r="K15" s="12">
        <f t="shared" si="0"/>
        <v>0.02</v>
      </c>
    </row>
    <row r="16" spans="1:11" x14ac:dyDescent="0.25">
      <c r="A16" s="10" t="s">
        <v>15</v>
      </c>
      <c r="B16" s="17">
        <v>1306578737</v>
      </c>
      <c r="C16" s="25" t="s">
        <v>46</v>
      </c>
      <c r="D16" s="25" t="s">
        <v>47</v>
      </c>
      <c r="E16" s="25" t="s">
        <v>48</v>
      </c>
      <c r="F16" s="25" t="s">
        <v>20</v>
      </c>
      <c r="G16" s="39">
        <v>85351</v>
      </c>
      <c r="H16" s="12">
        <v>5.0000000000000001E-3</v>
      </c>
      <c r="I16" s="12"/>
      <c r="J16" s="12"/>
      <c r="K16" s="12">
        <f t="shared" si="0"/>
        <v>5.0000000000000001E-3</v>
      </c>
    </row>
    <row r="17" spans="1:11" x14ac:dyDescent="0.25">
      <c r="A17" s="9" t="s">
        <v>15</v>
      </c>
      <c r="B17" s="18">
        <v>1811989866</v>
      </c>
      <c r="C17" s="25" t="s">
        <v>49</v>
      </c>
      <c r="D17" s="25" t="s">
        <v>50</v>
      </c>
      <c r="E17" s="25" t="s">
        <v>24</v>
      </c>
      <c r="F17" s="25" t="s">
        <v>20</v>
      </c>
      <c r="G17" s="39">
        <v>85014</v>
      </c>
      <c r="H17" s="12">
        <v>5.0000000000000001E-3</v>
      </c>
      <c r="I17" s="12">
        <v>5.0000000000000001E-3</v>
      </c>
      <c r="J17" s="12">
        <v>0.01</v>
      </c>
      <c r="K17" s="12">
        <f t="shared" si="0"/>
        <v>0.02</v>
      </c>
    </row>
    <row r="18" spans="1:11" x14ac:dyDescent="0.25">
      <c r="A18" s="10" t="s">
        <v>15</v>
      </c>
      <c r="B18" s="62">
        <v>1982020764</v>
      </c>
      <c r="C18" s="38" t="s">
        <v>51</v>
      </c>
      <c r="D18" s="38" t="s">
        <v>52</v>
      </c>
      <c r="E18" s="38" t="s">
        <v>53</v>
      </c>
      <c r="F18" s="38" t="s">
        <v>20</v>
      </c>
      <c r="G18" s="39">
        <v>85704</v>
      </c>
      <c r="H18" s="12">
        <v>5.0000000000000001E-3</v>
      </c>
      <c r="I18" s="12">
        <v>5.0000000000000001E-3</v>
      </c>
      <c r="J18" s="25"/>
      <c r="K18" s="12">
        <f t="shared" si="0"/>
        <v>0.01</v>
      </c>
    </row>
    <row r="19" spans="1:11" x14ac:dyDescent="0.25">
      <c r="A19" s="9" t="s">
        <v>15</v>
      </c>
      <c r="B19" s="18">
        <v>1649262239</v>
      </c>
      <c r="C19" s="25" t="s">
        <v>54</v>
      </c>
      <c r="D19" s="25" t="s">
        <v>55</v>
      </c>
      <c r="E19" s="25" t="s">
        <v>56</v>
      </c>
      <c r="F19" s="25" t="s">
        <v>20</v>
      </c>
      <c r="G19" s="39">
        <v>85719</v>
      </c>
      <c r="H19" s="12">
        <v>5.0000000000000001E-3</v>
      </c>
      <c r="I19" s="12">
        <v>5.0000000000000001E-3</v>
      </c>
      <c r="J19" s="12">
        <v>0.01</v>
      </c>
      <c r="K19" s="12">
        <f t="shared" si="0"/>
        <v>0.02</v>
      </c>
    </row>
    <row r="20" spans="1:11" x14ac:dyDescent="0.25">
      <c r="A20" s="9" t="s">
        <v>15</v>
      </c>
      <c r="B20" s="30">
        <v>1881085728</v>
      </c>
      <c r="C20" s="25" t="s">
        <v>57</v>
      </c>
      <c r="D20" s="25" t="s">
        <v>58</v>
      </c>
      <c r="E20" s="25" t="s">
        <v>45</v>
      </c>
      <c r="F20" s="25" t="s">
        <v>20</v>
      </c>
      <c r="G20" s="39">
        <v>85308</v>
      </c>
      <c r="H20" s="12"/>
      <c r="I20" s="12"/>
      <c r="J20" s="12">
        <v>0.01</v>
      </c>
      <c r="K20" s="12">
        <f t="shared" si="0"/>
        <v>0.01</v>
      </c>
    </row>
    <row r="21" spans="1:11" x14ac:dyDescent="0.25">
      <c r="A21" s="10" t="s">
        <v>15</v>
      </c>
      <c r="B21" s="4">
        <v>1851768865</v>
      </c>
      <c r="C21" s="38" t="s">
        <v>59</v>
      </c>
      <c r="D21" s="38" t="s">
        <v>60</v>
      </c>
      <c r="E21" s="38" t="s">
        <v>36</v>
      </c>
      <c r="F21" s="38" t="s">
        <v>20</v>
      </c>
      <c r="G21" s="39">
        <v>85224</v>
      </c>
      <c r="H21" s="12">
        <v>5.0000000000000001E-3</v>
      </c>
      <c r="I21" s="12">
        <v>5.0000000000000001E-3</v>
      </c>
      <c r="J21" s="25"/>
      <c r="K21" s="12">
        <f t="shared" si="0"/>
        <v>0.01</v>
      </c>
    </row>
    <row r="22" spans="1:11" x14ac:dyDescent="0.25">
      <c r="A22" s="10" t="s">
        <v>15</v>
      </c>
      <c r="B22" s="4">
        <v>1356335632</v>
      </c>
      <c r="C22" s="38" t="s">
        <v>61</v>
      </c>
      <c r="D22" s="38" t="s">
        <v>62</v>
      </c>
      <c r="E22" s="38" t="s">
        <v>24</v>
      </c>
      <c r="F22" s="38" t="s">
        <v>20</v>
      </c>
      <c r="G22" s="39">
        <v>85029</v>
      </c>
      <c r="H22" s="12">
        <v>5.0000000000000001E-3</v>
      </c>
      <c r="I22" s="12">
        <v>5.0000000000000001E-3</v>
      </c>
      <c r="J22" s="12">
        <v>0.01</v>
      </c>
      <c r="K22" s="12">
        <f t="shared" si="0"/>
        <v>0.02</v>
      </c>
    </row>
    <row r="23" spans="1:11" x14ac:dyDescent="0.25">
      <c r="A23" s="9" t="s">
        <v>15</v>
      </c>
      <c r="B23" s="18">
        <v>1568842854</v>
      </c>
      <c r="C23" s="25" t="s">
        <v>63</v>
      </c>
      <c r="D23" s="25" t="s">
        <v>64</v>
      </c>
      <c r="E23" s="25" t="s">
        <v>19</v>
      </c>
      <c r="F23" s="25" t="s">
        <v>20</v>
      </c>
      <c r="G23" s="39">
        <v>85206</v>
      </c>
      <c r="H23" s="12">
        <v>5.0000000000000001E-3</v>
      </c>
      <c r="I23" s="12">
        <v>5.0000000000000001E-3</v>
      </c>
      <c r="J23" s="12">
        <v>0.01</v>
      </c>
      <c r="K23" s="12">
        <f t="shared" si="0"/>
        <v>0.02</v>
      </c>
    </row>
    <row r="24" spans="1:11" x14ac:dyDescent="0.25">
      <c r="A24" s="9" t="s">
        <v>15</v>
      </c>
      <c r="B24" s="18">
        <v>1376535674</v>
      </c>
      <c r="C24" s="25" t="s">
        <v>65</v>
      </c>
      <c r="D24" s="25" t="s">
        <v>66</v>
      </c>
      <c r="E24" s="25" t="s">
        <v>24</v>
      </c>
      <c r="F24" s="25" t="s">
        <v>20</v>
      </c>
      <c r="G24" s="39">
        <v>85029</v>
      </c>
      <c r="H24" s="13">
        <v>5.0000000000000001E-3</v>
      </c>
      <c r="I24" s="12">
        <v>5.0000000000000001E-3</v>
      </c>
      <c r="J24" s="12">
        <v>0.01</v>
      </c>
      <c r="K24" s="12">
        <f t="shared" si="0"/>
        <v>0.02</v>
      </c>
    </row>
    <row r="25" spans="1:11" x14ac:dyDescent="0.25">
      <c r="A25" s="9" t="s">
        <v>15</v>
      </c>
      <c r="B25" s="18">
        <v>1396269445</v>
      </c>
      <c r="C25" s="25" t="s">
        <v>67</v>
      </c>
      <c r="D25" s="25" t="s">
        <v>68</v>
      </c>
      <c r="E25" s="25" t="s">
        <v>19</v>
      </c>
      <c r="F25" s="25" t="s">
        <v>20</v>
      </c>
      <c r="G25" s="39">
        <v>85206</v>
      </c>
      <c r="H25" s="12">
        <v>5.0000000000000001E-3</v>
      </c>
      <c r="I25" s="12">
        <v>5.0000000000000001E-3</v>
      </c>
      <c r="J25" s="12">
        <v>0.01</v>
      </c>
      <c r="K25" s="12">
        <f t="shared" si="0"/>
        <v>0.02</v>
      </c>
    </row>
    <row r="26" spans="1:11" x14ac:dyDescent="0.25">
      <c r="A26" s="10" t="s">
        <v>15</v>
      </c>
      <c r="B26" s="9" t="s">
        <v>69</v>
      </c>
      <c r="C26" s="36" t="s">
        <v>70</v>
      </c>
      <c r="D26" s="36" t="s">
        <v>71</v>
      </c>
      <c r="E26" s="36" t="s">
        <v>36</v>
      </c>
      <c r="F26" s="36" t="s">
        <v>20</v>
      </c>
      <c r="G26" s="30">
        <v>85224</v>
      </c>
      <c r="H26" s="12">
        <v>5.0000000000000001E-3</v>
      </c>
      <c r="I26" s="12">
        <v>5.0000000000000001E-3</v>
      </c>
      <c r="J26" s="31"/>
      <c r="K26" s="12">
        <f t="shared" si="0"/>
        <v>0.01</v>
      </c>
    </row>
    <row r="27" spans="1:11" x14ac:dyDescent="0.25">
      <c r="A27" s="9" t="s">
        <v>15</v>
      </c>
      <c r="B27" s="9" t="s">
        <v>72</v>
      </c>
      <c r="C27" s="36" t="s">
        <v>73</v>
      </c>
      <c r="D27" s="36" t="s">
        <v>74</v>
      </c>
      <c r="E27" s="36" t="s">
        <v>24</v>
      </c>
      <c r="F27" s="36" t="s">
        <v>20</v>
      </c>
      <c r="G27" s="30">
        <v>85016</v>
      </c>
      <c r="H27" s="12">
        <v>5.0000000000000001E-3</v>
      </c>
      <c r="I27" s="12">
        <v>5.0000000000000001E-3</v>
      </c>
      <c r="J27" s="31"/>
      <c r="K27" s="12">
        <f t="shared" si="0"/>
        <v>0.01</v>
      </c>
    </row>
    <row r="28" spans="1:11" x14ac:dyDescent="0.25">
      <c r="A28" s="9" t="s">
        <v>15</v>
      </c>
      <c r="B28" s="18">
        <v>1184656175</v>
      </c>
      <c r="C28" s="25" t="s">
        <v>75</v>
      </c>
      <c r="D28" s="25" t="s">
        <v>76</v>
      </c>
      <c r="E28" s="25" t="s">
        <v>77</v>
      </c>
      <c r="F28" s="25" t="s">
        <v>20</v>
      </c>
      <c r="G28" s="39">
        <v>86401</v>
      </c>
      <c r="H28" s="13">
        <v>5.0000000000000001E-3</v>
      </c>
      <c r="I28" s="12"/>
      <c r="J28" s="12">
        <v>0.01</v>
      </c>
      <c r="K28" s="12">
        <f t="shared" si="0"/>
        <v>1.4999999999999999E-2</v>
      </c>
    </row>
    <row r="29" spans="1:11" x14ac:dyDescent="0.25">
      <c r="A29" s="9" t="s">
        <v>15</v>
      </c>
      <c r="B29" s="4">
        <v>1689316135</v>
      </c>
      <c r="C29" s="38" t="s">
        <v>78</v>
      </c>
      <c r="D29" s="38" t="s">
        <v>79</v>
      </c>
      <c r="E29" s="38" t="s">
        <v>24</v>
      </c>
      <c r="F29" s="38" t="s">
        <v>20</v>
      </c>
      <c r="G29" s="39">
        <v>85042</v>
      </c>
      <c r="H29" s="12">
        <v>5.0000000000000001E-3</v>
      </c>
      <c r="I29" s="12">
        <v>5.0000000000000001E-3</v>
      </c>
      <c r="J29" s="25"/>
      <c r="K29" s="12">
        <f t="shared" si="0"/>
        <v>0.01</v>
      </c>
    </row>
    <row r="30" spans="1:11" x14ac:dyDescent="0.25">
      <c r="A30" s="9" t="s">
        <v>15</v>
      </c>
      <c r="B30" s="18">
        <v>1760477541</v>
      </c>
      <c r="C30" s="25" t="s">
        <v>80</v>
      </c>
      <c r="D30" s="25" t="s">
        <v>81</v>
      </c>
      <c r="E30" s="25" t="s">
        <v>24</v>
      </c>
      <c r="F30" s="25" t="s">
        <v>20</v>
      </c>
      <c r="G30" s="39">
        <v>85008</v>
      </c>
      <c r="H30" s="12">
        <v>5.0000000000000001E-3</v>
      </c>
      <c r="I30" s="12">
        <v>5.0000000000000001E-3</v>
      </c>
      <c r="J30" s="12">
        <v>0.01</v>
      </c>
      <c r="K30" s="12">
        <f t="shared" si="0"/>
        <v>0.02</v>
      </c>
    </row>
    <row r="31" spans="1:11" x14ac:dyDescent="0.25">
      <c r="A31" s="9" t="s">
        <v>15</v>
      </c>
      <c r="B31" s="9" t="s">
        <v>82</v>
      </c>
      <c r="C31" s="36" t="s">
        <v>83</v>
      </c>
      <c r="D31" s="36" t="s">
        <v>84</v>
      </c>
      <c r="E31" s="36" t="s">
        <v>56</v>
      </c>
      <c r="F31" s="36" t="s">
        <v>20</v>
      </c>
      <c r="G31" s="30">
        <v>85712</v>
      </c>
      <c r="H31" s="12">
        <v>5.0000000000000001E-3</v>
      </c>
      <c r="I31" s="12">
        <v>5.0000000000000001E-3</v>
      </c>
      <c r="J31" s="31"/>
      <c r="K31" s="12">
        <f t="shared" si="0"/>
        <v>0.01</v>
      </c>
    </row>
    <row r="32" spans="1:11" x14ac:dyDescent="0.25">
      <c r="A32" s="10" t="s">
        <v>15</v>
      </c>
      <c r="B32" s="4">
        <v>1659038719</v>
      </c>
      <c r="C32" s="25" t="s">
        <v>85</v>
      </c>
      <c r="D32" s="25" t="s">
        <v>86</v>
      </c>
      <c r="E32" s="25" t="s">
        <v>24</v>
      </c>
      <c r="F32" s="25" t="s">
        <v>20</v>
      </c>
      <c r="G32" s="39">
        <v>85037</v>
      </c>
      <c r="H32" s="13">
        <v>5.0000000000000001E-3</v>
      </c>
      <c r="I32" s="12">
        <v>5.0000000000000001E-3</v>
      </c>
      <c r="J32" s="12"/>
      <c r="K32" s="12">
        <f t="shared" si="0"/>
        <v>0.01</v>
      </c>
    </row>
    <row r="33" spans="1:11" x14ac:dyDescent="0.25">
      <c r="A33" s="9" t="s">
        <v>15</v>
      </c>
      <c r="B33" s="18">
        <v>1720745664</v>
      </c>
      <c r="C33" s="25" t="s">
        <v>87</v>
      </c>
      <c r="D33" s="25" t="s">
        <v>88</v>
      </c>
      <c r="E33" s="25" t="s">
        <v>89</v>
      </c>
      <c r="F33" s="25" t="s">
        <v>20</v>
      </c>
      <c r="G33" s="39">
        <v>85323</v>
      </c>
      <c r="H33" s="12">
        <v>5.0000000000000001E-3</v>
      </c>
      <c r="I33" s="12">
        <v>5.0000000000000001E-3</v>
      </c>
      <c r="J33" s="12">
        <v>0.01</v>
      </c>
      <c r="K33" s="12">
        <f t="shared" si="0"/>
        <v>0.02</v>
      </c>
    </row>
    <row r="34" spans="1:11" x14ac:dyDescent="0.25">
      <c r="A34" s="9" t="s">
        <v>15</v>
      </c>
      <c r="B34" s="9" t="s">
        <v>90</v>
      </c>
      <c r="C34" s="36" t="s">
        <v>91</v>
      </c>
      <c r="D34" s="36" t="s">
        <v>92</v>
      </c>
      <c r="E34" s="36" t="s">
        <v>56</v>
      </c>
      <c r="F34" s="36" t="s">
        <v>20</v>
      </c>
      <c r="G34" s="30">
        <v>85712</v>
      </c>
      <c r="H34" s="12">
        <v>5.0000000000000001E-3</v>
      </c>
      <c r="I34" s="12">
        <v>5.0000000000000001E-3</v>
      </c>
      <c r="J34" s="31"/>
      <c r="K34" s="12">
        <f t="shared" si="0"/>
        <v>0.01</v>
      </c>
    </row>
    <row r="35" spans="1:11" x14ac:dyDescent="0.25">
      <c r="A35" s="9" t="s">
        <v>15</v>
      </c>
      <c r="B35" s="30">
        <v>1548992936</v>
      </c>
      <c r="C35" s="25" t="s">
        <v>93</v>
      </c>
      <c r="D35" s="25" t="s">
        <v>94</v>
      </c>
      <c r="E35" s="25" t="s">
        <v>95</v>
      </c>
      <c r="F35" s="25" t="s">
        <v>20</v>
      </c>
      <c r="G35" s="39">
        <v>85268</v>
      </c>
      <c r="H35" s="13">
        <v>5.0000000000000001E-3</v>
      </c>
      <c r="I35" s="12">
        <v>5.0000000000000001E-3</v>
      </c>
      <c r="J35" s="12"/>
      <c r="K35" s="12">
        <f t="shared" si="0"/>
        <v>0.01</v>
      </c>
    </row>
    <row r="36" spans="1:11" x14ac:dyDescent="0.25">
      <c r="A36" s="10" t="s">
        <v>15</v>
      </c>
      <c r="B36" s="20" t="s">
        <v>96</v>
      </c>
      <c r="C36" s="25" t="s">
        <v>97</v>
      </c>
      <c r="D36" s="25" t="s">
        <v>98</v>
      </c>
      <c r="E36" s="25" t="s">
        <v>99</v>
      </c>
      <c r="F36" s="25" t="s">
        <v>20</v>
      </c>
      <c r="G36" s="39">
        <v>86301</v>
      </c>
      <c r="H36" s="12"/>
      <c r="I36" s="12"/>
      <c r="J36" s="12">
        <v>0.01</v>
      </c>
      <c r="K36" s="12">
        <f t="shared" si="0"/>
        <v>0.01</v>
      </c>
    </row>
    <row r="37" spans="1:11" x14ac:dyDescent="0.25">
      <c r="A37" s="4">
        <v>22</v>
      </c>
      <c r="B37" s="69">
        <v>1467436121</v>
      </c>
      <c r="C37" s="25" t="s">
        <v>100</v>
      </c>
      <c r="D37" s="25" t="s">
        <v>101</v>
      </c>
      <c r="E37" s="25" t="s">
        <v>102</v>
      </c>
      <c r="F37" s="25" t="s">
        <v>20</v>
      </c>
      <c r="G37" s="39">
        <v>85602</v>
      </c>
      <c r="H37" s="39"/>
      <c r="I37" s="39"/>
      <c r="J37" s="50">
        <v>0.01</v>
      </c>
      <c r="K37" s="12">
        <f t="shared" si="0"/>
        <v>0.01</v>
      </c>
    </row>
    <row r="38" spans="1:11" x14ac:dyDescent="0.25">
      <c r="A38" s="10" t="s">
        <v>15</v>
      </c>
      <c r="B38" s="70" t="s">
        <v>103</v>
      </c>
      <c r="C38" s="25" t="s">
        <v>104</v>
      </c>
      <c r="D38" s="25" t="s">
        <v>105</v>
      </c>
      <c r="E38" s="25" t="s">
        <v>99</v>
      </c>
      <c r="F38" s="25" t="s">
        <v>20</v>
      </c>
      <c r="G38" s="39">
        <v>86301</v>
      </c>
      <c r="H38" s="12">
        <v>5.0000000000000001E-3</v>
      </c>
      <c r="I38" s="12">
        <v>5.0000000000000001E-3</v>
      </c>
      <c r="J38" s="12">
        <v>0.01</v>
      </c>
      <c r="K38" s="12">
        <f t="shared" si="0"/>
        <v>0.02</v>
      </c>
    </row>
    <row r="39" spans="1:11" x14ac:dyDescent="0.25">
      <c r="A39" s="10" t="s">
        <v>15</v>
      </c>
      <c r="B39" s="41" t="s">
        <v>106</v>
      </c>
      <c r="C39" s="36" t="s">
        <v>107</v>
      </c>
      <c r="D39" s="36" t="s">
        <v>108</v>
      </c>
      <c r="E39" s="36" t="s">
        <v>56</v>
      </c>
      <c r="F39" s="36" t="s">
        <v>20</v>
      </c>
      <c r="G39" s="30">
        <v>85712</v>
      </c>
      <c r="H39" s="12">
        <v>5.0000000000000001E-3</v>
      </c>
      <c r="I39" s="12">
        <v>5.0000000000000001E-3</v>
      </c>
      <c r="J39" s="31"/>
      <c r="K39" s="12">
        <f t="shared" si="0"/>
        <v>0.01</v>
      </c>
    </row>
    <row r="40" spans="1:11" x14ac:dyDescent="0.25">
      <c r="A40" s="9" t="s">
        <v>15</v>
      </c>
      <c r="B40" s="22">
        <v>1831121813</v>
      </c>
      <c r="C40" s="25" t="s">
        <v>109</v>
      </c>
      <c r="D40" s="25" t="s">
        <v>110</v>
      </c>
      <c r="E40" s="25" t="s">
        <v>111</v>
      </c>
      <c r="F40" s="25" t="s">
        <v>20</v>
      </c>
      <c r="G40" s="39">
        <v>86406</v>
      </c>
      <c r="H40" s="12">
        <v>5.0000000000000001E-3</v>
      </c>
      <c r="I40" s="12"/>
      <c r="J40" s="12">
        <v>0.01</v>
      </c>
      <c r="K40" s="12">
        <f t="shared" si="0"/>
        <v>1.4999999999999999E-2</v>
      </c>
    </row>
    <row r="41" spans="1:11" x14ac:dyDescent="0.25">
      <c r="A41" s="4">
        <v>22</v>
      </c>
      <c r="B41" s="59">
        <v>1730829441</v>
      </c>
      <c r="C41" s="38" t="s">
        <v>112</v>
      </c>
      <c r="D41" s="38" t="s">
        <v>113</v>
      </c>
      <c r="E41" s="38" t="s">
        <v>114</v>
      </c>
      <c r="F41" s="38" t="s">
        <v>20</v>
      </c>
      <c r="G41" s="39">
        <v>85614</v>
      </c>
      <c r="H41" s="12">
        <v>5.0000000000000001E-3</v>
      </c>
      <c r="I41" s="12">
        <v>5.0000000000000001E-3</v>
      </c>
      <c r="J41" s="25"/>
      <c r="K41" s="39"/>
    </row>
    <row r="42" spans="1:11" x14ac:dyDescent="0.25">
      <c r="A42" s="10" t="s">
        <v>15</v>
      </c>
      <c r="B42" s="66" t="s">
        <v>115</v>
      </c>
      <c r="C42" s="37" t="s">
        <v>116</v>
      </c>
      <c r="D42" s="37" t="s">
        <v>117</v>
      </c>
      <c r="E42" s="37" t="s">
        <v>99</v>
      </c>
      <c r="F42" s="37" t="s">
        <v>20</v>
      </c>
      <c r="G42" s="4">
        <v>86305</v>
      </c>
      <c r="H42" s="12">
        <v>5.0000000000000001E-3</v>
      </c>
      <c r="I42" s="12">
        <v>5.0000000000000001E-3</v>
      </c>
      <c r="J42" s="32"/>
      <c r="K42" s="12">
        <f t="shared" ref="K42:K73" si="1">SUM(H42:J42)</f>
        <v>0.01</v>
      </c>
    </row>
    <row r="43" spans="1:11" x14ac:dyDescent="0.25">
      <c r="A43" s="9" t="s">
        <v>15</v>
      </c>
      <c r="B43" s="22">
        <v>1104163435</v>
      </c>
      <c r="C43" s="25" t="s">
        <v>118</v>
      </c>
      <c r="D43" s="25" t="s">
        <v>119</v>
      </c>
      <c r="E43" s="25" t="s">
        <v>120</v>
      </c>
      <c r="F43" s="25" t="s">
        <v>20</v>
      </c>
      <c r="G43" s="39">
        <v>86322</v>
      </c>
      <c r="H43" s="12">
        <v>5.0000000000000001E-3</v>
      </c>
      <c r="I43" s="12">
        <v>5.0000000000000001E-3</v>
      </c>
      <c r="J43" s="12">
        <v>0.01</v>
      </c>
      <c r="K43" s="12">
        <f t="shared" si="1"/>
        <v>0.02</v>
      </c>
    </row>
    <row r="44" spans="1:11" x14ac:dyDescent="0.25">
      <c r="A44" s="9" t="s">
        <v>15</v>
      </c>
      <c r="B44" s="22">
        <v>1679810915</v>
      </c>
      <c r="C44" s="25" t="s">
        <v>121</v>
      </c>
      <c r="D44" s="25" t="s">
        <v>122</v>
      </c>
      <c r="E44" s="25" t="s">
        <v>123</v>
      </c>
      <c r="F44" s="25" t="s">
        <v>20</v>
      </c>
      <c r="G44" s="39">
        <v>86326</v>
      </c>
      <c r="H44" s="12">
        <v>5.0000000000000001E-3</v>
      </c>
      <c r="I44" s="12">
        <v>5.0000000000000001E-3</v>
      </c>
      <c r="J44" s="12"/>
      <c r="K44" s="12">
        <f t="shared" si="1"/>
        <v>0.01</v>
      </c>
    </row>
    <row r="45" spans="1:11" x14ac:dyDescent="0.25">
      <c r="A45" s="9" t="s">
        <v>15</v>
      </c>
      <c r="B45" s="18">
        <v>1073850319</v>
      </c>
      <c r="C45" s="25" t="s">
        <v>124</v>
      </c>
      <c r="D45" s="25" t="s">
        <v>125</v>
      </c>
      <c r="E45" s="25" t="s">
        <v>126</v>
      </c>
      <c r="F45" s="25" t="s">
        <v>20</v>
      </c>
      <c r="G45" s="39">
        <v>85607</v>
      </c>
      <c r="H45" s="12">
        <v>5.0000000000000001E-3</v>
      </c>
      <c r="I45" s="12">
        <v>5.0000000000000001E-3</v>
      </c>
      <c r="J45" s="12">
        <v>0.01</v>
      </c>
      <c r="K45" s="12">
        <f t="shared" si="1"/>
        <v>0.02</v>
      </c>
    </row>
    <row r="46" spans="1:11" x14ac:dyDescent="0.25">
      <c r="A46" s="9" t="s">
        <v>15</v>
      </c>
      <c r="B46" s="18">
        <v>1588901839</v>
      </c>
      <c r="C46" s="25" t="s">
        <v>127</v>
      </c>
      <c r="D46" s="25" t="s">
        <v>128</v>
      </c>
      <c r="E46" s="25" t="s">
        <v>39</v>
      </c>
      <c r="F46" s="25" t="s">
        <v>20</v>
      </c>
      <c r="G46" s="39">
        <v>86001</v>
      </c>
      <c r="H46" s="12">
        <v>5.0000000000000001E-3</v>
      </c>
      <c r="I46" s="12">
        <v>5.0000000000000001E-3</v>
      </c>
      <c r="J46" s="12">
        <v>0.01</v>
      </c>
      <c r="K46" s="12">
        <f t="shared" si="1"/>
        <v>0.02</v>
      </c>
    </row>
    <row r="47" spans="1:11" x14ac:dyDescent="0.25">
      <c r="A47" s="9" t="s">
        <v>15</v>
      </c>
      <c r="B47" s="11" t="s">
        <v>129</v>
      </c>
      <c r="C47" s="37" t="s">
        <v>130</v>
      </c>
      <c r="D47" s="37" t="s">
        <v>131</v>
      </c>
      <c r="E47" s="37" t="s">
        <v>132</v>
      </c>
      <c r="F47" s="37" t="s">
        <v>20</v>
      </c>
      <c r="G47" s="4">
        <v>85501</v>
      </c>
      <c r="H47" s="12">
        <v>5.0000000000000001E-3</v>
      </c>
      <c r="I47" s="12">
        <v>5.0000000000000001E-3</v>
      </c>
      <c r="J47" s="32"/>
      <c r="K47" s="12">
        <f t="shared" si="1"/>
        <v>0.01</v>
      </c>
    </row>
    <row r="48" spans="1:11" x14ac:dyDescent="0.25">
      <c r="A48" s="10" t="s">
        <v>15</v>
      </c>
      <c r="B48" s="18">
        <v>1366978603</v>
      </c>
      <c r="C48" s="25" t="s">
        <v>133</v>
      </c>
      <c r="D48" s="25" t="s">
        <v>134</v>
      </c>
      <c r="E48" s="25" t="s">
        <v>111</v>
      </c>
      <c r="F48" s="25" t="s">
        <v>20</v>
      </c>
      <c r="G48" s="39">
        <v>86406</v>
      </c>
      <c r="H48" s="12">
        <v>5.0000000000000001E-3</v>
      </c>
      <c r="I48" s="12">
        <v>5.0000000000000001E-3</v>
      </c>
      <c r="J48" s="12">
        <v>0.01</v>
      </c>
      <c r="K48" s="12">
        <f t="shared" si="1"/>
        <v>0.02</v>
      </c>
    </row>
    <row r="49" spans="1:11" x14ac:dyDescent="0.25">
      <c r="A49" s="9" t="s">
        <v>15</v>
      </c>
      <c r="B49" s="58">
        <v>1447657994</v>
      </c>
      <c r="C49" s="25" t="s">
        <v>135</v>
      </c>
      <c r="D49" s="25" t="s">
        <v>136</v>
      </c>
      <c r="E49" s="25" t="s">
        <v>137</v>
      </c>
      <c r="F49" s="25" t="s">
        <v>20</v>
      </c>
      <c r="G49" s="39">
        <v>85929</v>
      </c>
      <c r="H49" s="12">
        <v>5.0000000000000001E-3</v>
      </c>
      <c r="I49" s="12">
        <v>5.0000000000000001E-3</v>
      </c>
      <c r="J49" s="12">
        <v>0.01</v>
      </c>
      <c r="K49" s="12">
        <f t="shared" si="1"/>
        <v>0.02</v>
      </c>
    </row>
    <row r="50" spans="1:11" x14ac:dyDescent="0.25">
      <c r="A50" s="9" t="s">
        <v>15</v>
      </c>
      <c r="B50" s="22">
        <v>121583237</v>
      </c>
      <c r="C50" s="25" t="s">
        <v>138</v>
      </c>
      <c r="D50" s="25" t="s">
        <v>139</v>
      </c>
      <c r="E50" s="25" t="s">
        <v>24</v>
      </c>
      <c r="F50" s="25" t="s">
        <v>20</v>
      </c>
      <c r="G50" s="39">
        <v>85015</v>
      </c>
      <c r="H50" s="12">
        <v>5.0000000000000001E-3</v>
      </c>
      <c r="I50" s="12">
        <v>5.0000000000000001E-3</v>
      </c>
      <c r="J50" s="12">
        <v>0.01</v>
      </c>
      <c r="K50" s="12">
        <f t="shared" si="1"/>
        <v>0.02</v>
      </c>
    </row>
    <row r="51" spans="1:11" x14ac:dyDescent="0.25">
      <c r="A51" s="9" t="s">
        <v>15</v>
      </c>
      <c r="B51" s="66" t="s">
        <v>140</v>
      </c>
      <c r="C51" s="37" t="s">
        <v>141</v>
      </c>
      <c r="D51" s="37" t="s">
        <v>142</v>
      </c>
      <c r="E51" s="37" t="s">
        <v>143</v>
      </c>
      <c r="F51" s="37" t="s">
        <v>20</v>
      </c>
      <c r="G51" s="4">
        <v>85546</v>
      </c>
      <c r="H51" s="12">
        <v>5.0000000000000001E-3</v>
      </c>
      <c r="I51" s="12">
        <v>5.0000000000000001E-3</v>
      </c>
      <c r="J51" s="32"/>
      <c r="K51" s="12">
        <f t="shared" si="1"/>
        <v>0.01</v>
      </c>
    </row>
    <row r="52" spans="1:11" x14ac:dyDescent="0.25">
      <c r="A52" s="9" t="s">
        <v>15</v>
      </c>
      <c r="B52" s="22">
        <v>1346805249</v>
      </c>
      <c r="C52" s="25" t="s">
        <v>144</v>
      </c>
      <c r="D52" s="25" t="s">
        <v>145</v>
      </c>
      <c r="E52" s="25" t="s">
        <v>56</v>
      </c>
      <c r="F52" s="25" t="s">
        <v>20</v>
      </c>
      <c r="G52" s="39">
        <v>85710</v>
      </c>
      <c r="H52" s="12">
        <v>5.0000000000000001E-3</v>
      </c>
      <c r="I52" s="12">
        <v>5.0000000000000001E-3</v>
      </c>
      <c r="J52" s="12">
        <v>0.01</v>
      </c>
      <c r="K52" s="12">
        <f t="shared" si="1"/>
        <v>0.02</v>
      </c>
    </row>
    <row r="53" spans="1:11" x14ac:dyDescent="0.25">
      <c r="A53" s="10" t="s">
        <v>15</v>
      </c>
      <c r="B53" s="23">
        <v>1538709324</v>
      </c>
      <c r="C53" s="25" t="s">
        <v>146</v>
      </c>
      <c r="D53" s="25" t="s">
        <v>147</v>
      </c>
      <c r="E53" s="25" t="s">
        <v>148</v>
      </c>
      <c r="F53" s="25" t="s">
        <v>20</v>
      </c>
      <c r="G53" s="39">
        <v>85364</v>
      </c>
      <c r="H53" s="12">
        <v>5.0000000000000001E-3</v>
      </c>
      <c r="I53" s="12">
        <v>5.0000000000000001E-3</v>
      </c>
      <c r="J53" s="12">
        <v>0.01</v>
      </c>
      <c r="K53" s="12">
        <f t="shared" si="1"/>
        <v>0.02</v>
      </c>
    </row>
    <row r="54" spans="1:11" x14ac:dyDescent="0.25">
      <c r="A54" s="10" t="s">
        <v>15</v>
      </c>
      <c r="B54" s="22">
        <v>1043678626</v>
      </c>
      <c r="C54" s="25" t="s">
        <v>149</v>
      </c>
      <c r="D54" s="25" t="s">
        <v>150</v>
      </c>
      <c r="E54" s="25" t="s">
        <v>151</v>
      </c>
      <c r="F54" s="25" t="s">
        <v>20</v>
      </c>
      <c r="G54" s="39">
        <v>85251</v>
      </c>
      <c r="H54" s="12">
        <v>5.0000000000000001E-3</v>
      </c>
      <c r="I54" s="12">
        <v>5.0000000000000001E-3</v>
      </c>
      <c r="J54" s="12">
        <v>0.01</v>
      </c>
      <c r="K54" s="12">
        <f t="shared" si="1"/>
        <v>0.02</v>
      </c>
    </row>
    <row r="55" spans="1:11" x14ac:dyDescent="0.25">
      <c r="A55" s="9" t="s">
        <v>15</v>
      </c>
      <c r="B55" s="22">
        <v>1073178976</v>
      </c>
      <c r="C55" s="25" t="s">
        <v>152</v>
      </c>
      <c r="D55" s="25" t="s">
        <v>153</v>
      </c>
      <c r="E55" s="25" t="s">
        <v>154</v>
      </c>
      <c r="F55" s="25" t="s">
        <v>20</v>
      </c>
      <c r="G55" s="39">
        <v>86351</v>
      </c>
      <c r="H55" s="12">
        <v>5.0000000000000001E-3</v>
      </c>
      <c r="I55" s="12">
        <v>5.0000000000000001E-3</v>
      </c>
      <c r="J55" s="12">
        <v>0.01</v>
      </c>
      <c r="K55" s="12">
        <f t="shared" si="1"/>
        <v>0.02</v>
      </c>
    </row>
    <row r="56" spans="1:11" x14ac:dyDescent="0.25">
      <c r="A56" s="9" t="s">
        <v>15</v>
      </c>
      <c r="B56" s="23">
        <v>1265779516</v>
      </c>
      <c r="C56" s="25" t="s">
        <v>155</v>
      </c>
      <c r="D56" s="25" t="s">
        <v>156</v>
      </c>
      <c r="E56" s="25" t="s">
        <v>157</v>
      </c>
      <c r="F56" s="25" t="s">
        <v>20</v>
      </c>
      <c r="G56" s="39">
        <v>85901</v>
      </c>
      <c r="H56" s="12">
        <v>5.0000000000000001E-3</v>
      </c>
      <c r="I56" s="12">
        <v>5.0000000000000001E-3</v>
      </c>
      <c r="J56" s="12">
        <v>0.01</v>
      </c>
      <c r="K56" s="12">
        <f t="shared" si="1"/>
        <v>0.02</v>
      </c>
    </row>
    <row r="57" spans="1:11" x14ac:dyDescent="0.25">
      <c r="A57" s="9" t="s">
        <v>15</v>
      </c>
      <c r="B57" s="22">
        <v>1720506926</v>
      </c>
      <c r="C57" s="25" t="s">
        <v>158</v>
      </c>
      <c r="D57" s="25" t="s">
        <v>159</v>
      </c>
      <c r="E57" s="25" t="s">
        <v>160</v>
      </c>
      <c r="F57" s="25" t="s">
        <v>20</v>
      </c>
      <c r="G57" s="39">
        <v>85635</v>
      </c>
      <c r="H57" s="12">
        <v>5.0000000000000001E-3</v>
      </c>
      <c r="I57" s="12">
        <v>5.0000000000000001E-3</v>
      </c>
      <c r="J57" s="12">
        <v>0.01</v>
      </c>
      <c r="K57" s="12">
        <f t="shared" si="1"/>
        <v>0.02</v>
      </c>
    </row>
    <row r="58" spans="1:11" x14ac:dyDescent="0.25">
      <c r="A58" s="10" t="s">
        <v>15</v>
      </c>
      <c r="B58" s="18">
        <v>1306217369</v>
      </c>
      <c r="C58" s="25" t="s">
        <v>161</v>
      </c>
      <c r="D58" s="25" t="s">
        <v>162</v>
      </c>
      <c r="E58" s="25" t="s">
        <v>56</v>
      </c>
      <c r="F58" s="25" t="s">
        <v>20</v>
      </c>
      <c r="G58" s="39">
        <v>85718</v>
      </c>
      <c r="H58" s="12">
        <v>5.0000000000000001E-3</v>
      </c>
      <c r="I58" s="12">
        <v>5.0000000000000001E-3</v>
      </c>
      <c r="J58" s="12">
        <v>0.01</v>
      </c>
      <c r="K58" s="12">
        <f t="shared" si="1"/>
        <v>0.02</v>
      </c>
    </row>
    <row r="59" spans="1:11" x14ac:dyDescent="0.25">
      <c r="A59" s="9" t="s">
        <v>15</v>
      </c>
      <c r="B59" s="67">
        <v>1053715839</v>
      </c>
      <c r="C59" s="25" t="s">
        <v>163</v>
      </c>
      <c r="D59" s="25" t="s">
        <v>164</v>
      </c>
      <c r="E59" s="25" t="s">
        <v>148</v>
      </c>
      <c r="F59" s="25" t="s">
        <v>20</v>
      </c>
      <c r="G59" s="39">
        <v>85364</v>
      </c>
      <c r="H59" s="12">
        <v>5.0000000000000001E-3</v>
      </c>
      <c r="I59" s="12">
        <v>5.0000000000000001E-3</v>
      </c>
      <c r="J59" s="12">
        <v>0.01</v>
      </c>
      <c r="K59" s="12">
        <f t="shared" si="1"/>
        <v>0.02</v>
      </c>
    </row>
    <row r="60" spans="1:11" x14ac:dyDescent="0.25">
      <c r="A60" s="9" t="s">
        <v>15</v>
      </c>
      <c r="B60" s="51" t="s">
        <v>165</v>
      </c>
      <c r="C60" s="25" t="s">
        <v>166</v>
      </c>
      <c r="D60" s="25" t="s">
        <v>167</v>
      </c>
      <c r="E60" s="25" t="s">
        <v>151</v>
      </c>
      <c r="F60" s="25" t="s">
        <v>20</v>
      </c>
      <c r="G60" s="39">
        <v>85251</v>
      </c>
      <c r="H60" s="12">
        <v>5.0000000000000001E-3</v>
      </c>
      <c r="I60" s="12">
        <v>5.0000000000000001E-3</v>
      </c>
      <c r="J60" s="12">
        <v>0.01</v>
      </c>
      <c r="K60" s="12">
        <f t="shared" si="1"/>
        <v>0.02</v>
      </c>
    </row>
    <row r="61" spans="1:11" x14ac:dyDescent="0.25">
      <c r="A61" s="9" t="s">
        <v>15</v>
      </c>
      <c r="B61" s="41" t="s">
        <v>168</v>
      </c>
      <c r="C61" s="36" t="s">
        <v>169</v>
      </c>
      <c r="D61" s="36" t="s">
        <v>170</v>
      </c>
      <c r="E61" s="36" t="s">
        <v>132</v>
      </c>
      <c r="F61" s="36" t="s">
        <v>20</v>
      </c>
      <c r="G61" s="30">
        <v>85501</v>
      </c>
      <c r="H61" s="12">
        <v>5.0000000000000001E-3</v>
      </c>
      <c r="I61" s="12">
        <v>5.0000000000000001E-3</v>
      </c>
      <c r="J61" s="31"/>
      <c r="K61" s="12">
        <f t="shared" si="1"/>
        <v>0.01</v>
      </c>
    </row>
    <row r="62" spans="1:11" x14ac:dyDescent="0.25">
      <c r="A62" s="9" t="s">
        <v>15</v>
      </c>
      <c r="B62" s="22">
        <v>1518389311</v>
      </c>
      <c r="C62" s="25" t="s">
        <v>171</v>
      </c>
      <c r="D62" s="25" t="s">
        <v>172</v>
      </c>
      <c r="E62" s="25" t="s">
        <v>45</v>
      </c>
      <c r="F62" s="25" t="s">
        <v>20</v>
      </c>
      <c r="G62" s="39">
        <v>85302</v>
      </c>
      <c r="H62" s="12">
        <v>5.0000000000000001E-3</v>
      </c>
      <c r="I62" s="12">
        <v>5.0000000000000001E-3</v>
      </c>
      <c r="J62" s="12">
        <v>0.01</v>
      </c>
      <c r="K62" s="12">
        <f t="shared" si="1"/>
        <v>0.02</v>
      </c>
    </row>
    <row r="63" spans="1:11" x14ac:dyDescent="0.25">
      <c r="A63" s="10" t="s">
        <v>15</v>
      </c>
      <c r="B63" s="9" t="s">
        <v>173</v>
      </c>
      <c r="C63" s="36" t="s">
        <v>174</v>
      </c>
      <c r="D63" s="36" t="s">
        <v>175</v>
      </c>
      <c r="E63" s="36" t="s">
        <v>176</v>
      </c>
      <c r="F63" s="36" t="s">
        <v>20</v>
      </c>
      <c r="G63" s="30">
        <v>85345</v>
      </c>
      <c r="H63" s="12">
        <v>5.0000000000000001E-3</v>
      </c>
      <c r="I63" s="12">
        <v>5.0000000000000001E-3</v>
      </c>
      <c r="J63" s="31"/>
      <c r="K63" s="12">
        <f t="shared" si="1"/>
        <v>0.01</v>
      </c>
    </row>
    <row r="64" spans="1:11" x14ac:dyDescent="0.25">
      <c r="A64" s="56" t="s">
        <v>15</v>
      </c>
      <c r="B64" s="71" t="s">
        <v>177</v>
      </c>
      <c r="C64" s="25" t="s">
        <v>178</v>
      </c>
      <c r="D64" s="25" t="s">
        <v>179</v>
      </c>
      <c r="E64" s="25" t="s">
        <v>56</v>
      </c>
      <c r="F64" s="25" t="s">
        <v>20</v>
      </c>
      <c r="G64" s="39">
        <v>85704</v>
      </c>
      <c r="H64" s="12">
        <v>5.0000000000000001E-3</v>
      </c>
      <c r="I64" s="12">
        <v>5.0000000000000001E-3</v>
      </c>
      <c r="J64" s="12">
        <v>0.01</v>
      </c>
      <c r="K64" s="12">
        <f t="shared" si="1"/>
        <v>0.02</v>
      </c>
    </row>
    <row r="65" spans="1:11" x14ac:dyDescent="0.25">
      <c r="A65" s="9" t="s">
        <v>15</v>
      </c>
      <c r="B65" s="18">
        <v>1083094965</v>
      </c>
      <c r="C65" s="26" t="s">
        <v>180</v>
      </c>
      <c r="D65" s="25" t="s">
        <v>181</v>
      </c>
      <c r="E65" s="25" t="s">
        <v>176</v>
      </c>
      <c r="F65" s="25" t="s">
        <v>20</v>
      </c>
      <c r="G65" s="39">
        <v>85382</v>
      </c>
      <c r="H65" s="12">
        <v>5.0000000000000001E-3</v>
      </c>
      <c r="I65" s="12">
        <v>5.0000000000000001E-3</v>
      </c>
      <c r="J65" s="12">
        <v>0.01</v>
      </c>
      <c r="K65" s="12">
        <f t="shared" si="1"/>
        <v>0.02</v>
      </c>
    </row>
    <row r="66" spans="1:11" x14ac:dyDescent="0.25">
      <c r="A66" s="9" t="s">
        <v>15</v>
      </c>
      <c r="B66" s="18">
        <v>1376580357</v>
      </c>
      <c r="C66" s="26" t="s">
        <v>182</v>
      </c>
      <c r="D66" s="25" t="s">
        <v>183</v>
      </c>
      <c r="E66" s="25" t="s">
        <v>45</v>
      </c>
      <c r="F66" s="25" t="s">
        <v>20</v>
      </c>
      <c r="G66" s="39">
        <v>85304</v>
      </c>
      <c r="H66" s="12">
        <v>5.0000000000000001E-3</v>
      </c>
      <c r="I66" s="12">
        <v>5.0000000000000001E-3</v>
      </c>
      <c r="J66" s="12">
        <v>0.01</v>
      </c>
      <c r="K66" s="12">
        <f t="shared" si="1"/>
        <v>0.02</v>
      </c>
    </row>
    <row r="67" spans="1:11" x14ac:dyDescent="0.25">
      <c r="A67" s="10" t="s">
        <v>15</v>
      </c>
      <c r="B67" s="9" t="s">
        <v>184</v>
      </c>
      <c r="C67" s="5" t="s">
        <v>185</v>
      </c>
      <c r="D67" s="36" t="s">
        <v>186</v>
      </c>
      <c r="E67" s="36" t="s">
        <v>24</v>
      </c>
      <c r="F67" s="36" t="s">
        <v>20</v>
      </c>
      <c r="G67" s="30">
        <v>85032</v>
      </c>
      <c r="H67" s="12">
        <v>5.0000000000000001E-3</v>
      </c>
      <c r="I67" s="12">
        <v>5.0000000000000001E-3</v>
      </c>
      <c r="J67" s="31"/>
      <c r="K67" s="12">
        <f t="shared" si="1"/>
        <v>0.01</v>
      </c>
    </row>
    <row r="68" spans="1:11" x14ac:dyDescent="0.25">
      <c r="A68" s="9" t="s">
        <v>15</v>
      </c>
      <c r="B68" s="18">
        <v>1124066188</v>
      </c>
      <c r="C68" s="26" t="s">
        <v>187</v>
      </c>
      <c r="D68" s="25" t="s">
        <v>188</v>
      </c>
      <c r="E68" s="25" t="s">
        <v>160</v>
      </c>
      <c r="F68" s="25" t="s">
        <v>20</v>
      </c>
      <c r="G68" s="39">
        <v>85635</v>
      </c>
      <c r="H68" s="12">
        <v>5.0000000000000001E-3</v>
      </c>
      <c r="I68" s="12">
        <v>5.0000000000000001E-3</v>
      </c>
      <c r="J68" s="12">
        <v>0.01</v>
      </c>
      <c r="K68" s="12">
        <f t="shared" si="1"/>
        <v>0.02</v>
      </c>
    </row>
    <row r="69" spans="1:11" x14ac:dyDescent="0.25">
      <c r="A69" s="10" t="s">
        <v>15</v>
      </c>
      <c r="B69" s="17">
        <v>1639576531</v>
      </c>
      <c r="C69" s="26" t="s">
        <v>189</v>
      </c>
      <c r="D69" s="25" t="s">
        <v>190</v>
      </c>
      <c r="E69" s="25" t="s">
        <v>56</v>
      </c>
      <c r="F69" s="25" t="s">
        <v>20</v>
      </c>
      <c r="G69" s="39">
        <v>85741</v>
      </c>
      <c r="H69" s="12">
        <v>5.0000000000000001E-3</v>
      </c>
      <c r="I69" s="12">
        <v>5.0000000000000001E-3</v>
      </c>
      <c r="J69" s="12">
        <v>0.01</v>
      </c>
      <c r="K69" s="12">
        <f t="shared" si="1"/>
        <v>0.02</v>
      </c>
    </row>
    <row r="70" spans="1:11" x14ac:dyDescent="0.25">
      <c r="A70" s="9" t="s">
        <v>15</v>
      </c>
      <c r="B70" s="17">
        <v>1144271818</v>
      </c>
      <c r="C70" s="26" t="s">
        <v>191</v>
      </c>
      <c r="D70" s="25" t="s">
        <v>192</v>
      </c>
      <c r="E70" s="25" t="s">
        <v>148</v>
      </c>
      <c r="F70" s="25" t="s">
        <v>20</v>
      </c>
      <c r="G70" s="39">
        <v>85364</v>
      </c>
      <c r="H70" s="12">
        <v>5.0000000000000001E-3</v>
      </c>
      <c r="I70" s="12">
        <v>5.0000000000000001E-3</v>
      </c>
      <c r="J70" s="12">
        <v>0.01</v>
      </c>
      <c r="K70" s="12">
        <f t="shared" si="1"/>
        <v>0.02</v>
      </c>
    </row>
    <row r="71" spans="1:11" x14ac:dyDescent="0.25">
      <c r="A71" s="9" t="s">
        <v>15</v>
      </c>
      <c r="B71" s="20" t="s">
        <v>193</v>
      </c>
      <c r="C71" s="26" t="s">
        <v>194</v>
      </c>
      <c r="D71" s="25" t="s">
        <v>195</v>
      </c>
      <c r="E71" s="25" t="s">
        <v>24</v>
      </c>
      <c r="F71" s="25" t="s">
        <v>20</v>
      </c>
      <c r="G71" s="39">
        <v>85013</v>
      </c>
      <c r="H71" s="12">
        <v>5.0000000000000001E-3</v>
      </c>
      <c r="I71" s="12">
        <v>5.0000000000000001E-3</v>
      </c>
      <c r="J71" s="12"/>
      <c r="K71" s="12">
        <f t="shared" si="1"/>
        <v>0.01</v>
      </c>
    </row>
    <row r="72" spans="1:11" x14ac:dyDescent="0.25">
      <c r="A72" s="9" t="s">
        <v>15</v>
      </c>
      <c r="B72" s="9" t="s">
        <v>196</v>
      </c>
      <c r="C72" s="5" t="s">
        <v>197</v>
      </c>
      <c r="D72" s="36" t="s">
        <v>198</v>
      </c>
      <c r="E72" s="36" t="s">
        <v>19</v>
      </c>
      <c r="F72" s="36" t="s">
        <v>20</v>
      </c>
      <c r="G72" s="30">
        <v>85206</v>
      </c>
      <c r="H72" s="12">
        <v>5.0000000000000001E-3</v>
      </c>
      <c r="I72" s="12">
        <v>5.0000000000000001E-3</v>
      </c>
      <c r="J72" s="31"/>
      <c r="K72" s="12">
        <f t="shared" si="1"/>
        <v>0.01</v>
      </c>
    </row>
    <row r="73" spans="1:11" x14ac:dyDescent="0.25">
      <c r="A73" s="9" t="s">
        <v>15</v>
      </c>
      <c r="B73" s="42" t="s">
        <v>199</v>
      </c>
      <c r="C73" s="26" t="s">
        <v>200</v>
      </c>
      <c r="D73" s="25" t="s">
        <v>201</v>
      </c>
      <c r="E73" s="25" t="s">
        <v>19</v>
      </c>
      <c r="F73" s="25" t="s">
        <v>20</v>
      </c>
      <c r="G73" s="39">
        <v>85206</v>
      </c>
      <c r="H73" s="12">
        <v>5.0000000000000001E-3</v>
      </c>
      <c r="I73" s="12">
        <v>5.0000000000000001E-3</v>
      </c>
      <c r="J73" s="12">
        <v>0.01</v>
      </c>
      <c r="K73" s="12">
        <f t="shared" si="1"/>
        <v>0.02</v>
      </c>
    </row>
    <row r="74" spans="1:11" x14ac:dyDescent="0.25">
      <c r="A74" s="10" t="s">
        <v>15</v>
      </c>
      <c r="B74" s="18">
        <v>1649271966</v>
      </c>
      <c r="C74" s="26" t="s">
        <v>202</v>
      </c>
      <c r="D74" s="25" t="s">
        <v>203</v>
      </c>
      <c r="E74" s="25" t="s">
        <v>19</v>
      </c>
      <c r="F74" s="25" t="s">
        <v>20</v>
      </c>
      <c r="G74" s="39">
        <v>85206</v>
      </c>
      <c r="H74" s="12">
        <v>5.0000000000000001E-3</v>
      </c>
      <c r="I74" s="12">
        <v>5.0000000000000001E-3</v>
      </c>
      <c r="J74" s="12">
        <v>0.01</v>
      </c>
      <c r="K74" s="12">
        <f t="shared" ref="K74:K105" si="2">SUM(H74:J74)</f>
        <v>0.02</v>
      </c>
    </row>
    <row r="75" spans="1:11" x14ac:dyDescent="0.25">
      <c r="A75" s="76" t="s">
        <v>15</v>
      </c>
      <c r="B75" s="76" t="s">
        <v>204</v>
      </c>
      <c r="C75" s="5" t="s">
        <v>205</v>
      </c>
      <c r="D75" s="36" t="s">
        <v>206</v>
      </c>
      <c r="E75" s="36" t="s">
        <v>56</v>
      </c>
      <c r="F75" s="36" t="s">
        <v>20</v>
      </c>
      <c r="G75" s="30">
        <v>85704</v>
      </c>
      <c r="H75" s="12">
        <v>5.0000000000000001E-3</v>
      </c>
      <c r="I75" s="12">
        <v>5.0000000000000001E-3</v>
      </c>
      <c r="J75" s="31"/>
      <c r="K75" s="12">
        <f t="shared" si="2"/>
        <v>0.01</v>
      </c>
    </row>
    <row r="76" spans="1:11" x14ac:dyDescent="0.25">
      <c r="A76" s="10" t="s">
        <v>15</v>
      </c>
      <c r="B76" s="20" t="s">
        <v>207</v>
      </c>
      <c r="C76" s="26" t="s">
        <v>208</v>
      </c>
      <c r="D76" s="25" t="s">
        <v>209</v>
      </c>
      <c r="E76" s="25" t="s">
        <v>99</v>
      </c>
      <c r="F76" s="25" t="s">
        <v>20</v>
      </c>
      <c r="G76" s="39">
        <v>86305</v>
      </c>
      <c r="H76" s="12">
        <v>5.0000000000000001E-3</v>
      </c>
      <c r="I76" s="12"/>
      <c r="J76" s="12">
        <v>0.01</v>
      </c>
      <c r="K76" s="12">
        <f t="shared" si="2"/>
        <v>1.4999999999999999E-2</v>
      </c>
    </row>
    <row r="77" spans="1:11" x14ac:dyDescent="0.25">
      <c r="A77" s="10" t="s">
        <v>15</v>
      </c>
      <c r="B77" s="18">
        <v>1053306811</v>
      </c>
      <c r="C77" s="26" t="s">
        <v>210</v>
      </c>
      <c r="D77" s="25" t="s">
        <v>211</v>
      </c>
      <c r="E77" s="25" t="s">
        <v>24</v>
      </c>
      <c r="F77" s="25" t="s">
        <v>20</v>
      </c>
      <c r="G77" s="39">
        <v>85020</v>
      </c>
      <c r="H77" s="12">
        <v>5.0000000000000001E-3</v>
      </c>
      <c r="I77" s="12">
        <v>5.0000000000000001E-3</v>
      </c>
      <c r="J77" s="12">
        <v>0.01</v>
      </c>
      <c r="K77" s="12">
        <f t="shared" si="2"/>
        <v>0.02</v>
      </c>
    </row>
    <row r="78" spans="1:11" x14ac:dyDescent="0.25">
      <c r="A78" s="9" t="s">
        <v>15</v>
      </c>
      <c r="B78" s="30">
        <v>1710598420</v>
      </c>
      <c r="C78" s="26" t="s">
        <v>212</v>
      </c>
      <c r="D78" s="25" t="s">
        <v>213</v>
      </c>
      <c r="E78" s="25" t="s">
        <v>24</v>
      </c>
      <c r="F78" s="25" t="s">
        <v>20</v>
      </c>
      <c r="G78" s="39">
        <v>85037</v>
      </c>
      <c r="H78" s="12"/>
      <c r="I78" s="12"/>
      <c r="J78" s="12">
        <v>0.01</v>
      </c>
      <c r="K78" s="12">
        <f t="shared" si="2"/>
        <v>0.01</v>
      </c>
    </row>
    <row r="79" spans="1:11" x14ac:dyDescent="0.25">
      <c r="A79" s="9" t="s">
        <v>15</v>
      </c>
      <c r="B79" s="30">
        <v>1063749836</v>
      </c>
      <c r="C79" s="26" t="s">
        <v>214</v>
      </c>
      <c r="D79" s="25" t="s">
        <v>215</v>
      </c>
      <c r="E79" s="25" t="s">
        <v>216</v>
      </c>
      <c r="F79" s="25" t="s">
        <v>20</v>
      </c>
      <c r="G79" s="39">
        <v>85122</v>
      </c>
      <c r="H79" s="12"/>
      <c r="I79" s="12"/>
      <c r="J79" s="12">
        <v>0.01</v>
      </c>
      <c r="K79" s="12">
        <f t="shared" si="2"/>
        <v>0.01</v>
      </c>
    </row>
    <row r="80" spans="1:11" x14ac:dyDescent="0.25">
      <c r="A80" s="9" t="s">
        <v>15</v>
      </c>
      <c r="B80" s="35" t="s">
        <v>217</v>
      </c>
      <c r="C80" s="26" t="s">
        <v>218</v>
      </c>
      <c r="D80" s="25" t="s">
        <v>219</v>
      </c>
      <c r="E80" s="25" t="s">
        <v>151</v>
      </c>
      <c r="F80" s="25" t="s">
        <v>20</v>
      </c>
      <c r="G80" s="39">
        <v>85251</v>
      </c>
      <c r="H80" s="12">
        <v>5.0000000000000001E-3</v>
      </c>
      <c r="I80" s="12">
        <v>5.0000000000000001E-3</v>
      </c>
      <c r="J80" s="12">
        <v>0.01</v>
      </c>
      <c r="K80" s="12">
        <f t="shared" si="2"/>
        <v>0.02</v>
      </c>
    </row>
    <row r="81" spans="1:11" x14ac:dyDescent="0.25">
      <c r="A81" s="9" t="s">
        <v>15</v>
      </c>
      <c r="B81" s="9" t="s">
        <v>220</v>
      </c>
      <c r="C81" s="6" t="s">
        <v>221</v>
      </c>
      <c r="D81" s="37" t="s">
        <v>222</v>
      </c>
      <c r="E81" s="37" t="s">
        <v>223</v>
      </c>
      <c r="F81" s="37" t="s">
        <v>20</v>
      </c>
      <c r="G81" s="4">
        <v>85395</v>
      </c>
      <c r="H81" s="12">
        <v>5.0000000000000001E-3</v>
      </c>
      <c r="I81" s="12">
        <v>5.0000000000000001E-3</v>
      </c>
      <c r="J81" s="32"/>
      <c r="K81" s="12">
        <f t="shared" si="2"/>
        <v>0.01</v>
      </c>
    </row>
    <row r="82" spans="1:11" x14ac:dyDescent="0.25">
      <c r="A82" s="9" t="s">
        <v>15</v>
      </c>
      <c r="B82" s="4">
        <v>1629079975</v>
      </c>
      <c r="C82" s="73" t="s">
        <v>224</v>
      </c>
      <c r="D82" s="38" t="s">
        <v>225</v>
      </c>
      <c r="E82" s="38" t="s">
        <v>56</v>
      </c>
      <c r="F82" s="38" t="s">
        <v>20</v>
      </c>
      <c r="G82" s="39">
        <v>85719</v>
      </c>
      <c r="H82" s="12">
        <v>5.0000000000000001E-3</v>
      </c>
      <c r="I82" s="12">
        <v>5.0000000000000001E-3</v>
      </c>
      <c r="J82" s="25"/>
      <c r="K82" s="12">
        <f t="shared" si="2"/>
        <v>0.01</v>
      </c>
    </row>
    <row r="83" spans="1:11" x14ac:dyDescent="0.25">
      <c r="A83" s="10" t="s">
        <v>15</v>
      </c>
      <c r="B83" s="9" t="s">
        <v>226</v>
      </c>
      <c r="C83" s="5" t="s">
        <v>227</v>
      </c>
      <c r="D83" s="36" t="s">
        <v>228</v>
      </c>
      <c r="E83" s="36" t="s">
        <v>229</v>
      </c>
      <c r="F83" s="36" t="s">
        <v>20</v>
      </c>
      <c r="G83" s="30">
        <v>85541</v>
      </c>
      <c r="H83" s="12">
        <v>5.0000000000000001E-3</v>
      </c>
      <c r="I83" s="12">
        <v>5.0000000000000001E-3</v>
      </c>
      <c r="J83" s="31"/>
      <c r="K83" s="12">
        <f t="shared" si="2"/>
        <v>0.01</v>
      </c>
    </row>
    <row r="84" spans="1:11" x14ac:dyDescent="0.25">
      <c r="A84" s="9" t="s">
        <v>15</v>
      </c>
      <c r="B84" s="18">
        <v>1831697168</v>
      </c>
      <c r="C84" s="26" t="s">
        <v>230</v>
      </c>
      <c r="D84" s="25" t="s">
        <v>231</v>
      </c>
      <c r="E84" s="25" t="s">
        <v>176</v>
      </c>
      <c r="F84" s="25" t="s">
        <v>20</v>
      </c>
      <c r="G84" s="39">
        <v>85381</v>
      </c>
      <c r="H84" s="12">
        <v>5.0000000000000001E-3</v>
      </c>
      <c r="I84" s="12">
        <v>5.0000000000000001E-3</v>
      </c>
      <c r="J84" s="12">
        <v>0.01</v>
      </c>
      <c r="K84" s="12">
        <f t="shared" si="2"/>
        <v>0.02</v>
      </c>
    </row>
    <row r="85" spans="1:11" x14ac:dyDescent="0.25">
      <c r="A85" s="34" t="s">
        <v>15</v>
      </c>
      <c r="B85" s="18">
        <v>1427516582</v>
      </c>
      <c r="C85" s="26" t="s">
        <v>232</v>
      </c>
      <c r="D85" s="26" t="s">
        <v>233</v>
      </c>
      <c r="E85" s="26" t="s">
        <v>24</v>
      </c>
      <c r="F85" s="26" t="s">
        <v>20</v>
      </c>
      <c r="G85" s="44">
        <v>85032</v>
      </c>
      <c r="H85" s="12">
        <v>5.0000000000000001E-3</v>
      </c>
      <c r="I85" s="12">
        <v>5.0000000000000001E-3</v>
      </c>
      <c r="J85" s="12">
        <v>0.01</v>
      </c>
      <c r="K85" s="12">
        <f t="shared" si="2"/>
        <v>0.02</v>
      </c>
    </row>
    <row r="86" spans="1:11" x14ac:dyDescent="0.25">
      <c r="A86" s="34" t="s">
        <v>15</v>
      </c>
      <c r="B86" s="18">
        <v>1114273778</v>
      </c>
      <c r="C86" s="26" t="s">
        <v>234</v>
      </c>
      <c r="D86" s="26" t="s">
        <v>235</v>
      </c>
      <c r="E86" s="26" t="s">
        <v>151</v>
      </c>
      <c r="F86" s="26" t="s">
        <v>20</v>
      </c>
      <c r="G86" s="44">
        <v>85257</v>
      </c>
      <c r="H86" s="12">
        <v>5.0000000000000001E-3</v>
      </c>
      <c r="I86" s="12">
        <v>5.0000000000000001E-3</v>
      </c>
      <c r="J86" s="12">
        <v>0.01</v>
      </c>
      <c r="K86" s="12">
        <f t="shared" si="2"/>
        <v>0.02</v>
      </c>
    </row>
    <row r="87" spans="1:11" x14ac:dyDescent="0.25">
      <c r="A87" s="34" t="s">
        <v>15</v>
      </c>
      <c r="B87" s="9" t="s">
        <v>236</v>
      </c>
      <c r="C87" s="5" t="s">
        <v>237</v>
      </c>
      <c r="D87" s="5" t="s">
        <v>238</v>
      </c>
      <c r="E87" s="5" t="s">
        <v>45</v>
      </c>
      <c r="F87" s="5" t="s">
        <v>20</v>
      </c>
      <c r="G87" s="45">
        <v>85302</v>
      </c>
      <c r="H87" s="12">
        <v>5.0000000000000001E-3</v>
      </c>
      <c r="I87" s="12">
        <v>5.0000000000000001E-3</v>
      </c>
      <c r="J87" s="31"/>
      <c r="K87" s="12">
        <f t="shared" si="2"/>
        <v>0.01</v>
      </c>
    </row>
    <row r="88" spans="1:11" x14ac:dyDescent="0.25">
      <c r="A88" s="33" t="s">
        <v>15</v>
      </c>
      <c r="B88" s="19" t="s">
        <v>239</v>
      </c>
      <c r="C88" s="26" t="s">
        <v>240</v>
      </c>
      <c r="D88" s="26" t="s">
        <v>241</v>
      </c>
      <c r="E88" s="26" t="s">
        <v>56</v>
      </c>
      <c r="F88" s="26" t="s">
        <v>20</v>
      </c>
      <c r="G88" s="44">
        <v>85712</v>
      </c>
      <c r="H88" s="12">
        <v>5.0000000000000001E-3</v>
      </c>
      <c r="I88" s="12">
        <v>5.0000000000000001E-3</v>
      </c>
      <c r="J88" s="12">
        <v>0.01</v>
      </c>
      <c r="K88" s="12">
        <f t="shared" si="2"/>
        <v>0.02</v>
      </c>
    </row>
    <row r="89" spans="1:11" x14ac:dyDescent="0.25">
      <c r="A89" s="46">
        <v>22</v>
      </c>
      <c r="B89" s="4">
        <v>1699559195</v>
      </c>
      <c r="C89" s="73" t="s">
        <v>242</v>
      </c>
      <c r="D89" s="73" t="s">
        <v>243</v>
      </c>
      <c r="E89" s="73" t="s">
        <v>151</v>
      </c>
      <c r="F89" s="73" t="s">
        <v>20</v>
      </c>
      <c r="G89" s="44">
        <v>85257</v>
      </c>
      <c r="H89" s="12">
        <v>5.0000000000000001E-3</v>
      </c>
      <c r="I89" s="12">
        <v>5.0000000000000001E-3</v>
      </c>
      <c r="J89" s="25"/>
      <c r="K89" s="12">
        <f t="shared" si="2"/>
        <v>0.01</v>
      </c>
    </row>
    <row r="90" spans="1:11" x14ac:dyDescent="0.25">
      <c r="A90" s="33" t="s">
        <v>15</v>
      </c>
      <c r="B90" s="9" t="s">
        <v>244</v>
      </c>
      <c r="C90" s="5" t="s">
        <v>245</v>
      </c>
      <c r="D90" s="5" t="s">
        <v>246</v>
      </c>
      <c r="E90" s="5" t="s">
        <v>24</v>
      </c>
      <c r="F90" s="5" t="s">
        <v>20</v>
      </c>
      <c r="G90" s="45">
        <v>85032</v>
      </c>
      <c r="H90" s="12">
        <v>5.0000000000000001E-3</v>
      </c>
      <c r="I90" s="12">
        <v>5.0000000000000001E-3</v>
      </c>
      <c r="J90" s="31"/>
      <c r="K90" s="12">
        <f t="shared" si="2"/>
        <v>0.01</v>
      </c>
    </row>
    <row r="91" spans="1:11" x14ac:dyDescent="0.25">
      <c r="A91" s="34" t="s">
        <v>15</v>
      </c>
      <c r="B91" s="9" t="s">
        <v>247</v>
      </c>
      <c r="C91" s="5" t="s">
        <v>248</v>
      </c>
      <c r="D91" s="5" t="s">
        <v>249</v>
      </c>
      <c r="E91" s="5" t="s">
        <v>229</v>
      </c>
      <c r="F91" s="5" t="s">
        <v>20</v>
      </c>
      <c r="G91" s="45">
        <v>85541</v>
      </c>
      <c r="H91" s="12">
        <v>5.0000000000000001E-3</v>
      </c>
      <c r="I91" s="12">
        <v>5.0000000000000001E-3</v>
      </c>
      <c r="J91" s="31"/>
      <c r="K91" s="12">
        <f t="shared" si="2"/>
        <v>0.01</v>
      </c>
    </row>
    <row r="92" spans="1:11" x14ac:dyDescent="0.25">
      <c r="A92" s="34" t="s">
        <v>15</v>
      </c>
      <c r="B92" s="17">
        <v>1245797968</v>
      </c>
      <c r="C92" s="26" t="s">
        <v>250</v>
      </c>
      <c r="D92" s="26" t="s">
        <v>251</v>
      </c>
      <c r="E92" s="26" t="s">
        <v>176</v>
      </c>
      <c r="F92" s="26" t="s">
        <v>20</v>
      </c>
      <c r="G92" s="44">
        <v>85345</v>
      </c>
      <c r="H92" s="12">
        <v>5.0000000000000001E-3</v>
      </c>
      <c r="I92" s="12">
        <v>5.0000000000000001E-3</v>
      </c>
      <c r="J92" s="12">
        <v>0.01</v>
      </c>
      <c r="K92" s="12">
        <f t="shared" si="2"/>
        <v>0.02</v>
      </c>
    </row>
    <row r="93" spans="1:11" x14ac:dyDescent="0.25">
      <c r="A93" s="33" t="s">
        <v>15</v>
      </c>
      <c r="B93" s="18">
        <v>1215937917</v>
      </c>
      <c r="C93" s="26" t="s">
        <v>252</v>
      </c>
      <c r="D93" s="26" t="s">
        <v>253</v>
      </c>
      <c r="E93" s="26" t="s">
        <v>56</v>
      </c>
      <c r="F93" s="26" t="s">
        <v>20</v>
      </c>
      <c r="G93" s="44">
        <v>85712</v>
      </c>
      <c r="H93" s="12">
        <v>5.0000000000000001E-3</v>
      </c>
      <c r="I93" s="12">
        <v>5.0000000000000001E-3</v>
      </c>
      <c r="J93" s="12">
        <v>0.01</v>
      </c>
      <c r="K93" s="12">
        <f t="shared" si="2"/>
        <v>0.02</v>
      </c>
    </row>
    <row r="94" spans="1:11" x14ac:dyDescent="0.25">
      <c r="A94" s="33" t="s">
        <v>15</v>
      </c>
      <c r="B94" s="9" t="s">
        <v>254</v>
      </c>
      <c r="C94" s="5" t="s">
        <v>255</v>
      </c>
      <c r="D94" s="5" t="s">
        <v>256</v>
      </c>
      <c r="E94" s="5" t="s">
        <v>19</v>
      </c>
      <c r="F94" s="5" t="s">
        <v>20</v>
      </c>
      <c r="G94" s="45">
        <v>85201</v>
      </c>
      <c r="H94" s="12">
        <v>5.0000000000000001E-3</v>
      </c>
      <c r="I94" s="12">
        <v>5.0000000000000001E-3</v>
      </c>
      <c r="J94" s="31"/>
      <c r="K94" s="12">
        <f t="shared" si="2"/>
        <v>0.01</v>
      </c>
    </row>
    <row r="95" spans="1:11" x14ac:dyDescent="0.25">
      <c r="A95" s="33" t="s">
        <v>15</v>
      </c>
      <c r="B95" s="30">
        <v>1821762501</v>
      </c>
      <c r="C95" s="26" t="s">
        <v>257</v>
      </c>
      <c r="D95" s="26" t="s">
        <v>258</v>
      </c>
      <c r="E95" s="26" t="s">
        <v>56</v>
      </c>
      <c r="F95" s="26" t="s">
        <v>20</v>
      </c>
      <c r="G95" s="44">
        <v>85712</v>
      </c>
      <c r="H95" s="12">
        <v>5.0000000000000001E-3</v>
      </c>
      <c r="I95" s="12">
        <v>5.0000000000000001E-3</v>
      </c>
      <c r="J95" s="12">
        <v>0.01</v>
      </c>
      <c r="K95" s="12">
        <f t="shared" si="2"/>
        <v>0.02</v>
      </c>
    </row>
    <row r="96" spans="1:11" x14ac:dyDescent="0.25">
      <c r="A96" s="34" t="s">
        <v>15</v>
      </c>
      <c r="B96" s="9" t="s">
        <v>259</v>
      </c>
      <c r="C96" s="6" t="s">
        <v>260</v>
      </c>
      <c r="D96" s="6" t="s">
        <v>261</v>
      </c>
      <c r="E96" s="6" t="s">
        <v>56</v>
      </c>
      <c r="F96" s="6" t="s">
        <v>20</v>
      </c>
      <c r="G96" s="46">
        <v>85714</v>
      </c>
      <c r="H96" s="12">
        <v>5.0000000000000001E-3</v>
      </c>
      <c r="I96" s="12">
        <v>5.0000000000000001E-3</v>
      </c>
      <c r="J96" s="32"/>
      <c r="K96" s="12">
        <f t="shared" si="2"/>
        <v>0.01</v>
      </c>
    </row>
    <row r="97" spans="1:11" x14ac:dyDescent="0.25">
      <c r="A97" s="34" t="s">
        <v>15</v>
      </c>
      <c r="B97" s="9" t="s">
        <v>262</v>
      </c>
      <c r="C97" s="6" t="s">
        <v>263</v>
      </c>
      <c r="D97" s="6" t="s">
        <v>113</v>
      </c>
      <c r="E97" s="6" t="s">
        <v>114</v>
      </c>
      <c r="F97" s="6" t="s">
        <v>20</v>
      </c>
      <c r="G97" s="46">
        <v>85614</v>
      </c>
      <c r="H97" s="12">
        <v>5.0000000000000001E-3</v>
      </c>
      <c r="I97" s="12">
        <v>5.0000000000000001E-3</v>
      </c>
      <c r="J97" s="32"/>
      <c r="K97" s="12">
        <f t="shared" si="2"/>
        <v>0.01</v>
      </c>
    </row>
    <row r="98" spans="1:11" x14ac:dyDescent="0.25">
      <c r="A98" s="33" t="s">
        <v>15</v>
      </c>
      <c r="B98" s="9" t="s">
        <v>264</v>
      </c>
      <c r="C98" s="5" t="s">
        <v>265</v>
      </c>
      <c r="D98" s="5" t="s">
        <v>266</v>
      </c>
      <c r="E98" s="5" t="s">
        <v>56</v>
      </c>
      <c r="F98" s="5" t="s">
        <v>20</v>
      </c>
      <c r="G98" s="45">
        <v>85712</v>
      </c>
      <c r="H98" s="12">
        <v>5.0000000000000001E-3</v>
      </c>
      <c r="I98" s="12">
        <v>5.0000000000000001E-3</v>
      </c>
      <c r="J98" s="31"/>
      <c r="K98" s="12">
        <f t="shared" si="2"/>
        <v>0.01</v>
      </c>
    </row>
    <row r="99" spans="1:11" x14ac:dyDescent="0.25">
      <c r="A99" s="33" t="s">
        <v>15</v>
      </c>
      <c r="B99" s="30">
        <v>1376834580</v>
      </c>
      <c r="C99" s="26" t="s">
        <v>267</v>
      </c>
      <c r="D99" s="26" t="s">
        <v>268</v>
      </c>
      <c r="E99" s="26" t="s">
        <v>36</v>
      </c>
      <c r="F99" s="26" t="s">
        <v>20</v>
      </c>
      <c r="G99" s="44">
        <v>85224</v>
      </c>
      <c r="H99" s="12"/>
      <c r="I99" s="12"/>
      <c r="J99" s="12">
        <v>0.01</v>
      </c>
      <c r="K99" s="12">
        <f t="shared" si="2"/>
        <v>0.01</v>
      </c>
    </row>
    <row r="100" spans="1:11" x14ac:dyDescent="0.25">
      <c r="A100" s="34" t="s">
        <v>15</v>
      </c>
      <c r="B100" s="30">
        <v>1407152812</v>
      </c>
      <c r="C100" s="26" t="s">
        <v>269</v>
      </c>
      <c r="D100" s="26" t="s">
        <v>270</v>
      </c>
      <c r="E100" s="26" t="s">
        <v>19</v>
      </c>
      <c r="F100" s="26" t="s">
        <v>20</v>
      </c>
      <c r="G100" s="44">
        <v>85206</v>
      </c>
      <c r="H100" s="12"/>
      <c r="I100" s="12"/>
      <c r="J100" s="12">
        <v>0.01</v>
      </c>
      <c r="K100" s="12">
        <f t="shared" si="2"/>
        <v>0.01</v>
      </c>
    </row>
    <row r="101" spans="1:11" x14ac:dyDescent="0.25">
      <c r="A101" s="33" t="s">
        <v>15</v>
      </c>
      <c r="B101" s="30">
        <v>1811278344</v>
      </c>
      <c r="C101" s="26" t="s">
        <v>271</v>
      </c>
      <c r="D101" s="26" t="s">
        <v>272</v>
      </c>
      <c r="E101" s="26" t="s">
        <v>151</v>
      </c>
      <c r="F101" s="26" t="s">
        <v>20</v>
      </c>
      <c r="G101" s="44">
        <v>85255</v>
      </c>
      <c r="H101" s="12"/>
      <c r="I101" s="12"/>
      <c r="J101" s="12">
        <v>0.01</v>
      </c>
      <c r="K101" s="12">
        <f t="shared" si="2"/>
        <v>0.01</v>
      </c>
    </row>
    <row r="102" spans="1:11" x14ac:dyDescent="0.25">
      <c r="A102" s="33" t="s">
        <v>15</v>
      </c>
      <c r="B102" s="30">
        <v>1992096101</v>
      </c>
      <c r="C102" s="26" t="s">
        <v>273</v>
      </c>
      <c r="D102" s="26" t="s">
        <v>274</v>
      </c>
      <c r="E102" s="26" t="s">
        <v>275</v>
      </c>
      <c r="F102" s="26" t="s">
        <v>20</v>
      </c>
      <c r="G102" s="44">
        <v>85374</v>
      </c>
      <c r="H102" s="12"/>
      <c r="I102" s="12"/>
      <c r="J102" s="12">
        <v>0.01</v>
      </c>
      <c r="K102" s="12">
        <f t="shared" si="2"/>
        <v>0.01</v>
      </c>
    </row>
    <row r="103" spans="1:11" x14ac:dyDescent="0.25">
      <c r="A103" s="34" t="s">
        <v>15</v>
      </c>
      <c r="B103" s="18">
        <v>1750758769</v>
      </c>
      <c r="C103" s="26" t="s">
        <v>276</v>
      </c>
      <c r="D103" s="26" t="s">
        <v>277</v>
      </c>
      <c r="E103" s="26" t="s">
        <v>151</v>
      </c>
      <c r="F103" s="26" t="s">
        <v>20</v>
      </c>
      <c r="G103" s="44">
        <v>85260</v>
      </c>
      <c r="H103" s="12">
        <v>5.0000000000000001E-3</v>
      </c>
      <c r="I103" s="12">
        <v>5.0000000000000001E-3</v>
      </c>
      <c r="J103" s="12">
        <v>0.01</v>
      </c>
      <c r="K103" s="12">
        <f t="shared" si="2"/>
        <v>0.02</v>
      </c>
    </row>
    <row r="104" spans="1:11" x14ac:dyDescent="0.25">
      <c r="A104" s="33" t="s">
        <v>15</v>
      </c>
      <c r="B104" s="9" t="s">
        <v>278</v>
      </c>
      <c r="C104" s="5" t="s">
        <v>279</v>
      </c>
      <c r="D104" s="5" t="s">
        <v>280</v>
      </c>
      <c r="E104" s="5" t="s">
        <v>24</v>
      </c>
      <c r="F104" s="5" t="s">
        <v>20</v>
      </c>
      <c r="G104" s="45">
        <v>85048</v>
      </c>
      <c r="H104" s="12">
        <v>5.0000000000000001E-3</v>
      </c>
      <c r="I104" s="12">
        <v>5.0000000000000001E-3</v>
      </c>
      <c r="J104" s="12">
        <v>0.01</v>
      </c>
      <c r="K104" s="12">
        <f t="shared" si="2"/>
        <v>0.02</v>
      </c>
    </row>
    <row r="105" spans="1:11" x14ac:dyDescent="0.25">
      <c r="A105" s="33" t="s">
        <v>15</v>
      </c>
      <c r="B105" s="18">
        <v>1346620226</v>
      </c>
      <c r="C105" s="26" t="s">
        <v>281</v>
      </c>
      <c r="D105" s="26" t="s">
        <v>282</v>
      </c>
      <c r="E105" s="26" t="s">
        <v>24</v>
      </c>
      <c r="F105" s="26" t="s">
        <v>20</v>
      </c>
      <c r="G105" s="44">
        <v>85042</v>
      </c>
      <c r="H105" s="12">
        <v>5.0000000000000001E-3</v>
      </c>
      <c r="I105" s="12">
        <v>5.0000000000000001E-3</v>
      </c>
      <c r="J105" s="12">
        <v>0.01</v>
      </c>
      <c r="K105" s="12">
        <f t="shared" si="2"/>
        <v>0.02</v>
      </c>
    </row>
    <row r="106" spans="1:11" x14ac:dyDescent="0.25">
      <c r="A106" s="33" t="s">
        <v>15</v>
      </c>
      <c r="B106" s="24" t="s">
        <v>283</v>
      </c>
      <c r="C106" s="26" t="s">
        <v>284</v>
      </c>
      <c r="D106" s="26" t="s">
        <v>285</v>
      </c>
      <c r="E106" s="26" t="s">
        <v>19</v>
      </c>
      <c r="F106" s="26" t="s">
        <v>20</v>
      </c>
      <c r="G106" s="44">
        <v>85208</v>
      </c>
      <c r="H106" s="12">
        <v>5.0000000000000001E-3</v>
      </c>
      <c r="I106" s="12">
        <v>5.0000000000000001E-3</v>
      </c>
      <c r="J106" s="12">
        <v>0.01</v>
      </c>
      <c r="K106" s="12">
        <f t="shared" ref="K106:K137" si="3">SUM(H106:J106)</f>
        <v>0.02</v>
      </c>
    </row>
    <row r="107" spans="1:11" x14ac:dyDescent="0.25">
      <c r="A107" s="34" t="s">
        <v>15</v>
      </c>
      <c r="B107" s="9" t="s">
        <v>286</v>
      </c>
      <c r="C107" s="5" t="s">
        <v>287</v>
      </c>
      <c r="D107" s="5" t="s">
        <v>288</v>
      </c>
      <c r="E107" s="5" t="s">
        <v>48</v>
      </c>
      <c r="F107" s="5" t="s">
        <v>20</v>
      </c>
      <c r="G107" s="45">
        <v>85373</v>
      </c>
      <c r="H107" s="12">
        <v>5.0000000000000001E-3</v>
      </c>
      <c r="I107" s="12">
        <v>5.0000000000000001E-3</v>
      </c>
      <c r="J107" s="31"/>
      <c r="K107" s="12">
        <f t="shared" si="3"/>
        <v>0.01</v>
      </c>
    </row>
    <row r="108" spans="1:11" x14ac:dyDescent="0.25">
      <c r="A108" s="34" t="s">
        <v>15</v>
      </c>
      <c r="B108" s="18">
        <v>1992212765</v>
      </c>
      <c r="C108" s="26" t="s">
        <v>289</v>
      </c>
      <c r="D108" s="26" t="s">
        <v>290</v>
      </c>
      <c r="E108" s="26" t="s">
        <v>291</v>
      </c>
      <c r="F108" s="26" t="s">
        <v>20</v>
      </c>
      <c r="G108" s="44">
        <v>85375</v>
      </c>
      <c r="H108" s="12">
        <v>5.0000000000000001E-3</v>
      </c>
      <c r="I108" s="12">
        <v>5.0000000000000001E-3</v>
      </c>
      <c r="J108" s="12">
        <v>0.01</v>
      </c>
      <c r="K108" s="12">
        <f t="shared" si="3"/>
        <v>0.02</v>
      </c>
    </row>
    <row r="109" spans="1:11" x14ac:dyDescent="0.25">
      <c r="A109" s="33" t="s">
        <v>15</v>
      </c>
      <c r="B109" s="9" t="s">
        <v>292</v>
      </c>
      <c r="C109" s="5" t="s">
        <v>293</v>
      </c>
      <c r="D109" s="5" t="s">
        <v>294</v>
      </c>
      <c r="E109" s="5" t="s">
        <v>24</v>
      </c>
      <c r="F109" s="5" t="s">
        <v>20</v>
      </c>
      <c r="G109" s="45">
        <v>85040</v>
      </c>
      <c r="H109" s="12">
        <v>5.0000000000000001E-3</v>
      </c>
      <c r="I109" s="12">
        <v>5.0000000000000001E-3</v>
      </c>
      <c r="J109" s="31"/>
      <c r="K109" s="12">
        <f t="shared" si="3"/>
        <v>0.01</v>
      </c>
    </row>
    <row r="110" spans="1:11" x14ac:dyDescent="0.25">
      <c r="A110" s="33" t="s">
        <v>15</v>
      </c>
      <c r="B110" s="30">
        <v>1467663708</v>
      </c>
      <c r="C110" s="26" t="s">
        <v>295</v>
      </c>
      <c r="D110" s="26" t="s">
        <v>296</v>
      </c>
      <c r="E110" s="26" t="s">
        <v>297</v>
      </c>
      <c r="F110" s="26" t="s">
        <v>20</v>
      </c>
      <c r="G110" s="44">
        <v>85363</v>
      </c>
      <c r="H110" s="12">
        <v>5.0000000000000001E-3</v>
      </c>
      <c r="I110" s="12">
        <v>5.0000000000000001E-3</v>
      </c>
      <c r="J110" s="12">
        <v>0.01</v>
      </c>
      <c r="K110" s="12">
        <f t="shared" si="3"/>
        <v>0.02</v>
      </c>
    </row>
    <row r="111" spans="1:11" x14ac:dyDescent="0.25">
      <c r="A111" s="33" t="s">
        <v>15</v>
      </c>
      <c r="B111" s="62">
        <v>1487215067</v>
      </c>
      <c r="C111" s="26" t="s">
        <v>298</v>
      </c>
      <c r="D111" s="26" t="s">
        <v>299</v>
      </c>
      <c r="E111" s="26" t="s">
        <v>275</v>
      </c>
      <c r="F111" s="26" t="s">
        <v>20</v>
      </c>
      <c r="G111" s="44">
        <v>85374</v>
      </c>
      <c r="H111" s="12">
        <v>5.0000000000000001E-3</v>
      </c>
      <c r="I111" s="12">
        <v>5.0000000000000001E-3</v>
      </c>
      <c r="J111" s="12">
        <v>0.01</v>
      </c>
      <c r="K111" s="12">
        <f t="shared" si="3"/>
        <v>0.02</v>
      </c>
    </row>
    <row r="112" spans="1:11" x14ac:dyDescent="0.25">
      <c r="A112" s="33" t="s">
        <v>15</v>
      </c>
      <c r="B112" s="18">
        <v>1639791890</v>
      </c>
      <c r="C112" s="26" t="s">
        <v>300</v>
      </c>
      <c r="D112" s="26" t="s">
        <v>301</v>
      </c>
      <c r="E112" s="26" t="s">
        <v>302</v>
      </c>
      <c r="F112" s="26" t="s">
        <v>20</v>
      </c>
      <c r="G112" s="44">
        <v>85283</v>
      </c>
      <c r="H112" s="12">
        <v>5.0000000000000001E-3</v>
      </c>
      <c r="I112" s="12">
        <v>5.0000000000000001E-3</v>
      </c>
      <c r="J112" s="12">
        <v>0.01</v>
      </c>
      <c r="K112" s="12">
        <f t="shared" si="3"/>
        <v>0.02</v>
      </c>
    </row>
    <row r="113" spans="1:11" x14ac:dyDescent="0.25">
      <c r="A113" s="46">
        <v>22</v>
      </c>
      <c r="B113" s="39">
        <v>1912909391</v>
      </c>
      <c r="C113" s="26" t="s">
        <v>303</v>
      </c>
      <c r="D113" s="26" t="s">
        <v>304</v>
      </c>
      <c r="E113" s="26" t="s">
        <v>305</v>
      </c>
      <c r="F113" s="26" t="s">
        <v>20</v>
      </c>
      <c r="G113" s="44">
        <v>85147</v>
      </c>
      <c r="H113" s="39"/>
      <c r="I113" s="39"/>
      <c r="J113" s="50">
        <v>0.01</v>
      </c>
      <c r="K113" s="12">
        <f t="shared" si="3"/>
        <v>0.01</v>
      </c>
    </row>
    <row r="114" spans="1:11" x14ac:dyDescent="0.25">
      <c r="A114" s="33" t="s">
        <v>15</v>
      </c>
      <c r="B114" s="4">
        <v>1891234126</v>
      </c>
      <c r="C114" s="26" t="s">
        <v>306</v>
      </c>
      <c r="D114" s="26" t="s">
        <v>307</v>
      </c>
      <c r="E114" s="26" t="s">
        <v>56</v>
      </c>
      <c r="F114" s="26" t="s">
        <v>20</v>
      </c>
      <c r="G114" s="44">
        <v>85712</v>
      </c>
      <c r="H114" s="12"/>
      <c r="I114" s="12"/>
      <c r="J114" s="12">
        <v>0.01</v>
      </c>
      <c r="K114" s="12">
        <f t="shared" si="3"/>
        <v>0.01</v>
      </c>
    </row>
    <row r="115" spans="1:11" x14ac:dyDescent="0.25">
      <c r="A115" s="34" t="s">
        <v>15</v>
      </c>
      <c r="B115" s="30">
        <v>1952767774</v>
      </c>
      <c r="C115" s="26" t="s">
        <v>308</v>
      </c>
      <c r="D115" s="26" t="s">
        <v>309</v>
      </c>
      <c r="E115" s="26" t="s">
        <v>310</v>
      </c>
      <c r="F115" s="26" t="s">
        <v>20</v>
      </c>
      <c r="G115" s="44">
        <v>85297</v>
      </c>
      <c r="H115" s="12"/>
      <c r="I115" s="12"/>
      <c r="J115" s="12">
        <v>0.01</v>
      </c>
      <c r="K115" s="12">
        <f t="shared" si="3"/>
        <v>0.01</v>
      </c>
    </row>
    <row r="116" spans="1:11" x14ac:dyDescent="0.25">
      <c r="A116" s="63" t="s">
        <v>15</v>
      </c>
      <c r="B116" s="68" t="s">
        <v>311</v>
      </c>
      <c r="C116" s="72" t="s">
        <v>312</v>
      </c>
      <c r="D116" s="72" t="s">
        <v>313</v>
      </c>
      <c r="E116" s="72" t="s">
        <v>77</v>
      </c>
      <c r="F116" s="72" t="s">
        <v>20</v>
      </c>
      <c r="G116" s="74">
        <v>86401</v>
      </c>
      <c r="H116" s="13">
        <v>5.0000000000000001E-3</v>
      </c>
      <c r="I116" s="12">
        <v>5.0000000000000001E-3</v>
      </c>
      <c r="J116" s="75"/>
      <c r="K116" s="12">
        <f t="shared" si="3"/>
        <v>0.01</v>
      </c>
    </row>
    <row r="117" spans="1:11" x14ac:dyDescent="0.25">
      <c r="A117" s="63" t="s">
        <v>15</v>
      </c>
      <c r="B117" s="11" t="s">
        <v>314</v>
      </c>
      <c r="C117" s="37" t="s">
        <v>315</v>
      </c>
      <c r="D117" s="37" t="s">
        <v>316</v>
      </c>
      <c r="E117" s="37" t="s">
        <v>317</v>
      </c>
      <c r="F117" s="37" t="s">
        <v>20</v>
      </c>
      <c r="G117" s="4">
        <v>86442</v>
      </c>
      <c r="H117" s="13">
        <v>5.0000000000000001E-3</v>
      </c>
      <c r="I117" s="12">
        <v>5.0000000000000001E-3</v>
      </c>
      <c r="J117" s="32"/>
      <c r="K117" s="12">
        <f t="shared" si="3"/>
        <v>0.01</v>
      </c>
    </row>
    <row r="118" spans="1:11" x14ac:dyDescent="0.25">
      <c r="A118" s="34" t="s">
        <v>15</v>
      </c>
      <c r="B118" s="11" t="s">
        <v>318</v>
      </c>
      <c r="C118" s="37" t="s">
        <v>319</v>
      </c>
      <c r="D118" s="37" t="s">
        <v>320</v>
      </c>
      <c r="E118" s="37" t="s">
        <v>77</v>
      </c>
      <c r="F118" s="37" t="s">
        <v>20</v>
      </c>
      <c r="G118" s="4">
        <v>86401</v>
      </c>
      <c r="H118" s="12">
        <v>5.0000000000000001E-3</v>
      </c>
      <c r="I118" s="12">
        <v>5.0000000000000001E-3</v>
      </c>
      <c r="J118" s="32"/>
      <c r="K118" s="12">
        <f t="shared" si="3"/>
        <v>0.01</v>
      </c>
    </row>
    <row r="119" spans="1:11" x14ac:dyDescent="0.25">
      <c r="A119" s="33" t="s">
        <v>15</v>
      </c>
      <c r="B119" s="30">
        <v>1679515449</v>
      </c>
      <c r="C119" s="25" t="s">
        <v>321</v>
      </c>
      <c r="D119" s="25" t="s">
        <v>322</v>
      </c>
      <c r="E119" s="25" t="s">
        <v>39</v>
      </c>
      <c r="F119" s="25" t="s">
        <v>20</v>
      </c>
      <c r="G119" s="39">
        <v>86001</v>
      </c>
      <c r="H119" s="12">
        <v>5.0000000000000001E-3</v>
      </c>
      <c r="I119" s="12">
        <v>5.0000000000000001E-3</v>
      </c>
      <c r="J119" s="12">
        <v>0.01</v>
      </c>
      <c r="K119" s="12">
        <f t="shared" si="3"/>
        <v>0.02</v>
      </c>
    </row>
    <row r="120" spans="1:11" x14ac:dyDescent="0.25">
      <c r="A120" s="65" t="s">
        <v>15</v>
      </c>
      <c r="B120" s="78">
        <v>1649627423</v>
      </c>
      <c r="C120" s="48" t="s">
        <v>323</v>
      </c>
      <c r="D120" s="48" t="s">
        <v>324</v>
      </c>
      <c r="E120" s="48" t="s">
        <v>24</v>
      </c>
      <c r="F120" s="48" t="s">
        <v>20</v>
      </c>
      <c r="G120" s="49">
        <v>85015</v>
      </c>
      <c r="H120" s="40">
        <v>5.0000000000000001E-3</v>
      </c>
      <c r="I120" s="40">
        <v>5.0000000000000001E-3</v>
      </c>
      <c r="J120" s="40">
        <v>0.01</v>
      </c>
      <c r="K120" s="40">
        <f t="shared" si="3"/>
        <v>0.02</v>
      </c>
    </row>
    <row r="121" spans="1:11" x14ac:dyDescent="0.25">
      <c r="A121" s="9" t="s">
        <v>15</v>
      </c>
      <c r="B121" s="17">
        <v>1619058120</v>
      </c>
      <c r="C121" s="25" t="s">
        <v>325</v>
      </c>
      <c r="D121" s="25" t="s">
        <v>326</v>
      </c>
      <c r="E121" s="25" t="s">
        <v>24</v>
      </c>
      <c r="F121" s="25" t="s">
        <v>20</v>
      </c>
      <c r="G121" s="39">
        <v>85020</v>
      </c>
      <c r="H121" s="12">
        <v>5.0000000000000001E-3</v>
      </c>
      <c r="I121" s="12">
        <v>5.0000000000000001E-3</v>
      </c>
      <c r="J121" s="12">
        <v>0.01</v>
      </c>
      <c r="K121" s="40">
        <f t="shared" si="3"/>
        <v>0.02</v>
      </c>
    </row>
    <row r="122" spans="1:11" x14ac:dyDescent="0.25">
      <c r="A122" s="64" t="s">
        <v>15</v>
      </c>
      <c r="B122" s="77" t="s">
        <v>327</v>
      </c>
      <c r="C122" s="47" t="s">
        <v>328</v>
      </c>
      <c r="D122" s="48" t="s">
        <v>329</v>
      </c>
      <c r="E122" s="48" t="s">
        <v>56</v>
      </c>
      <c r="F122" s="48" t="s">
        <v>20</v>
      </c>
      <c r="G122" s="49">
        <v>85712</v>
      </c>
      <c r="H122" s="40">
        <v>5.0000000000000001E-3</v>
      </c>
      <c r="I122" s="40">
        <v>5.0000000000000001E-3</v>
      </c>
      <c r="J122" s="57">
        <v>0.01</v>
      </c>
      <c r="K122" s="40">
        <f t="shared" si="3"/>
        <v>0.02</v>
      </c>
    </row>
    <row r="123" spans="1:11" x14ac:dyDescent="0.25">
      <c r="A123" s="10" t="s">
        <v>15</v>
      </c>
      <c r="B123" s="30">
        <v>1942569686</v>
      </c>
      <c r="C123" s="25" t="s">
        <v>330</v>
      </c>
      <c r="D123" s="25" t="s">
        <v>331</v>
      </c>
      <c r="E123" s="25" t="s">
        <v>310</v>
      </c>
      <c r="F123" s="25" t="s">
        <v>20</v>
      </c>
      <c r="G123" s="49">
        <v>85297</v>
      </c>
      <c r="H123" s="40"/>
      <c r="I123" s="40"/>
      <c r="J123" s="12">
        <v>0.01</v>
      </c>
      <c r="K123" s="12">
        <f t="shared" si="3"/>
        <v>0.01</v>
      </c>
    </row>
    <row r="124" spans="1:11" x14ac:dyDescent="0.25">
      <c r="A124" s="10" t="s">
        <v>15</v>
      </c>
      <c r="B124" s="9" t="s">
        <v>332</v>
      </c>
      <c r="C124" s="36" t="s">
        <v>333</v>
      </c>
      <c r="D124" s="36" t="s">
        <v>334</v>
      </c>
      <c r="E124" s="36" t="s">
        <v>335</v>
      </c>
      <c r="F124" s="79" t="s">
        <v>20</v>
      </c>
      <c r="G124" s="30">
        <v>86047</v>
      </c>
      <c r="H124" s="12">
        <v>5.0000000000000001E-3</v>
      </c>
      <c r="I124" s="12">
        <v>5.0000000000000001E-3</v>
      </c>
      <c r="J124" s="80"/>
      <c r="K124" s="12">
        <f t="shared" si="3"/>
        <v>0.01</v>
      </c>
    </row>
    <row r="125" spans="1:11" x14ac:dyDescent="0.25">
      <c r="A125" s="9" t="s">
        <v>15</v>
      </c>
      <c r="B125" s="20" t="s">
        <v>336</v>
      </c>
      <c r="C125" s="25" t="s">
        <v>337</v>
      </c>
      <c r="D125" s="25" t="s">
        <v>338</v>
      </c>
      <c r="E125" s="25" t="s">
        <v>148</v>
      </c>
      <c r="F125" s="60" t="s">
        <v>20</v>
      </c>
      <c r="G125" s="39">
        <v>85364</v>
      </c>
      <c r="H125" s="12">
        <v>5.0000000000000001E-3</v>
      </c>
      <c r="I125" s="12"/>
      <c r="J125" s="61">
        <v>0.01</v>
      </c>
      <c r="K125" s="12">
        <f t="shared" si="3"/>
        <v>1.4999999999999999E-2</v>
      </c>
    </row>
  </sheetData>
  <sortState xmlns:xlrd2="http://schemas.microsoft.com/office/spreadsheetml/2017/richdata2" ref="A7:K125">
    <sortCondition ref="C7:C125"/>
  </sortState>
  <mergeCells count="5">
    <mergeCell ref="B1:I1"/>
    <mergeCell ref="B2:I2"/>
    <mergeCell ref="B3:I3"/>
    <mergeCell ref="B4:I4"/>
    <mergeCell ref="C5:I5"/>
  </mergeCells>
  <conditionalFormatting sqref="B59">
    <cfRule type="duplicateValues" dxfId="1" priority="456"/>
    <cfRule type="duplicateValues" dxfId="0" priority="457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customXml/itemProps3.xml><?xml version="1.0" encoding="utf-8"?>
<ds:datastoreItem xmlns:ds="http://schemas.openxmlformats.org/officeDocument/2006/customXml" ds:itemID="{3F119237-6C2F-4C03-B0A3-AEADD86E2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2025-02-28T17:35:11Z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12521600</vt:r8>
  </property>
</Properties>
</file>