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8_{FCAC5C7C-0EED-4199-B586-157EAC6A31E6}" xr6:coauthVersionLast="45" xr6:coauthVersionMax="45" xr10:uidLastSave="{00000000-0000-0000-0000-000000000000}"/>
  <bookViews>
    <workbookView xWindow="-120" yWindow="-120" windowWidth="29040" windowHeight="15720" xr2:uid="{1D50D7B6-1D18-4F55-8C20-EAA80C936BFD}"/>
  </bookViews>
  <sheets>
    <sheet name="Qualifying Providers" sheetId="1" r:id="rId1"/>
  </sheets>
  <definedNames>
    <definedName name="_xlnm._FilterDatabase" localSheetId="0" hidden="1">'Qualifying Providers'!$A$6:$G$74</definedName>
    <definedName name="_xlnm.Print_Area" localSheetId="0">'Qualifying Providers'!$A$7:$G$69</definedName>
    <definedName name="_xlnm.Print_Titles" localSheetId="0">'Qualifying Providers'!$1:$6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4" i="1" l="1"/>
  <c r="G49" i="1"/>
  <c r="G71" i="1"/>
  <c r="G72" i="1"/>
  <c r="G67" i="1"/>
  <c r="G58" i="1"/>
  <c r="G56" i="1"/>
  <c r="G26" i="1"/>
  <c r="G44" i="1"/>
  <c r="G59" i="1"/>
  <c r="G11" i="1"/>
  <c r="G68" i="1"/>
  <c r="G37" i="1"/>
  <c r="G53" i="1"/>
  <c r="G57" i="1"/>
  <c r="G32" i="1"/>
  <c r="G15" i="1"/>
  <c r="G16" i="1"/>
  <c r="G18" i="1"/>
  <c r="G19" i="1"/>
  <c r="G17" i="1"/>
  <c r="G20" i="1"/>
  <c r="G21" i="1"/>
  <c r="G22" i="1"/>
  <c r="G23" i="1"/>
  <c r="G24" i="1"/>
  <c r="G25" i="1"/>
  <c r="G28" i="1"/>
  <c r="G29" i="1"/>
  <c r="G31" i="1"/>
  <c r="G30" i="1"/>
  <c r="G27" i="1"/>
  <c r="G47" i="1"/>
  <c r="G70" i="1"/>
  <c r="G66" i="1"/>
  <c r="G7" i="1"/>
  <c r="G9" i="1"/>
  <c r="G10" i="1"/>
  <c r="G13" i="1"/>
  <c r="G33" i="1"/>
  <c r="G43" i="1"/>
  <c r="G34" i="1"/>
  <c r="G61" i="1"/>
  <c r="G63" i="1"/>
  <c r="G36" i="1"/>
  <c r="G14" i="1"/>
  <c r="G12" i="1"/>
  <c r="G39" i="1"/>
  <c r="G35" i="1"/>
  <c r="G50" i="1"/>
  <c r="G60" i="1"/>
  <c r="G62" i="1"/>
  <c r="G73" i="1"/>
  <c r="G42" i="1"/>
  <c r="G38" i="1"/>
  <c r="G46" i="1"/>
  <c r="G8" i="1"/>
  <c r="G45" i="1"/>
  <c r="G52" i="1"/>
  <c r="G69" i="1"/>
  <c r="G40" i="1"/>
  <c r="G55" i="1"/>
  <c r="G54" i="1"/>
  <c r="G51" i="1"/>
  <c r="G41" i="1"/>
  <c r="G65" i="1"/>
  <c r="G64" i="1"/>
  <c r="G48" i="1"/>
</calcChain>
</file>

<file path=xl/sharedStrings.xml><?xml version="1.0" encoding="utf-8"?>
<sst xmlns="http://schemas.openxmlformats.org/spreadsheetml/2006/main" count="79" uniqueCount="78">
  <si>
    <t>FY 2024 DAP Qualifying Providers</t>
  </si>
  <si>
    <t>DRG Hospitals</t>
  </si>
  <si>
    <t>Effective 10/01/2023</t>
  </si>
  <si>
    <t>NPI</t>
  </si>
  <si>
    <t>Provider Name</t>
  </si>
  <si>
    <t>Health Information Exchange (HIE)</t>
  </si>
  <si>
    <t>Arizona Health Directives Registry</t>
  </si>
  <si>
    <t>SDOH Closed Loop Referral Platform (SDOH)</t>
  </si>
  <si>
    <t>Naloxone Distribution</t>
  </si>
  <si>
    <t>Total DAP</t>
  </si>
  <si>
    <t>ABRAZO ARROWHEAD HOSPITAL</t>
  </si>
  <si>
    <t>ABRAZO AZ HEART HOSPITAL</t>
  </si>
  <si>
    <t>ABRAZO CAVE CREEK HOSPITAL</t>
  </si>
  <si>
    <t>ABRAZO CENTRAL CAMPUS</t>
  </si>
  <si>
    <t>ABRAZO SCOTTSDALE HOSPITAL</t>
  </si>
  <si>
    <t>ABRAZO SURPRISE HOSPITAL</t>
  </si>
  <si>
    <t>ABRAZO WEST CAMPUS</t>
  </si>
  <si>
    <t>ARIZONA GENERAL HOSPITAL</t>
  </si>
  <si>
    <t>BANNER BAYWOOD</t>
  </si>
  <si>
    <t>BANNER BOSWELL</t>
  </si>
  <si>
    <t>BANNER CASA GRANDE</t>
  </si>
  <si>
    <t>BANNER DEL E. WEBB</t>
  </si>
  <si>
    <t>BANNER DESERT</t>
  </si>
  <si>
    <t>BANNER ESTRELLA</t>
  </si>
  <si>
    <t>BANNER GATEWAY</t>
  </si>
  <si>
    <t>BANNER GOLDFIELD</t>
  </si>
  <si>
    <t>BANNER HEART HOSPITAL</t>
  </si>
  <si>
    <t>BANNER IRONWOOD</t>
  </si>
  <si>
    <t>BANNER OCOTILLO</t>
  </si>
  <si>
    <t>BANNER PAGE HOSPITAL</t>
  </si>
  <si>
    <t>BANNER PAYSON MEDICAL CENTER</t>
  </si>
  <si>
    <t>BANNER THUNDERBIRD</t>
  </si>
  <si>
    <t>BANNER UNIVERSITY MEDICAL- PHOENIX</t>
  </si>
  <si>
    <t>BANNER UNIVERSITY MEDICAL- SOUTH TUCSON</t>
  </si>
  <si>
    <t>BANNER UNIVERSITY MEDICAL- TUCSON</t>
  </si>
  <si>
    <t>BENSON HOSPITAL</t>
  </si>
  <si>
    <t>1194766543</t>
  </si>
  <si>
    <t>CANYON VISTA MEDICAL CENTER</t>
  </si>
  <si>
    <t>CARONDELET MARANA HOPSITAL</t>
  </si>
  <si>
    <t>CHANDLER REGIONAL MEDICAL CENTER</t>
  </si>
  <si>
    <t>COBRE VALLEY COMMUNITY HOSPITAL</t>
  </si>
  <si>
    <t>COPPER QUEEN HOSPITAL</t>
  </si>
  <si>
    <t>DEER VALLEY MEDICAL CENTER</t>
  </si>
  <si>
    <t>DIGNITY HEALTH AZ GENERAL</t>
  </si>
  <si>
    <t>FLAGSTAFF MEDICAL CENTER</t>
  </si>
  <si>
    <t>FLORENCE HOSPITAL</t>
  </si>
  <si>
    <t>HAVASU REGIONAL MEDICAL CENTER</t>
  </si>
  <si>
    <t>HOLY CROSS HOSPITAL</t>
  </si>
  <si>
    <t xml:space="preserve">HONORHEALTH SCOTTSDALE </t>
  </si>
  <si>
    <t>HONORHEALTH SONORAN CROSS</t>
  </si>
  <si>
    <t>JOHN C LINCOLN MEDICAL CENTER</t>
  </si>
  <si>
    <t>KINGMAN REGIONAL MEDICAL CENTER</t>
  </si>
  <si>
    <t>LA PAZ REGIONAL HOSPITAL</t>
  </si>
  <si>
    <t>LITTLE COLORADO MEDICAL CENTER</t>
  </si>
  <si>
    <t>MERCY GILBERT MEDICAL CENTER</t>
  </si>
  <si>
    <t>MOUNTAIN VISTA MEDICAL CENTER</t>
  </si>
  <si>
    <t>MT. GRAHAM REGIONAL MEDICAL CENTER</t>
  </si>
  <si>
    <t>NORTHERN COCHISE HOSPITAL</t>
  </si>
  <si>
    <t>NORTHWEST MEDICAL CENTER</t>
  </si>
  <si>
    <t>ORO VALLEY HOSPITAL</t>
  </si>
  <si>
    <t>PHOENIX CHILDREN'S HOSPITAL</t>
  </si>
  <si>
    <t>SCOTTSDALE HEALTHCARE- OSBORN</t>
  </si>
  <si>
    <t>SCOTTSDALE HEALTHCARE- SHEA</t>
  </si>
  <si>
    <t>ST JOSEPH'S HOSPITAL- PHOENIX</t>
  </si>
  <si>
    <t>ST JOSEPH'S HOSPITAL- TUCSON</t>
  </si>
  <si>
    <t>ST JOSEPH'S WESTGATE MEDICAL CENTER</t>
  </si>
  <si>
    <t>ST MARY'S HOSPITAL</t>
  </si>
  <si>
    <t>SUMMIT HEALTHCARE REGIONAL MEDICAL CENTER</t>
  </si>
  <si>
    <t>TEMPE ST. LUKE'S HOSPITAL</t>
  </si>
  <si>
    <t>TUCSON MEDICAL CENTER</t>
  </si>
  <si>
    <t>VALLEY VIEW MEDICAL CENTER</t>
  </si>
  <si>
    <t>VALLEYWISE HEALTH MEDICAL CENTER</t>
  </si>
  <si>
    <t>VERDE VALLEY MEDICAL CENTER</t>
  </si>
  <si>
    <t>WESTERN ARIZONA REGIONAL MEDICAL CENTER</t>
  </si>
  <si>
    <t>WHITE MOUNTAIN REGIONAL MEDICAL CENTER</t>
  </si>
  <si>
    <t>WICKENBURG COMMUNITY HOSPITAL</t>
  </si>
  <si>
    <t>YAVAPAI REGIONAL MEDICAL CENTER</t>
  </si>
  <si>
    <t>YUMA REGIONAL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</si>
</sst>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indent="1"/>
    </xf>
    <xf numFmtId="0" fontId="4" fillId="2" borderId="0" xfId="0" applyFont="1" applyFill="1"/>
    <xf numFmtId="9" fontId="4" fillId="2" borderId="0" xfId="0" applyNumberFormat="1" applyFont="1" applyFill="1"/>
    <xf numFmtId="0" fontId="4" fillId="0" borderId="0" xfId="0" applyFont="1"/>
    <xf numFmtId="10" fontId="4" fillId="0" borderId="1" xfId="1" applyNumberFormat="1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9" fontId="5" fillId="3" borderId="3" xfId="0" applyNumberFormat="1" applyFont="1" applyFill="1" applyBorder="1" applyAlignment="1">
      <alignment horizontal="center" vertical="center" wrapText="1"/>
    </xf>
    <xf numFmtId="10" fontId="5" fillId="3" borderId="3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0" fontId="4" fillId="2" borderId="7" xfId="0" applyFont="1" applyFill="1" applyBorder="1"/>
    <xf numFmtId="0" fontId="0" fillId="4" borderId="3" xfId="0" applyFill="1" applyBorder="1"/>
    <xf numFmtId="165" fontId="4" fillId="4" borderId="2" xfId="0" applyNumberFormat="1" applyFont="1" applyFill="1" applyBorder="1" applyAlignment="1">
      <alignment horizontal="center"/>
    </xf>
    <xf numFmtId="165" fontId="4" fillId="4" borderId="5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5" fontId="4" fillId="0" borderId="5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0" fontId="0" fillId="0" borderId="3" xfId="0" applyBorder="1"/>
    <xf numFmtId="49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4" fillId="0" borderId="1" xfId="0" quotePrefix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51C29D-5373-051D-E8AA-644E07A80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93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165B-EEE4-48DC-8282-A76D30D3F301}">
  <dimension ref="A1:I74"/>
  <sheetViews>
    <sheetView showGridLines="0" tabSelected="1" workbookViewId="0">
      <selection activeCell="B5" sqref="B1:B1048576"/>
    </sheetView>
  </sheetViews>
  <sheetFormatPr defaultRowHeight="15" customHeight="1" x14ac:dyDescent="0.25"/>
  <cols>
    <col min="1" max="1" width="15.7109375" style="3" customWidth="1"/>
    <col min="2" max="2" width="47.42578125" style="5" bestFit="1" customWidth="1"/>
    <col min="3" max="3" width="20.140625" style="3" customWidth="1"/>
    <col min="4" max="4" width="17.140625" style="3" customWidth="1"/>
    <col min="5" max="5" width="17.140625" style="4" customWidth="1"/>
    <col min="6" max="6" width="17.140625" style="3" customWidth="1"/>
    <col min="7" max="7" width="7.5703125" style="3" bestFit="1" customWidth="1"/>
    <col min="8" max="16384" width="9.140625" style="5"/>
  </cols>
  <sheetData>
    <row r="1" spans="1:9" s="1" customFormat="1" ht="15.75" x14ac:dyDescent="0.25">
      <c r="A1" s="39">
        <v>5</v>
      </c>
      <c r="B1" s="39"/>
      <c r="C1" s="39"/>
      <c r="D1" s="39"/>
      <c r="E1" s="39"/>
      <c r="F1" s="39"/>
      <c r="G1" s="39"/>
    </row>
    <row r="2" spans="1:9" s="1" customFormat="1" ht="15.75" x14ac:dyDescent="0.25">
      <c r="A2" s="39" t="s">
        <v>0</v>
      </c>
      <c r="B2" s="39"/>
      <c r="C2" s="39"/>
      <c r="D2" s="39"/>
      <c r="E2" s="39"/>
      <c r="F2" s="39"/>
      <c r="G2" s="39"/>
    </row>
    <row r="3" spans="1:9" s="1" customFormat="1" ht="15.75" x14ac:dyDescent="0.25">
      <c r="A3" s="39" t="s">
        <v>1</v>
      </c>
      <c r="B3" s="39"/>
      <c r="C3" s="39"/>
      <c r="D3" s="39"/>
      <c r="E3" s="39"/>
      <c r="F3" s="39"/>
      <c r="G3" s="39"/>
      <c r="I3" s="2"/>
    </row>
    <row r="4" spans="1:9" s="1" customFormat="1" ht="15.75" x14ac:dyDescent="0.25">
      <c r="A4" s="39" t="s">
        <v>2</v>
      </c>
      <c r="B4" s="39"/>
      <c r="C4" s="39"/>
      <c r="D4" s="39"/>
      <c r="E4" s="39"/>
      <c r="F4" s="39"/>
      <c r="G4" s="39"/>
    </row>
    <row r="5" spans="1:9" ht="15" customHeight="1" x14ac:dyDescent="0.25">
      <c r="A5" s="12"/>
      <c r="B5" s="12"/>
      <c r="C5" s="13"/>
      <c r="D5" s="13"/>
      <c r="E5" s="13"/>
      <c r="F5" s="13"/>
      <c r="G5" s="13"/>
    </row>
    <row r="6" spans="1:9" ht="45" customHeight="1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11" t="s">
        <v>9</v>
      </c>
    </row>
    <row r="7" spans="1:9" x14ac:dyDescent="0.25">
      <c r="A7" s="18">
        <v>1326022765</v>
      </c>
      <c r="B7" s="19" t="s">
        <v>10</v>
      </c>
      <c r="C7" s="20">
        <v>1.4999999999999999E-2</v>
      </c>
      <c r="D7" s="21">
        <v>5.0000000000000001E-3</v>
      </c>
      <c r="E7" s="22">
        <v>5.0000000000000001E-3</v>
      </c>
      <c r="F7" s="21">
        <v>5.0000000000000001E-3</v>
      </c>
      <c r="G7" s="7">
        <f t="shared" ref="G7:G38" si="0">SUM(C7:F7)</f>
        <v>3.0000000000000002E-2</v>
      </c>
    </row>
    <row r="8" spans="1:9" x14ac:dyDescent="0.25">
      <c r="A8" s="23">
        <v>1255640819</v>
      </c>
      <c r="B8" s="24" t="s">
        <v>11</v>
      </c>
      <c r="C8" s="25">
        <v>1.4999999999999999E-2</v>
      </c>
      <c r="D8" s="26">
        <v>5.0000000000000001E-3</v>
      </c>
      <c r="E8" s="27">
        <v>5.0000000000000001E-3</v>
      </c>
      <c r="F8" s="21">
        <v>5.0000000000000001E-3</v>
      </c>
      <c r="G8" s="6">
        <f t="shared" si="0"/>
        <v>3.0000000000000002E-2</v>
      </c>
    </row>
    <row r="9" spans="1:9" x14ac:dyDescent="0.25">
      <c r="A9" s="23">
        <v>1699357368</v>
      </c>
      <c r="B9" s="24" t="s">
        <v>12</v>
      </c>
      <c r="C9" s="25">
        <v>1.4999999999999999E-2</v>
      </c>
      <c r="D9" s="26">
        <v>5.0000000000000001E-3</v>
      </c>
      <c r="E9" s="27">
        <v>5.0000000000000001E-3</v>
      </c>
      <c r="F9" s="21">
        <v>5.0000000000000001E-3</v>
      </c>
      <c r="G9" s="6">
        <f t="shared" si="0"/>
        <v>3.0000000000000002E-2</v>
      </c>
    </row>
    <row r="10" spans="1:9" x14ac:dyDescent="0.25">
      <c r="A10" s="23">
        <v>1477537363</v>
      </c>
      <c r="B10" s="24" t="s">
        <v>13</v>
      </c>
      <c r="C10" s="25">
        <v>1.4999999999999999E-2</v>
      </c>
      <c r="D10" s="26">
        <v>5.0000000000000001E-3</v>
      </c>
      <c r="E10" s="27">
        <v>5.0000000000000001E-3</v>
      </c>
      <c r="F10" s="21">
        <v>5.0000000000000001E-3</v>
      </c>
      <c r="G10" s="6">
        <f t="shared" si="0"/>
        <v>3.0000000000000002E-2</v>
      </c>
    </row>
    <row r="11" spans="1:9" x14ac:dyDescent="0.25">
      <c r="A11" s="23">
        <v>1326022732</v>
      </c>
      <c r="B11" s="24" t="s">
        <v>14</v>
      </c>
      <c r="C11" s="25">
        <v>1.4999999999999999E-2</v>
      </c>
      <c r="D11" s="26">
        <v>5.0000000000000001E-3</v>
      </c>
      <c r="E11" s="27">
        <v>5.0000000000000001E-3</v>
      </c>
      <c r="F11" s="21">
        <v>5.0000000000000001E-3</v>
      </c>
      <c r="G11" s="6">
        <f t="shared" si="0"/>
        <v>3.0000000000000002E-2</v>
      </c>
    </row>
    <row r="12" spans="1:9" x14ac:dyDescent="0.25">
      <c r="A12" s="23">
        <v>1447898622</v>
      </c>
      <c r="B12" s="24" t="s">
        <v>15</v>
      </c>
      <c r="C12" s="25">
        <v>1.4999999999999999E-2</v>
      </c>
      <c r="D12" s="26">
        <v>5.0000000000000001E-3</v>
      </c>
      <c r="E12" s="27">
        <v>5.0000000000000001E-3</v>
      </c>
      <c r="F12" s="22">
        <v>5.0000000000000001E-3</v>
      </c>
      <c r="G12" s="6">
        <f t="shared" si="0"/>
        <v>3.0000000000000002E-2</v>
      </c>
    </row>
    <row r="13" spans="1:9" x14ac:dyDescent="0.25">
      <c r="A13" s="23">
        <v>1093791170</v>
      </c>
      <c r="B13" s="24" t="s">
        <v>16</v>
      </c>
      <c r="C13" s="25">
        <v>1.4999999999999999E-2</v>
      </c>
      <c r="D13" s="26">
        <v>5.0000000000000001E-3</v>
      </c>
      <c r="E13" s="27">
        <v>5.0000000000000001E-3</v>
      </c>
      <c r="F13" s="21">
        <v>5.0000000000000001E-3</v>
      </c>
      <c r="G13" s="6">
        <f t="shared" si="0"/>
        <v>3.0000000000000002E-2</v>
      </c>
    </row>
    <row r="14" spans="1:9" x14ac:dyDescent="0.25">
      <c r="A14" s="23">
        <v>1154748416</v>
      </c>
      <c r="B14" s="24" t="s">
        <v>17</v>
      </c>
      <c r="C14" s="25">
        <v>1.4999999999999999E-2</v>
      </c>
      <c r="D14" s="26">
        <v>5.0000000000000001E-3</v>
      </c>
      <c r="E14" s="26">
        <v>5.0000000000000001E-3</v>
      </c>
      <c r="F14" s="21"/>
      <c r="G14" s="6">
        <f t="shared" si="0"/>
        <v>2.5000000000000001E-2</v>
      </c>
    </row>
    <row r="15" spans="1:9" x14ac:dyDescent="0.25">
      <c r="A15" s="8">
        <v>1659574069</v>
      </c>
      <c r="B15" s="28" t="s">
        <v>18</v>
      </c>
      <c r="C15" s="25">
        <v>1.4999999999999999E-2</v>
      </c>
      <c r="D15" s="26">
        <v>5.0000000000000001E-3</v>
      </c>
      <c r="E15" s="26">
        <v>5.0000000000000001E-3</v>
      </c>
      <c r="F15" s="21">
        <v>5.0000000000000001E-3</v>
      </c>
      <c r="G15" s="6">
        <f t="shared" si="0"/>
        <v>3.0000000000000002E-2</v>
      </c>
    </row>
    <row r="16" spans="1:9" x14ac:dyDescent="0.25">
      <c r="A16" s="8">
        <v>1558521070</v>
      </c>
      <c r="B16" s="28" t="s">
        <v>19</v>
      </c>
      <c r="C16" s="25">
        <v>1.4999999999999999E-2</v>
      </c>
      <c r="D16" s="26">
        <v>5.0000000000000001E-3</v>
      </c>
      <c r="E16" s="26">
        <v>5.0000000000000001E-3</v>
      </c>
      <c r="F16" s="21">
        <v>5.0000000000000001E-3</v>
      </c>
      <c r="G16" s="6">
        <f t="shared" si="0"/>
        <v>3.0000000000000002E-2</v>
      </c>
    </row>
    <row r="17" spans="1:7" x14ac:dyDescent="0.25">
      <c r="A17" s="8">
        <v>1003232976</v>
      </c>
      <c r="B17" s="28" t="s">
        <v>20</v>
      </c>
      <c r="C17" s="25">
        <v>1.4999999999999999E-2</v>
      </c>
      <c r="D17" s="26">
        <v>5.0000000000000001E-3</v>
      </c>
      <c r="E17" s="26">
        <v>5.0000000000000001E-3</v>
      </c>
      <c r="F17" s="21">
        <v>5.0000000000000001E-3</v>
      </c>
      <c r="G17" s="6">
        <f t="shared" si="0"/>
        <v>3.0000000000000002E-2</v>
      </c>
    </row>
    <row r="18" spans="1:7" x14ac:dyDescent="0.25">
      <c r="A18" s="8">
        <v>1821259185</v>
      </c>
      <c r="B18" s="28" t="s">
        <v>21</v>
      </c>
      <c r="C18" s="25">
        <v>1.4999999999999999E-2</v>
      </c>
      <c r="D18" s="26">
        <v>5.0000000000000001E-3</v>
      </c>
      <c r="E18" s="26">
        <v>5.0000000000000001E-3</v>
      </c>
      <c r="F18" s="21">
        <v>5.0000000000000001E-3</v>
      </c>
      <c r="G18" s="6">
        <f t="shared" si="0"/>
        <v>3.0000000000000002E-2</v>
      </c>
    </row>
    <row r="19" spans="1:7" x14ac:dyDescent="0.25">
      <c r="A19" s="8">
        <v>1720011810</v>
      </c>
      <c r="B19" s="28" t="s">
        <v>22</v>
      </c>
      <c r="C19" s="25">
        <v>1.4999999999999999E-2</v>
      </c>
      <c r="D19" s="26">
        <v>5.0000000000000001E-3</v>
      </c>
      <c r="E19" s="26">
        <v>5.0000000000000001E-3</v>
      </c>
      <c r="F19" s="21">
        <v>5.0000000000000001E-3</v>
      </c>
      <c r="G19" s="6">
        <f t="shared" si="0"/>
        <v>3.0000000000000002E-2</v>
      </c>
    </row>
    <row r="20" spans="1:7" x14ac:dyDescent="0.25">
      <c r="A20" s="8">
        <v>1275566200</v>
      </c>
      <c r="B20" s="28" t="s">
        <v>23</v>
      </c>
      <c r="C20" s="25">
        <v>1.4999999999999999E-2</v>
      </c>
      <c r="D20" s="26">
        <v>5.0000000000000001E-3</v>
      </c>
      <c r="E20" s="26">
        <v>5.0000000000000001E-3</v>
      </c>
      <c r="F20" s="21">
        <v>5.0000000000000001E-3</v>
      </c>
      <c r="G20" s="6">
        <f t="shared" si="0"/>
        <v>3.0000000000000002E-2</v>
      </c>
    </row>
    <row r="21" spans="1:7" x14ac:dyDescent="0.25">
      <c r="A21" s="8">
        <v>1699884858</v>
      </c>
      <c r="B21" s="28" t="s">
        <v>24</v>
      </c>
      <c r="C21" s="25">
        <v>1.4999999999999999E-2</v>
      </c>
      <c r="D21" s="26">
        <v>5.0000000000000001E-3</v>
      </c>
      <c r="E21" s="26">
        <v>5.0000000000000001E-3</v>
      </c>
      <c r="F21" s="21">
        <v>5.0000000000000001E-3</v>
      </c>
      <c r="G21" s="6">
        <f t="shared" si="0"/>
        <v>3.0000000000000002E-2</v>
      </c>
    </row>
    <row r="22" spans="1:7" x14ac:dyDescent="0.25">
      <c r="A22" s="8">
        <v>1932543428</v>
      </c>
      <c r="B22" s="28" t="s">
        <v>25</v>
      </c>
      <c r="C22" s="25">
        <v>1.4999999999999999E-2</v>
      </c>
      <c r="D22" s="26">
        <v>5.0000000000000001E-3</v>
      </c>
      <c r="E22" s="26">
        <v>5.0000000000000001E-3</v>
      </c>
      <c r="F22" s="21">
        <v>5.0000000000000001E-3</v>
      </c>
      <c r="G22" s="6">
        <f t="shared" si="0"/>
        <v>3.0000000000000002E-2</v>
      </c>
    </row>
    <row r="23" spans="1:7" x14ac:dyDescent="0.25">
      <c r="A23" s="8">
        <v>1215961248</v>
      </c>
      <c r="B23" s="28" t="s">
        <v>26</v>
      </c>
      <c r="C23" s="25">
        <v>1.4999999999999999E-2</v>
      </c>
      <c r="D23" s="26">
        <v>5.0000000000000001E-3</v>
      </c>
      <c r="E23" s="26">
        <v>5.0000000000000001E-3</v>
      </c>
      <c r="F23" s="21">
        <v>5.0000000000000001E-3</v>
      </c>
      <c r="G23" s="6">
        <f t="shared" si="0"/>
        <v>3.0000000000000002E-2</v>
      </c>
    </row>
    <row r="24" spans="1:7" x14ac:dyDescent="0.25">
      <c r="A24" s="8">
        <v>1124341672</v>
      </c>
      <c r="B24" s="28" t="s">
        <v>27</v>
      </c>
      <c r="C24" s="25">
        <v>1.4999999999999999E-2</v>
      </c>
      <c r="D24" s="26">
        <v>5.0000000000000001E-3</v>
      </c>
      <c r="E24" s="26">
        <v>5.0000000000000001E-3</v>
      </c>
      <c r="F24" s="21">
        <v>5.0000000000000001E-3</v>
      </c>
      <c r="G24" s="6">
        <f t="shared" si="0"/>
        <v>3.0000000000000002E-2</v>
      </c>
    </row>
    <row r="25" spans="1:7" x14ac:dyDescent="0.25">
      <c r="A25" s="8">
        <v>1972139004</v>
      </c>
      <c r="B25" s="28" t="s">
        <v>28</v>
      </c>
      <c r="C25" s="25">
        <v>1.4999999999999999E-2</v>
      </c>
      <c r="D25" s="26">
        <v>5.0000000000000001E-3</v>
      </c>
      <c r="E25" s="26">
        <v>5.0000000000000001E-3</v>
      </c>
      <c r="F25" s="21">
        <v>5.0000000000000001E-3</v>
      </c>
      <c r="G25" s="6">
        <f t="shared" si="0"/>
        <v>3.0000000000000002E-2</v>
      </c>
    </row>
    <row r="26" spans="1:7" x14ac:dyDescent="0.25">
      <c r="A26" s="8">
        <v>1942347208</v>
      </c>
      <c r="B26" s="28" t="s">
        <v>29</v>
      </c>
      <c r="C26" s="25">
        <v>0.08</v>
      </c>
      <c r="D26" s="26">
        <v>0.01</v>
      </c>
      <c r="E26" s="26">
        <v>0.01</v>
      </c>
      <c r="F26" s="21">
        <v>5.0000000000000001E-3</v>
      </c>
      <c r="G26" s="6">
        <f t="shared" si="0"/>
        <v>0.105</v>
      </c>
    </row>
    <row r="27" spans="1:7" x14ac:dyDescent="0.25">
      <c r="A27" s="8">
        <v>1861077414</v>
      </c>
      <c r="B27" s="14" t="s">
        <v>30</v>
      </c>
      <c r="C27" s="16">
        <v>0.08</v>
      </c>
      <c r="D27" s="17">
        <v>0.01</v>
      </c>
      <c r="E27" s="17">
        <v>0.01</v>
      </c>
      <c r="F27" s="15">
        <v>5.0000000000000001E-3</v>
      </c>
      <c r="G27" s="6">
        <f t="shared" si="0"/>
        <v>0.105</v>
      </c>
    </row>
    <row r="28" spans="1:7" x14ac:dyDescent="0.25">
      <c r="A28" s="8">
        <v>1154355188</v>
      </c>
      <c r="B28" s="14" t="s">
        <v>31</v>
      </c>
      <c r="C28" s="16">
        <v>1.4999999999999999E-2</v>
      </c>
      <c r="D28" s="17">
        <v>5.0000000000000001E-3</v>
      </c>
      <c r="E28" s="17">
        <v>5.0000000000000001E-3</v>
      </c>
      <c r="F28" s="15">
        <v>5.0000000000000001E-3</v>
      </c>
      <c r="G28" s="6">
        <f t="shared" si="0"/>
        <v>3.0000000000000002E-2</v>
      </c>
    </row>
    <row r="29" spans="1:7" x14ac:dyDescent="0.25">
      <c r="A29" s="8">
        <v>1417001725</v>
      </c>
      <c r="B29" s="14" t="s">
        <v>32</v>
      </c>
      <c r="C29" s="16">
        <v>1.4999999999999999E-2</v>
      </c>
      <c r="D29" s="17">
        <v>5.0000000000000001E-3</v>
      </c>
      <c r="E29" s="17">
        <v>5.0000000000000001E-3</v>
      </c>
      <c r="F29" s="15">
        <v>5.0000000000000001E-3</v>
      </c>
      <c r="G29" s="6">
        <f t="shared" si="0"/>
        <v>3.0000000000000002E-2</v>
      </c>
    </row>
    <row r="30" spans="1:7" x14ac:dyDescent="0.25">
      <c r="A30" s="8">
        <v>1922660182</v>
      </c>
      <c r="B30" s="14" t="s">
        <v>33</v>
      </c>
      <c r="C30" s="16">
        <v>1.4999999999999999E-2</v>
      </c>
      <c r="D30" s="17">
        <v>5.0000000000000001E-3</v>
      </c>
      <c r="E30" s="17">
        <v>5.0000000000000001E-3</v>
      </c>
      <c r="F30" s="15">
        <v>5.0000000000000001E-3</v>
      </c>
      <c r="G30" s="6">
        <f t="shared" si="0"/>
        <v>3.0000000000000002E-2</v>
      </c>
    </row>
    <row r="31" spans="1:7" x14ac:dyDescent="0.25">
      <c r="A31" s="8">
        <v>1649668450</v>
      </c>
      <c r="B31" s="14" t="s">
        <v>34</v>
      </c>
      <c r="C31" s="16">
        <v>1.4999999999999999E-2</v>
      </c>
      <c r="D31" s="17">
        <v>5.0000000000000001E-3</v>
      </c>
      <c r="E31" s="17">
        <v>5.0000000000000001E-3</v>
      </c>
      <c r="F31" s="15">
        <v>5.0000000000000001E-3</v>
      </c>
      <c r="G31" s="6">
        <f t="shared" si="0"/>
        <v>3.0000000000000002E-2</v>
      </c>
    </row>
    <row r="32" spans="1:7" x14ac:dyDescent="0.25">
      <c r="A32" s="8">
        <v>1336118322</v>
      </c>
      <c r="B32" s="28" t="s">
        <v>35</v>
      </c>
      <c r="C32" s="25">
        <v>0.08</v>
      </c>
      <c r="D32" s="26">
        <v>0.01</v>
      </c>
      <c r="E32" s="26">
        <v>0.01</v>
      </c>
      <c r="F32" s="21">
        <v>5.0000000000000001E-3</v>
      </c>
      <c r="G32" s="6">
        <f t="shared" si="0"/>
        <v>0.105</v>
      </c>
    </row>
    <row r="33" spans="1:7" x14ac:dyDescent="0.25">
      <c r="A33" s="29" t="s">
        <v>36</v>
      </c>
      <c r="B33" s="30" t="s">
        <v>37</v>
      </c>
      <c r="C33" s="26">
        <v>1.4999999999999999E-2</v>
      </c>
      <c r="D33" s="26">
        <v>5.0000000000000001E-3</v>
      </c>
      <c r="E33" s="26">
        <v>5.0000000000000001E-3</v>
      </c>
      <c r="F33" s="26">
        <v>5.0000000000000001E-3</v>
      </c>
      <c r="G33" s="6">
        <f t="shared" si="0"/>
        <v>3.0000000000000002E-2</v>
      </c>
    </row>
    <row r="34" spans="1:7" x14ac:dyDescent="0.25">
      <c r="A34" s="31">
        <v>1487218509</v>
      </c>
      <c r="B34" s="32" t="s">
        <v>38</v>
      </c>
      <c r="C34" s="26">
        <v>1.4999999999999999E-2</v>
      </c>
      <c r="D34" s="26">
        <v>5.0000000000000001E-3</v>
      </c>
      <c r="E34" s="26">
        <v>5.0000000000000001E-3</v>
      </c>
      <c r="F34" s="27">
        <v>5.0000000000000001E-3</v>
      </c>
      <c r="G34" s="6">
        <f t="shared" si="0"/>
        <v>3.0000000000000002E-2</v>
      </c>
    </row>
    <row r="35" spans="1:7" x14ac:dyDescent="0.25">
      <c r="A35" s="33">
        <v>1700910189</v>
      </c>
      <c r="B35" s="32" t="s">
        <v>39</v>
      </c>
      <c r="C35" s="26">
        <v>1.4999999999999999E-2</v>
      </c>
      <c r="D35" s="26">
        <v>5.0000000000000001E-3</v>
      </c>
      <c r="E35" s="26">
        <v>5.0000000000000001E-3</v>
      </c>
      <c r="F35" s="27"/>
      <c r="G35" s="6">
        <f t="shared" si="0"/>
        <v>2.5000000000000001E-2</v>
      </c>
    </row>
    <row r="36" spans="1:7" x14ac:dyDescent="0.25">
      <c r="A36" s="31">
        <v>1871566521</v>
      </c>
      <c r="B36" s="32" t="s">
        <v>40</v>
      </c>
      <c r="C36" s="26">
        <v>0.08</v>
      </c>
      <c r="D36" s="26">
        <v>0.01</v>
      </c>
      <c r="E36" s="26">
        <v>0.01</v>
      </c>
      <c r="F36" s="26"/>
      <c r="G36" s="6">
        <f t="shared" si="0"/>
        <v>9.9999999999999992E-2</v>
      </c>
    </row>
    <row r="37" spans="1:7" x14ac:dyDescent="0.25">
      <c r="A37" s="34">
        <v>1518968767</v>
      </c>
      <c r="B37" s="35" t="s">
        <v>41</v>
      </c>
      <c r="C37" s="26">
        <v>0.08</v>
      </c>
      <c r="D37" s="26">
        <v>0.01</v>
      </c>
      <c r="E37" s="26">
        <v>0.01</v>
      </c>
      <c r="F37" s="26">
        <v>5.0000000000000001E-3</v>
      </c>
      <c r="G37" s="6">
        <f t="shared" si="0"/>
        <v>0.105</v>
      </c>
    </row>
    <row r="38" spans="1:7" x14ac:dyDescent="0.25">
      <c r="A38" s="31">
        <v>1528169125</v>
      </c>
      <c r="B38" s="32" t="s">
        <v>42</v>
      </c>
      <c r="C38" s="26">
        <v>1.4999999999999999E-2</v>
      </c>
      <c r="D38" s="26">
        <v>5.0000000000000001E-3</v>
      </c>
      <c r="E38" s="26">
        <v>5.0000000000000001E-3</v>
      </c>
      <c r="F38" s="27">
        <v>5.0000000000000001E-3</v>
      </c>
      <c r="G38" s="6">
        <f t="shared" si="0"/>
        <v>3.0000000000000002E-2</v>
      </c>
    </row>
    <row r="39" spans="1:7" x14ac:dyDescent="0.25">
      <c r="A39" s="31">
        <v>1689121188</v>
      </c>
      <c r="B39" s="32" t="s">
        <v>43</v>
      </c>
      <c r="C39" s="26">
        <v>1.4999999999999999E-2</v>
      </c>
      <c r="D39" s="26">
        <v>5.0000000000000001E-3</v>
      </c>
      <c r="E39" s="26">
        <v>5.0000000000000001E-3</v>
      </c>
      <c r="F39" s="27"/>
      <c r="G39" s="6">
        <f t="shared" ref="G39:G70" si="1">SUM(C39:F39)</f>
        <v>2.5000000000000001E-2</v>
      </c>
    </row>
    <row r="40" spans="1:7" x14ac:dyDescent="0.25">
      <c r="A40" s="31">
        <v>1780635078</v>
      </c>
      <c r="B40" s="32" t="s">
        <v>44</v>
      </c>
      <c r="C40" s="26">
        <v>1.4999999999999999E-2</v>
      </c>
      <c r="D40" s="26">
        <v>5.0000000000000001E-3</v>
      </c>
      <c r="E40" s="26">
        <v>5.0000000000000001E-3</v>
      </c>
      <c r="F40" s="26">
        <v>5.0000000000000001E-3</v>
      </c>
      <c r="G40" s="6">
        <f t="shared" si="1"/>
        <v>3.0000000000000002E-2</v>
      </c>
    </row>
    <row r="41" spans="1:7" x14ac:dyDescent="0.25">
      <c r="A41" s="31">
        <v>1609345685</v>
      </c>
      <c r="B41" s="32" t="s">
        <v>45</v>
      </c>
      <c r="C41" s="26">
        <v>1.4999999999999999E-2</v>
      </c>
      <c r="D41" s="26">
        <v>5.0000000000000001E-3</v>
      </c>
      <c r="E41" s="26">
        <v>5.0000000000000001E-3</v>
      </c>
      <c r="F41" s="26"/>
      <c r="G41" s="6">
        <f t="shared" si="1"/>
        <v>2.5000000000000001E-2</v>
      </c>
    </row>
    <row r="42" spans="1:7" x14ac:dyDescent="0.25">
      <c r="A42" s="31">
        <v>1780761866</v>
      </c>
      <c r="B42" s="32" t="s">
        <v>46</v>
      </c>
      <c r="C42" s="26">
        <v>1.4999999999999999E-2</v>
      </c>
      <c r="D42" s="26">
        <v>5.0000000000000001E-3</v>
      </c>
      <c r="E42" s="26">
        <v>5.0000000000000001E-3</v>
      </c>
      <c r="F42" s="26">
        <v>5.0000000000000001E-3</v>
      </c>
      <c r="G42" s="6">
        <f t="shared" si="1"/>
        <v>3.0000000000000002E-2</v>
      </c>
    </row>
    <row r="43" spans="1:7" x14ac:dyDescent="0.25">
      <c r="A43" s="31">
        <v>1639555865</v>
      </c>
      <c r="B43" s="32" t="s">
        <v>47</v>
      </c>
      <c r="C43" s="26">
        <v>0.08</v>
      </c>
      <c r="D43" s="26">
        <v>0.01</v>
      </c>
      <c r="E43" s="26">
        <v>0.01</v>
      </c>
      <c r="F43" s="26">
        <v>5.0000000000000001E-3</v>
      </c>
      <c r="G43" s="6">
        <f t="shared" si="1"/>
        <v>0.105</v>
      </c>
    </row>
    <row r="44" spans="1:7" x14ac:dyDescent="0.25">
      <c r="A44" s="31">
        <v>1417152745</v>
      </c>
      <c r="B44" s="32" t="s">
        <v>48</v>
      </c>
      <c r="C44" s="26">
        <v>1.4999999999999999E-2</v>
      </c>
      <c r="D44" s="26">
        <v>5.0000000000000001E-3</v>
      </c>
      <c r="E44" s="26">
        <v>5.0000000000000001E-3</v>
      </c>
      <c r="F44" s="26">
        <v>5.0000000000000001E-3</v>
      </c>
      <c r="G44" s="6">
        <f t="shared" si="1"/>
        <v>3.0000000000000002E-2</v>
      </c>
    </row>
    <row r="45" spans="1:7" x14ac:dyDescent="0.25">
      <c r="A45" s="31">
        <v>1265063010</v>
      </c>
      <c r="B45" s="32" t="s">
        <v>49</v>
      </c>
      <c r="C45" s="26">
        <v>1.4999999999999999E-2</v>
      </c>
      <c r="D45" s="26">
        <v>5.0000000000000001E-3</v>
      </c>
      <c r="E45" s="26">
        <v>5.0000000000000001E-3</v>
      </c>
      <c r="F45" s="27">
        <v>5.0000000000000001E-3</v>
      </c>
      <c r="G45" s="6">
        <f t="shared" si="1"/>
        <v>3.0000000000000002E-2</v>
      </c>
    </row>
    <row r="46" spans="1:7" x14ac:dyDescent="0.25">
      <c r="A46" s="31">
        <v>1770690695</v>
      </c>
      <c r="B46" s="32" t="s">
        <v>50</v>
      </c>
      <c r="C46" s="26">
        <v>1.4999999999999999E-2</v>
      </c>
      <c r="D46" s="26">
        <v>5.0000000000000001E-3</v>
      </c>
      <c r="E46" s="26">
        <v>5.0000000000000001E-3</v>
      </c>
      <c r="F46" s="27">
        <v>5.0000000000000001E-3</v>
      </c>
      <c r="G46" s="6">
        <f t="shared" si="1"/>
        <v>3.0000000000000002E-2</v>
      </c>
    </row>
    <row r="47" spans="1:7" x14ac:dyDescent="0.25">
      <c r="A47" s="34">
        <v>1265423917</v>
      </c>
      <c r="B47" s="35" t="s">
        <v>51</v>
      </c>
      <c r="C47" s="26">
        <v>1.4999999999999999E-2</v>
      </c>
      <c r="D47" s="26">
        <v>5.0000000000000001E-3</v>
      </c>
      <c r="E47" s="26"/>
      <c r="F47" s="26">
        <v>5.0000000000000001E-3</v>
      </c>
      <c r="G47" s="6">
        <f t="shared" si="1"/>
        <v>2.5000000000000001E-2</v>
      </c>
    </row>
    <row r="48" spans="1:7" x14ac:dyDescent="0.25">
      <c r="A48" s="34">
        <v>1053684555</v>
      </c>
      <c r="B48" s="35" t="s">
        <v>52</v>
      </c>
      <c r="C48" s="26">
        <v>0.08</v>
      </c>
      <c r="D48" s="26">
        <v>0.01</v>
      </c>
      <c r="E48" s="26">
        <v>0.01</v>
      </c>
      <c r="F48" s="26">
        <v>5.0000000000000001E-3</v>
      </c>
      <c r="G48" s="6">
        <f t="shared" si="1"/>
        <v>0.105</v>
      </c>
    </row>
    <row r="49" spans="1:7" x14ac:dyDescent="0.25">
      <c r="A49" s="36">
        <v>1477653889</v>
      </c>
      <c r="B49" s="37" t="s">
        <v>53</v>
      </c>
      <c r="C49" s="26">
        <v>0.08</v>
      </c>
      <c r="D49" s="26">
        <v>0.01</v>
      </c>
      <c r="E49" s="26">
        <v>0.01</v>
      </c>
      <c r="F49" s="26"/>
      <c r="G49" s="6">
        <f t="shared" si="1"/>
        <v>9.9999999999999992E-2</v>
      </c>
    </row>
    <row r="50" spans="1:7" x14ac:dyDescent="0.25">
      <c r="A50" s="31">
        <v>1992735088</v>
      </c>
      <c r="B50" s="32" t="s">
        <v>54</v>
      </c>
      <c r="C50" s="26">
        <v>1.4999999999999999E-2</v>
      </c>
      <c r="D50" s="26">
        <v>5.0000000000000001E-3</v>
      </c>
      <c r="E50" s="26">
        <v>5.0000000000000001E-3</v>
      </c>
      <c r="F50" s="27"/>
      <c r="G50" s="6">
        <f t="shared" si="1"/>
        <v>2.5000000000000001E-2</v>
      </c>
    </row>
    <row r="51" spans="1:7" x14ac:dyDescent="0.25">
      <c r="A51" s="31">
        <v>1235212721</v>
      </c>
      <c r="B51" s="32" t="s">
        <v>55</v>
      </c>
      <c r="C51" s="26">
        <v>1.4999999999999999E-2</v>
      </c>
      <c r="D51" s="26">
        <v>5.0000000000000001E-3</v>
      </c>
      <c r="E51" s="26">
        <v>5.0000000000000001E-3</v>
      </c>
      <c r="F51" s="26"/>
      <c r="G51" s="6">
        <f t="shared" si="1"/>
        <v>2.5000000000000001E-2</v>
      </c>
    </row>
    <row r="52" spans="1:7" x14ac:dyDescent="0.25">
      <c r="A52" s="31">
        <v>1275588345</v>
      </c>
      <c r="B52" s="32" t="s">
        <v>56</v>
      </c>
      <c r="C52" s="26">
        <v>0.08</v>
      </c>
      <c r="D52" s="26">
        <v>0.01</v>
      </c>
      <c r="E52" s="26">
        <v>0.01</v>
      </c>
      <c r="F52" s="26">
        <v>5.0000000000000001E-3</v>
      </c>
      <c r="G52" s="6">
        <f t="shared" si="1"/>
        <v>0.105</v>
      </c>
    </row>
    <row r="53" spans="1:7" x14ac:dyDescent="0.25">
      <c r="A53" s="34">
        <v>1013060367</v>
      </c>
      <c r="B53" s="35" t="s">
        <v>57</v>
      </c>
      <c r="C53" s="26">
        <v>0.08</v>
      </c>
      <c r="D53" s="26">
        <v>0.01</v>
      </c>
      <c r="E53" s="26">
        <v>0.01</v>
      </c>
      <c r="F53" s="26">
        <v>5.0000000000000001E-3</v>
      </c>
      <c r="G53" s="6">
        <f t="shared" si="1"/>
        <v>0.105</v>
      </c>
    </row>
    <row r="54" spans="1:7" x14ac:dyDescent="0.25">
      <c r="A54" s="31">
        <v>1851927669</v>
      </c>
      <c r="B54" s="32" t="s">
        <v>58</v>
      </c>
      <c r="C54" s="26">
        <v>1.4999999999999999E-2</v>
      </c>
      <c r="D54" s="26">
        <v>5.0000000000000001E-3</v>
      </c>
      <c r="E54" s="26">
        <v>5.0000000000000001E-3</v>
      </c>
      <c r="F54" s="26">
        <v>5.0000000000000001E-3</v>
      </c>
      <c r="G54" s="6">
        <f t="shared" si="1"/>
        <v>3.0000000000000002E-2</v>
      </c>
    </row>
    <row r="55" spans="1:7" x14ac:dyDescent="0.25">
      <c r="A55" s="31">
        <v>1487607784</v>
      </c>
      <c r="B55" s="32" t="s">
        <v>58</v>
      </c>
      <c r="C55" s="26">
        <v>1.4999999999999999E-2</v>
      </c>
      <c r="D55" s="26">
        <v>5.0000000000000001E-3</v>
      </c>
      <c r="E55" s="26">
        <v>5.0000000000000001E-3</v>
      </c>
      <c r="F55" s="26">
        <v>5.0000000000000001E-3</v>
      </c>
      <c r="G55" s="6">
        <f t="shared" si="1"/>
        <v>3.0000000000000002E-2</v>
      </c>
    </row>
    <row r="56" spans="1:7" x14ac:dyDescent="0.25">
      <c r="A56" s="31">
        <v>1386697688</v>
      </c>
      <c r="B56" s="32" t="s">
        <v>59</v>
      </c>
      <c r="C56" s="26">
        <v>1.4999999999999999E-2</v>
      </c>
      <c r="D56" s="26">
        <v>5.0000000000000001E-3</v>
      </c>
      <c r="E56" s="26">
        <v>5.0000000000000001E-3</v>
      </c>
      <c r="F56" s="26">
        <v>5.0000000000000001E-3</v>
      </c>
      <c r="G56" s="6">
        <f t="shared" si="1"/>
        <v>3.0000000000000002E-2</v>
      </c>
    </row>
    <row r="57" spans="1:7" x14ac:dyDescent="0.25">
      <c r="A57" s="34">
        <v>1760480503</v>
      </c>
      <c r="B57" s="35" t="s">
        <v>60</v>
      </c>
      <c r="C57" s="26">
        <v>1.4999999999999999E-2</v>
      </c>
      <c r="D57" s="26">
        <v>5.0000000000000001E-3</v>
      </c>
      <c r="E57" s="26">
        <v>5.0000000000000001E-3</v>
      </c>
      <c r="F57" s="26">
        <v>5.0000000000000001E-3</v>
      </c>
      <c r="G57" s="6">
        <f t="shared" si="1"/>
        <v>3.0000000000000002E-2</v>
      </c>
    </row>
    <row r="58" spans="1:7" x14ac:dyDescent="0.25">
      <c r="A58" s="31">
        <v>1811951429</v>
      </c>
      <c r="B58" s="32" t="s">
        <v>61</v>
      </c>
      <c r="C58" s="26">
        <v>1.4999999999999999E-2</v>
      </c>
      <c r="D58" s="26">
        <v>5.0000000000000001E-3</v>
      </c>
      <c r="E58" s="26">
        <v>5.0000000000000001E-3</v>
      </c>
      <c r="F58" s="27">
        <v>5.0000000000000001E-3</v>
      </c>
      <c r="G58" s="6">
        <f t="shared" si="1"/>
        <v>3.0000000000000002E-2</v>
      </c>
    </row>
    <row r="59" spans="1:7" x14ac:dyDescent="0.25">
      <c r="A59" s="31">
        <v>1386608859</v>
      </c>
      <c r="B59" s="32" t="s">
        <v>62</v>
      </c>
      <c r="C59" s="26">
        <v>1.4999999999999999E-2</v>
      </c>
      <c r="D59" s="26">
        <v>5.0000000000000001E-3</v>
      </c>
      <c r="E59" s="26">
        <v>5.0000000000000001E-3</v>
      </c>
      <c r="F59" s="27">
        <v>5.0000000000000001E-3</v>
      </c>
      <c r="G59" s="6">
        <f t="shared" si="1"/>
        <v>3.0000000000000002E-2</v>
      </c>
    </row>
    <row r="60" spans="1:7" x14ac:dyDescent="0.25">
      <c r="A60" s="31">
        <v>1043342626</v>
      </c>
      <c r="B60" s="32" t="s">
        <v>63</v>
      </c>
      <c r="C60" s="26">
        <v>1.4999999999999999E-2</v>
      </c>
      <c r="D60" s="26">
        <v>5.0000000000000001E-3</v>
      </c>
      <c r="E60" s="26">
        <v>5.0000000000000001E-3</v>
      </c>
      <c r="F60" s="27">
        <v>5.0000000000000001E-3</v>
      </c>
      <c r="G60" s="6">
        <f t="shared" si="1"/>
        <v>3.0000000000000002E-2</v>
      </c>
    </row>
    <row r="61" spans="1:7" x14ac:dyDescent="0.25">
      <c r="A61" s="31">
        <v>1538535158</v>
      </c>
      <c r="B61" s="32" t="s">
        <v>64</v>
      </c>
      <c r="C61" s="26">
        <v>1.4999999999999999E-2</v>
      </c>
      <c r="D61" s="26">
        <v>5.0000000000000001E-3</v>
      </c>
      <c r="E61" s="26">
        <v>5.0000000000000001E-3</v>
      </c>
      <c r="F61" s="27">
        <v>5.0000000000000001E-3</v>
      </c>
      <c r="G61" s="6">
        <f t="shared" si="1"/>
        <v>3.0000000000000002E-2</v>
      </c>
    </row>
    <row r="62" spans="1:7" x14ac:dyDescent="0.25">
      <c r="A62" s="31">
        <v>1992131734</v>
      </c>
      <c r="B62" s="32" t="s">
        <v>65</v>
      </c>
      <c r="C62" s="26">
        <v>1.4999999999999999E-2</v>
      </c>
      <c r="D62" s="26">
        <v>5.0000000000000001E-3</v>
      </c>
      <c r="E62" s="26">
        <v>5.0000000000000001E-3</v>
      </c>
      <c r="F62" s="27">
        <v>5.0000000000000001E-3</v>
      </c>
      <c r="G62" s="6">
        <f t="shared" si="1"/>
        <v>3.0000000000000002E-2</v>
      </c>
    </row>
    <row r="63" spans="1:7" x14ac:dyDescent="0.25">
      <c r="A63" s="31">
        <v>1265818488</v>
      </c>
      <c r="B63" s="32" t="s">
        <v>66</v>
      </c>
      <c r="C63" s="26">
        <v>1.4999999999999999E-2</v>
      </c>
      <c r="D63" s="26">
        <v>5.0000000000000001E-3</v>
      </c>
      <c r="E63" s="26">
        <v>5.0000000000000001E-3</v>
      </c>
      <c r="F63" s="26">
        <v>5.0000000000000001E-3</v>
      </c>
      <c r="G63" s="6">
        <f t="shared" si="1"/>
        <v>3.0000000000000002E-2</v>
      </c>
    </row>
    <row r="64" spans="1:7" x14ac:dyDescent="0.25">
      <c r="A64" s="31">
        <v>1144209271</v>
      </c>
      <c r="B64" s="32" t="s">
        <v>67</v>
      </c>
      <c r="C64" s="26">
        <v>1.4999999999999999E-2</v>
      </c>
      <c r="D64" s="26">
        <v>5.0000000000000001E-3</v>
      </c>
      <c r="E64" s="26">
        <v>5.0000000000000001E-3</v>
      </c>
      <c r="F64" s="26">
        <v>5.0000000000000001E-3</v>
      </c>
      <c r="G64" s="6">
        <f t="shared" si="1"/>
        <v>3.0000000000000002E-2</v>
      </c>
    </row>
    <row r="65" spans="1:7" x14ac:dyDescent="0.25">
      <c r="A65" s="31">
        <v>1225086028</v>
      </c>
      <c r="B65" s="32" t="s">
        <v>68</v>
      </c>
      <c r="C65" s="26">
        <v>1.4999999999999999E-2</v>
      </c>
      <c r="D65" s="26">
        <v>5.0000000000000001E-3</v>
      </c>
      <c r="E65" s="26">
        <v>5.0000000000000001E-3</v>
      </c>
      <c r="F65" s="26"/>
      <c r="G65" s="6">
        <f t="shared" si="1"/>
        <v>2.5000000000000001E-2</v>
      </c>
    </row>
    <row r="66" spans="1:7" x14ac:dyDescent="0.25">
      <c r="A66" s="38">
        <v>1174512792</v>
      </c>
      <c r="B66" s="35" t="s">
        <v>69</v>
      </c>
      <c r="C66" s="26">
        <v>1.4999999999999999E-2</v>
      </c>
      <c r="D66" s="26">
        <v>5.0000000000000001E-3</v>
      </c>
      <c r="E66" s="26">
        <v>5.0000000000000001E-3</v>
      </c>
      <c r="F66" s="26">
        <v>5.0000000000000001E-3</v>
      </c>
      <c r="G66" s="6">
        <f t="shared" si="1"/>
        <v>3.0000000000000002E-2</v>
      </c>
    </row>
    <row r="67" spans="1:7" x14ac:dyDescent="0.25">
      <c r="A67" s="36">
        <v>1164732517</v>
      </c>
      <c r="B67" s="37" t="s">
        <v>70</v>
      </c>
      <c r="C67" s="26">
        <v>1.4999999999999999E-2</v>
      </c>
      <c r="D67" s="26">
        <v>5.0000000000000001E-3</v>
      </c>
      <c r="E67" s="26">
        <v>5.0000000000000001E-3</v>
      </c>
      <c r="F67" s="26">
        <v>5.0000000000000001E-3</v>
      </c>
      <c r="G67" s="6">
        <f t="shared" si="1"/>
        <v>3.0000000000000002E-2</v>
      </c>
    </row>
    <row r="68" spans="1:7" ht="14.45" customHeight="1" x14ac:dyDescent="0.25">
      <c r="A68" s="34">
        <v>1821415902</v>
      </c>
      <c r="B68" s="35" t="s">
        <v>71</v>
      </c>
      <c r="C68" s="26">
        <v>1.4999999999999999E-2</v>
      </c>
      <c r="D68" s="26">
        <v>5.0000000000000001E-3</v>
      </c>
      <c r="E68" s="26">
        <v>5.0000000000000001E-3</v>
      </c>
      <c r="F68" s="26">
        <v>5.0000000000000001E-3</v>
      </c>
      <c r="G68" s="6">
        <f t="shared" si="1"/>
        <v>3.0000000000000002E-2</v>
      </c>
    </row>
    <row r="69" spans="1:7" x14ac:dyDescent="0.25">
      <c r="A69" s="31">
        <v>1346291648</v>
      </c>
      <c r="B69" s="32" t="s">
        <v>72</v>
      </c>
      <c r="C69" s="26">
        <v>1.4999999999999999E-2</v>
      </c>
      <c r="D69" s="26">
        <v>5.0000000000000001E-3</v>
      </c>
      <c r="E69" s="26">
        <v>5.0000000000000001E-3</v>
      </c>
      <c r="F69" s="26">
        <v>5.0000000000000001E-3</v>
      </c>
      <c r="G69" s="6">
        <f t="shared" si="1"/>
        <v>3.0000000000000002E-2</v>
      </c>
    </row>
    <row r="70" spans="1:7" x14ac:dyDescent="0.25">
      <c r="A70" s="34">
        <v>1255302766</v>
      </c>
      <c r="B70" s="35" t="s">
        <v>73</v>
      </c>
      <c r="C70" s="26">
        <v>1.4999999999999999E-2</v>
      </c>
      <c r="D70" s="26">
        <v>5.0000000000000001E-3</v>
      </c>
      <c r="E70" s="26">
        <v>5.0000000000000001E-3</v>
      </c>
      <c r="F70" s="26">
        <v>5.0000000000000001E-3</v>
      </c>
      <c r="G70" s="6">
        <f t="shared" si="1"/>
        <v>3.0000000000000002E-2</v>
      </c>
    </row>
    <row r="71" spans="1:7" ht="15" customHeight="1" x14ac:dyDescent="0.25">
      <c r="A71" s="36">
        <v>1699766592</v>
      </c>
      <c r="B71" s="37" t="s">
        <v>74</v>
      </c>
      <c r="C71" s="26">
        <v>0.08</v>
      </c>
      <c r="D71" s="26">
        <v>0.01</v>
      </c>
      <c r="E71" s="26"/>
      <c r="F71" s="26"/>
      <c r="G71" s="6">
        <f t="shared" ref="G71:G102" si="2">SUM(C71:F71)</f>
        <v>0.09</v>
      </c>
    </row>
    <row r="72" spans="1:7" ht="15" customHeight="1" x14ac:dyDescent="0.25">
      <c r="A72" s="36">
        <v>1841282852</v>
      </c>
      <c r="B72" s="37" t="s">
        <v>75</v>
      </c>
      <c r="C72" s="26">
        <v>0.08</v>
      </c>
      <c r="D72" s="26">
        <v>0.01</v>
      </c>
      <c r="E72" s="26">
        <v>0.01</v>
      </c>
      <c r="F72" s="26"/>
      <c r="G72" s="6">
        <f t="shared" si="2"/>
        <v>9.9999999999999992E-2</v>
      </c>
    </row>
    <row r="73" spans="1:7" ht="15" customHeight="1" x14ac:dyDescent="0.25">
      <c r="A73" s="31">
        <v>1902897820</v>
      </c>
      <c r="B73" s="32" t="s">
        <v>76</v>
      </c>
      <c r="C73" s="26">
        <v>1.4999999999999999E-2</v>
      </c>
      <c r="D73" s="26">
        <v>5.0000000000000001E-3</v>
      </c>
      <c r="E73" s="26">
        <v>5.0000000000000001E-3</v>
      </c>
      <c r="F73" s="27"/>
      <c r="G73" s="6">
        <f t="shared" si="2"/>
        <v>2.5000000000000001E-2</v>
      </c>
    </row>
    <row r="74" spans="1:7" ht="15" customHeight="1" x14ac:dyDescent="0.25">
      <c r="A74" s="36">
        <v>1194706655</v>
      </c>
      <c r="B74" s="37" t="s">
        <v>77</v>
      </c>
      <c r="C74" s="26">
        <v>1.4999999999999999E-2</v>
      </c>
      <c r="D74" s="26">
        <v>5.0000000000000001E-3</v>
      </c>
      <c r="E74" s="26">
        <v>5.0000000000000001E-3</v>
      </c>
      <c r="F74" s="26"/>
      <c r="G74" s="6">
        <f t="shared" si="2"/>
        <v>2.5000000000000001E-2</v>
      </c>
    </row>
  </sheetData>
  <autoFilter ref="A6:G74" xr:uid="{E782165B-EEE4-48DC-8282-A76D30D3F301}"/>
  <sortState xmlns:xlrd2="http://schemas.microsoft.com/office/spreadsheetml/2017/richdata2" ref="A7:G74">
    <sortCondition ref="B7:B74"/>
  </sortState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scale="9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7" ma:contentTypeDescription="Create a new document." ma:contentTypeScope="" ma:versionID="a8909b4afa3d629ae8c36c34384c9b1b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04647c846740435d775aaedb8dee5ca2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861375-80C6-4B54-849A-F73B07EEE6A2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0184F3DD-4CC6-4D8B-8DE7-3D0A9C3E9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3DFF19-7172-4654-8E92-F9CB30EC0C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Qualifying Providers</vt:lpstr>
      <vt:lpstr>'Qualifying Providers'!Print_Area</vt:lpstr>
      <vt:lpstr>'Qualifying Providers'!Print_Titles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Loera, Iliana</cp:lastModifiedBy>
  <cp:revision/>
  <dcterms:created xsi:type="dcterms:W3CDTF">2021-04-16T21:29:39Z</dcterms:created>
  <dcterms:modified xsi:type="dcterms:W3CDTF">2024-03-19T21:08:38Z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