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hcccs.sharepoint.com/sites/DHCMReimbursement/Shared Documents/DAP/CYE 22/Website Files/"/>
    </mc:Choice>
  </mc:AlternateContent>
  <xr:revisionPtr revIDLastSave="673" documentId="8_{C73EBEA1-E8CD-474A-BDD0-DB06C8C05D4E}" xr6:coauthVersionLast="47" xr6:coauthVersionMax="47" xr10:uidLastSave="{421C37A7-2C74-4BDA-BF05-9AF4949B0635}"/>
  <bookViews>
    <workbookView xWindow="-110" yWindow="-110" windowWidth="19420" windowHeight="10420" xr2:uid="{1D50D7B6-1D18-4F55-8C20-EAA80C936BFD}"/>
  </bookViews>
  <sheets>
    <sheet name="1. &amp; 2. DRG Hospitals" sheetId="1" r:id="rId1"/>
  </sheets>
  <definedNames>
    <definedName name="_xlnm._FilterDatabase" localSheetId="0" hidden="1">'1. &amp; 2. DRG Hospitals'!$A$6:$G$6</definedName>
    <definedName name="_xlnm.Print_Area" localSheetId="0">'1. &amp; 2. DRG Hospitals'!$A$7:$G$76</definedName>
    <definedName name="_xlnm.Print_Titles" localSheetId="0">'1. &amp; 2. DRG Hospitals'!$1:$6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G58" i="1"/>
  <c r="G36" i="1"/>
  <c r="G8" i="1"/>
  <c r="G9" i="1"/>
  <c r="G10" i="1"/>
  <c r="G11" i="1"/>
  <c r="G12" i="1"/>
  <c r="G13" i="1"/>
  <c r="G14" i="1"/>
  <c r="G16" i="1"/>
  <c r="G17" i="1"/>
  <c r="G15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3" i="1"/>
  <c r="G34" i="1"/>
  <c r="G35" i="1"/>
  <c r="G38" i="1"/>
  <c r="G39" i="1"/>
  <c r="G40" i="1"/>
  <c r="G41" i="1"/>
  <c r="G42" i="1"/>
  <c r="G43" i="1"/>
  <c r="G44" i="1"/>
  <c r="G45" i="1"/>
  <c r="G37" i="1"/>
  <c r="G46" i="1"/>
  <c r="G47" i="1"/>
  <c r="G48" i="1"/>
  <c r="G49" i="1"/>
  <c r="G50" i="1"/>
  <c r="G51" i="1"/>
  <c r="G52" i="1"/>
  <c r="G53" i="1"/>
  <c r="G54" i="1"/>
  <c r="G55" i="1"/>
  <c r="G56" i="1"/>
  <c r="G57" i="1"/>
  <c r="G32" i="1"/>
  <c r="G59" i="1"/>
  <c r="G61" i="1"/>
  <c r="G62" i="1"/>
  <c r="G63" i="1"/>
  <c r="G65" i="1"/>
  <c r="G64" i="1"/>
  <c r="G66" i="1"/>
  <c r="G67" i="1"/>
  <c r="G68" i="1"/>
  <c r="G69" i="1"/>
  <c r="G70" i="1"/>
  <c r="G71" i="1"/>
  <c r="G72" i="1"/>
  <c r="G73" i="1"/>
  <c r="G74" i="1"/>
  <c r="G75" i="1"/>
  <c r="G76" i="1"/>
  <c r="G7" i="1"/>
</calcChain>
</file>

<file path=xl/sharedStrings.xml><?xml version="1.0" encoding="utf-8"?>
<sst xmlns="http://schemas.openxmlformats.org/spreadsheetml/2006/main" count="87" uniqueCount="87">
  <si>
    <t>Arizona Health Care Cost Containment System</t>
  </si>
  <si>
    <t>FY 2023 DAP Qualifying Providers- DAP #1 &amp; #2</t>
  </si>
  <si>
    <t>DRG Hospitals</t>
  </si>
  <si>
    <t>Effective 10/01/2022</t>
  </si>
  <si>
    <t>Provider ID</t>
  </si>
  <si>
    <t>Provider Name</t>
  </si>
  <si>
    <t>Health Information Exchange</t>
  </si>
  <si>
    <t>Care Coordination Agreement</t>
  </si>
  <si>
    <t>SDOH Closed Loop Referral Platform</t>
  </si>
  <si>
    <t>Hospital Capacity Reporting</t>
  </si>
  <si>
    <t>Total DAP</t>
  </si>
  <si>
    <t>ABRAZO ARROWHEAD CAMPUS</t>
  </si>
  <si>
    <t>ABRAZO AZ HEART HOSPITAL</t>
  </si>
  <si>
    <t>097492</t>
  </si>
  <si>
    <t>ABRAZO CAVE CREEK HOSPITAL</t>
  </si>
  <si>
    <t>ABRAZO CENTRAL CAMPUS</t>
  </si>
  <si>
    <t>ABRAZO MESA HOSPITAL</t>
  </si>
  <si>
    <t>ABRAZO SCOTTSDALE CAMPUS</t>
  </si>
  <si>
    <t>082732</t>
  </si>
  <si>
    <t>ABRAZO SURPRISE HOSPITAL</t>
  </si>
  <si>
    <t>ABRAZO WEST CAMPUS</t>
  </si>
  <si>
    <t>ARIZONA GENERAL HOSPITAL - Mesa</t>
  </si>
  <si>
    <t>ARIZONA GENERAL HOSPITAL -LAVEEN</t>
  </si>
  <si>
    <t>AZ ORTHOPEDIC SURGICAL HOSPITAL</t>
  </si>
  <si>
    <t>BANNER - UNIVERSITY MED CTR PHOENIX</t>
  </si>
  <si>
    <t>BANNER - UNIVERSITY MED CTR SOUTH </t>
  </si>
  <si>
    <t>BANNER - UNIVERSITY MED CTR TUCSON </t>
  </si>
  <si>
    <t>BANNER BAYWOOD MEDICAL CTR</t>
  </si>
  <si>
    <t>BANNER BOSWELL MED CTR</t>
  </si>
  <si>
    <t>BANNER CASA GRANDE MEDICAL CENTER</t>
  </si>
  <si>
    <t>BANNER DEL E WEBB MED CTR</t>
  </si>
  <si>
    <t>BANNER DESERT MEDICAL CTR</t>
  </si>
  <si>
    <t>BANNER ESTRELLA MEDICAL</t>
  </si>
  <si>
    <t>BANNER GATEWAY MEDICAL CTR</t>
  </si>
  <si>
    <t>BANNER GOLDFIELD MEDICAL CENTER</t>
  </si>
  <si>
    <t>BANNER HEART HOSPITAL</t>
  </si>
  <si>
    <t>BANNER IRONWOOD MEDICAL CENTER</t>
  </si>
  <si>
    <t>083904</t>
  </si>
  <si>
    <t>BANNER OCOTILLO MEDICAL CTR</t>
  </si>
  <si>
    <t>BANNER PAGE HOSPITAL</t>
  </si>
  <si>
    <t>BANNER PAYSON MEDICAL CENTER</t>
  </si>
  <si>
    <t>BANNER THUNDERBIRD MEDICAL</t>
  </si>
  <si>
    <t>BENSON HOSPITAL</t>
  </si>
  <si>
    <t>CANYON VISTA MEDICAL CENTER</t>
  </si>
  <si>
    <t>CARONDELET HOLY CROSS HOSPITAL</t>
  </si>
  <si>
    <t>CARONDELET MARANA HOSPITAL</t>
  </si>
  <si>
    <t>CHANDLER REGIONAL MEDICAL CTR</t>
  </si>
  <si>
    <t>COBRE VALLEY REGIONAL MEDICAL CENTER</t>
  </si>
  <si>
    <t>COPPER QUEEN HOSPITAL</t>
  </si>
  <si>
    <t>DEER VALLEY MEDICAL CTR</t>
  </si>
  <si>
    <t>FLAGSTAFF MEDICAL CENTER</t>
  </si>
  <si>
    <t>FLORENCE HOSPITAL</t>
  </si>
  <si>
    <t>HAVASU REG MED CENTER</t>
  </si>
  <si>
    <t>HONORHEALTH SCOTTSDALE- THOMPSON PEAK</t>
  </si>
  <si>
    <t>086813</t>
  </si>
  <si>
    <t>HONORHEALTH SONORAN CROSSING</t>
  </si>
  <si>
    <t>JOHN C LINCOLN MEDICAL CT</t>
  </si>
  <si>
    <t>KINGMAN REGIONAL MED CTR</t>
  </si>
  <si>
    <t>LA PAZ REGIONAL HOSPITAL</t>
  </si>
  <si>
    <t>LITTLE COLORADO MED CTR</t>
  </si>
  <si>
    <t>MERCY GILBERT MED CENTER</t>
  </si>
  <si>
    <t>MOUNTAIN VISTA MED CTR</t>
  </si>
  <si>
    <t>MT. GRAHAM REG MED CTR.</t>
  </si>
  <si>
    <t>NORTHERN COCHISE COMMUNITY HOSPITAL</t>
  </si>
  <si>
    <t>NORTHWEST MEDICAL CENTER</t>
  </si>
  <si>
    <t>088182</t>
  </si>
  <si>
    <t>NORTHWEST MEDICAL CENTER- SAHUARITA</t>
  </si>
  <si>
    <t>ORO VALLEY HOSPITAL</t>
  </si>
  <si>
    <t>PHOENIX CHILDREN'S HOSPITAL</t>
  </si>
  <si>
    <t>SCOTTSDALE HLTHCARE-OSBN</t>
  </si>
  <si>
    <t>SCOTTSDALE HLTHCARE-SHEA</t>
  </si>
  <si>
    <t>ST JOSEPH'S HOSPITAL-PHX</t>
  </si>
  <si>
    <t>ST JOSEPH'S HOSPITAL-TUCSON</t>
  </si>
  <si>
    <t>ST MARY'S HOSPITAL</t>
  </si>
  <si>
    <t>ST. JOSEPH'S WESTGATE MEDICAL CENTER</t>
  </si>
  <si>
    <t>SUMMIT HEALTHCARE REG MED</t>
  </si>
  <si>
    <t>TEMPE ST. LUKE'S HOSPITAL</t>
  </si>
  <si>
    <t>TUCSON MEDICAL CENTER</t>
  </si>
  <si>
    <t>VALLEY VIEW MEDICAL CTR</t>
  </si>
  <si>
    <t>VALLEYWISE HEALTH MEDICAL CENTER</t>
  </si>
  <si>
    <t>VERDE VALLEY MEDICAL CTR</t>
  </si>
  <si>
    <t>WESTERN AZ REG MED CTR</t>
  </si>
  <si>
    <t>WHITE MNTN REG MED CTR</t>
  </si>
  <si>
    <t>WICKENBURG COMMUNITY HOSP</t>
  </si>
  <si>
    <t>YAVAPAI REG MED CENTER</t>
  </si>
  <si>
    <t>YUMA REGIONAL MED CENTER</t>
  </si>
  <si>
    <t>Version 4/27/2022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</si>
</sst>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</font>
    <font>
      <b/>
      <sz val="12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AAA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inden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2" borderId="0" xfId="0" applyFont="1" applyFill="1"/>
    <xf numFmtId="9" fontId="4" fillId="2" borderId="0" xfId="0" applyNumberFormat="1" applyFont="1" applyFill="1"/>
    <xf numFmtId="10" fontId="4" fillId="2" borderId="0" xfId="1" applyNumberFormat="1" applyFont="1" applyFill="1"/>
    <xf numFmtId="0" fontId="4" fillId="0" borderId="0" xfId="0" applyFont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0" fontId="4" fillId="0" borderId="1" xfId="0" applyNumberFormat="1" applyFont="1" applyBorder="1" applyAlignment="1">
      <alignment horizontal="center"/>
    </xf>
    <xf numFmtId="10" fontId="4" fillId="0" borderId="1" xfId="1" applyNumberFormat="1" applyFont="1" applyFill="1" applyBorder="1" applyAlignment="1">
      <alignment horizontal="center"/>
    </xf>
    <xf numFmtId="164" fontId="4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0" fontId="4" fillId="2" borderId="0" xfId="0" applyNumberFormat="1" applyFont="1" applyFill="1"/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10" fontId="5" fillId="3" borderId="1" xfId="1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0" fontId="4" fillId="2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2165B-EEE4-48DC-8282-A76D30D3F301}">
  <sheetPr filterMode="1"/>
  <dimension ref="A1:I88"/>
  <sheetViews>
    <sheetView showGridLines="0" tabSelected="1" workbookViewId="0">
      <pane xSplit="6" ySplit="6" topLeftCell="G37" activePane="bottomRight" state="frozen"/>
      <selection pane="bottomRight" activeCell="E7" sqref="E7:E76"/>
      <selection pane="bottomLeft"/>
      <selection pane="topRight"/>
    </sheetView>
  </sheetViews>
  <sheetFormatPr defaultRowHeight="14.45"/>
  <cols>
    <col min="1" max="1" width="8.5703125" style="5" bestFit="1" customWidth="1"/>
    <col min="2" max="2" width="44.140625" style="8" bestFit="1" customWidth="1"/>
    <col min="3" max="3" width="20.140625" style="5" customWidth="1"/>
    <col min="4" max="4" width="17.140625" style="5" customWidth="1"/>
    <col min="5" max="5" width="17.140625" style="6" customWidth="1"/>
    <col min="6" max="6" width="17.140625" style="5" customWidth="1"/>
    <col min="7" max="7" width="7.5703125" style="5" bestFit="1" customWidth="1"/>
    <col min="8" max="16384" width="9.140625" style="8"/>
  </cols>
  <sheetData>
    <row r="1" spans="1:9" s="1" customFormat="1" ht="15.75">
      <c r="A1" s="21" t="s">
        <v>0</v>
      </c>
      <c r="B1" s="22"/>
      <c r="C1" s="21"/>
      <c r="D1" s="21"/>
      <c r="E1" s="21"/>
      <c r="F1" s="21"/>
      <c r="G1" s="21"/>
    </row>
    <row r="2" spans="1:9" s="1" customFormat="1" ht="15.75">
      <c r="A2" s="21" t="s">
        <v>1</v>
      </c>
      <c r="B2" s="22"/>
      <c r="C2" s="21"/>
      <c r="D2" s="21"/>
      <c r="E2" s="21"/>
      <c r="F2" s="21"/>
      <c r="G2" s="21"/>
    </row>
    <row r="3" spans="1:9" s="1" customFormat="1" ht="15.75">
      <c r="A3" s="21" t="s">
        <v>2</v>
      </c>
      <c r="B3" s="22"/>
      <c r="C3" s="21"/>
      <c r="D3" s="21"/>
      <c r="E3" s="21"/>
      <c r="F3" s="21"/>
      <c r="G3" s="21"/>
      <c r="I3" s="2"/>
    </row>
    <row r="4" spans="1:9" s="1" customFormat="1" ht="15.75">
      <c r="A4" s="21" t="s">
        <v>3</v>
      </c>
      <c r="B4" s="22"/>
      <c r="C4" s="21"/>
      <c r="D4" s="21"/>
      <c r="E4" s="21"/>
      <c r="F4" s="21"/>
      <c r="G4" s="21"/>
    </row>
    <row r="5" spans="1:9" ht="15">
      <c r="A5" s="3"/>
      <c r="B5" s="4"/>
      <c r="G5" s="7"/>
    </row>
    <row r="6" spans="1:9" ht="30.75">
      <c r="A6" s="17" t="s">
        <v>4</v>
      </c>
      <c r="B6" s="18" t="s">
        <v>5</v>
      </c>
      <c r="C6" s="17" t="s">
        <v>6</v>
      </c>
      <c r="D6" s="17" t="s">
        <v>7</v>
      </c>
      <c r="E6" s="19" t="s">
        <v>8</v>
      </c>
      <c r="F6" s="17" t="s">
        <v>9</v>
      </c>
      <c r="G6" s="20" t="s">
        <v>10</v>
      </c>
    </row>
    <row r="7" spans="1:9" ht="15">
      <c r="A7" s="9">
        <v>531253</v>
      </c>
      <c r="B7" s="10" t="s">
        <v>11</v>
      </c>
      <c r="C7" s="11">
        <v>0.02</v>
      </c>
      <c r="D7" s="11"/>
      <c r="E7" s="11">
        <v>5.0000000000000001E-3</v>
      </c>
      <c r="F7" s="11">
        <v>2.5000000000000001E-3</v>
      </c>
      <c r="G7" s="12">
        <f>SUM(C7:F7)</f>
        <v>2.75E-2</v>
      </c>
    </row>
    <row r="8" spans="1:9" ht="15">
      <c r="A8" s="9">
        <v>569582</v>
      </c>
      <c r="B8" s="10" t="s">
        <v>12</v>
      </c>
      <c r="C8" s="11">
        <v>0.02</v>
      </c>
      <c r="D8" s="11"/>
      <c r="E8" s="11">
        <v>5.0000000000000001E-3</v>
      </c>
      <c r="F8" s="11">
        <v>2.5000000000000001E-3</v>
      </c>
      <c r="G8" s="12">
        <f>SUM(C8:F8)</f>
        <v>2.75E-2</v>
      </c>
    </row>
    <row r="9" spans="1:9" ht="15">
      <c r="A9" s="13" t="s">
        <v>13</v>
      </c>
      <c r="B9" s="10" t="s">
        <v>14</v>
      </c>
      <c r="C9" s="11">
        <v>0.02</v>
      </c>
      <c r="D9" s="11"/>
      <c r="E9" s="11">
        <v>5.0000000000000001E-3</v>
      </c>
      <c r="F9" s="11">
        <v>2.5000000000000001E-3</v>
      </c>
      <c r="G9" s="12">
        <f>SUM(C9:F9)</f>
        <v>2.75E-2</v>
      </c>
    </row>
    <row r="10" spans="1:9" ht="15">
      <c r="A10" s="9">
        <v>532417</v>
      </c>
      <c r="B10" s="10" t="s">
        <v>15</v>
      </c>
      <c r="C10" s="11">
        <v>0.02</v>
      </c>
      <c r="D10" s="11"/>
      <c r="E10" s="11">
        <v>5.0000000000000001E-3</v>
      </c>
      <c r="F10" s="11">
        <v>2.5000000000000001E-3</v>
      </c>
      <c r="G10" s="12">
        <f>SUM(C10:F10)</f>
        <v>2.75E-2</v>
      </c>
    </row>
    <row r="11" spans="1:9" ht="15">
      <c r="A11" s="9">
        <v>574801</v>
      </c>
      <c r="B11" s="10" t="s">
        <v>16</v>
      </c>
      <c r="C11" s="11">
        <v>0.02</v>
      </c>
      <c r="D11" s="11"/>
      <c r="E11" s="11">
        <v>5.0000000000000001E-3</v>
      </c>
      <c r="F11" s="11">
        <v>2.5000000000000001E-3</v>
      </c>
      <c r="G11" s="12">
        <f>SUM(C11:F11)</f>
        <v>2.75E-2</v>
      </c>
    </row>
    <row r="12" spans="1:9" ht="15">
      <c r="A12" s="9">
        <v>643602</v>
      </c>
      <c r="B12" s="10" t="s">
        <v>17</v>
      </c>
      <c r="C12" s="11">
        <v>0.02</v>
      </c>
      <c r="D12" s="11"/>
      <c r="E12" s="11">
        <v>5.0000000000000001E-3</v>
      </c>
      <c r="F12" s="11">
        <v>2.5000000000000001E-3</v>
      </c>
      <c r="G12" s="12">
        <f>SUM(C12:F12)</f>
        <v>2.75E-2</v>
      </c>
    </row>
    <row r="13" spans="1:9" ht="15">
      <c r="A13" s="13" t="s">
        <v>18</v>
      </c>
      <c r="B13" s="10" t="s">
        <v>19</v>
      </c>
      <c r="C13" s="11">
        <v>0.02</v>
      </c>
      <c r="D13" s="11"/>
      <c r="E13" s="11">
        <v>5.0000000000000001E-3</v>
      </c>
      <c r="F13" s="11">
        <v>2.5000000000000001E-3</v>
      </c>
      <c r="G13" s="12">
        <f>SUM(C13:F13)</f>
        <v>2.75E-2</v>
      </c>
    </row>
    <row r="14" spans="1:9" ht="15">
      <c r="A14" s="9">
        <v>806416</v>
      </c>
      <c r="B14" s="10" t="s">
        <v>20</v>
      </c>
      <c r="C14" s="11">
        <v>0.02</v>
      </c>
      <c r="D14" s="11"/>
      <c r="E14" s="11">
        <v>5.0000000000000001E-3</v>
      </c>
      <c r="F14" s="11">
        <v>2.5000000000000001E-3</v>
      </c>
      <c r="G14" s="12">
        <f>SUM(C14:F14)</f>
        <v>2.75E-2</v>
      </c>
    </row>
    <row r="15" spans="1:9" ht="15">
      <c r="A15" s="9">
        <v>526872</v>
      </c>
      <c r="B15" s="10" t="s">
        <v>21</v>
      </c>
      <c r="C15" s="11">
        <v>0.02</v>
      </c>
      <c r="D15" s="14"/>
      <c r="E15" s="11">
        <v>5.0000000000000001E-3</v>
      </c>
      <c r="F15" s="11">
        <v>2.5000000000000001E-3</v>
      </c>
      <c r="G15" s="12">
        <f>SUM(C15:F15)</f>
        <v>2.75E-2</v>
      </c>
    </row>
    <row r="16" spans="1:9" ht="15">
      <c r="A16" s="9">
        <v>5217</v>
      </c>
      <c r="B16" s="10" t="s">
        <v>22</v>
      </c>
      <c r="C16" s="11">
        <v>0.02</v>
      </c>
      <c r="D16" s="14"/>
      <c r="E16" s="11">
        <v>5.0000000000000001E-3</v>
      </c>
      <c r="F16" s="11">
        <v>2.5000000000000001E-3</v>
      </c>
      <c r="G16" s="12">
        <f>SUM(C16:F16)</f>
        <v>2.75E-2</v>
      </c>
    </row>
    <row r="17" spans="1:7" ht="15" hidden="1">
      <c r="A17" s="13">
        <v>882747</v>
      </c>
      <c r="B17" s="10" t="s">
        <v>23</v>
      </c>
      <c r="C17" s="11"/>
      <c r="D17" s="14"/>
      <c r="E17" s="11"/>
      <c r="F17" s="11">
        <v>2.5000000000000001E-3</v>
      </c>
      <c r="G17" s="12">
        <f>SUM(C17:F17)</f>
        <v>2.5000000000000001E-3</v>
      </c>
    </row>
    <row r="18" spans="1:7" ht="15">
      <c r="A18" s="9">
        <v>529985</v>
      </c>
      <c r="B18" s="10" t="s">
        <v>24</v>
      </c>
      <c r="C18" s="11">
        <v>0.02</v>
      </c>
      <c r="D18" s="14"/>
      <c r="E18" s="11">
        <v>5.0000000000000001E-3</v>
      </c>
      <c r="F18" s="11">
        <v>2.5000000000000001E-3</v>
      </c>
      <c r="G18" s="12">
        <f>SUM(C18:F18)</f>
        <v>2.75E-2</v>
      </c>
    </row>
    <row r="19" spans="1:7" ht="15">
      <c r="A19" s="9">
        <v>988451</v>
      </c>
      <c r="B19" s="10" t="s">
        <v>25</v>
      </c>
      <c r="C19" s="11">
        <v>0.02</v>
      </c>
      <c r="D19" s="11"/>
      <c r="E19" s="11">
        <v>5.0000000000000001E-3</v>
      </c>
      <c r="F19" s="11">
        <v>2.5000000000000001E-3</v>
      </c>
      <c r="G19" s="12">
        <f>SUM(C19:F19)</f>
        <v>2.75E-2</v>
      </c>
    </row>
    <row r="20" spans="1:7" ht="15">
      <c r="A20" s="9">
        <v>988439</v>
      </c>
      <c r="B20" s="10" t="s">
        <v>26</v>
      </c>
      <c r="C20" s="11">
        <v>0.02</v>
      </c>
      <c r="D20" s="14"/>
      <c r="E20" s="11">
        <v>5.0000000000000001E-3</v>
      </c>
      <c r="F20" s="11">
        <v>2.5000000000000001E-3</v>
      </c>
      <c r="G20" s="12">
        <f>SUM(C20:F20)</f>
        <v>2.75E-2</v>
      </c>
    </row>
    <row r="21" spans="1:7" ht="15">
      <c r="A21" s="9">
        <v>21618</v>
      </c>
      <c r="B21" s="10" t="s">
        <v>27</v>
      </c>
      <c r="C21" s="11">
        <v>0.02</v>
      </c>
      <c r="D21" s="14"/>
      <c r="E21" s="11">
        <v>5.0000000000000001E-3</v>
      </c>
      <c r="F21" s="11">
        <v>2.5000000000000001E-3</v>
      </c>
      <c r="G21" s="12">
        <f>SUM(C21:F21)</f>
        <v>2.75E-2</v>
      </c>
    </row>
    <row r="22" spans="1:7" ht="15">
      <c r="A22" s="9">
        <v>369138</v>
      </c>
      <c r="B22" s="10" t="s">
        <v>28</v>
      </c>
      <c r="C22" s="11">
        <v>0.02</v>
      </c>
      <c r="D22" s="11"/>
      <c r="E22" s="11">
        <v>5.0000000000000001E-3</v>
      </c>
      <c r="F22" s="11">
        <v>2.5000000000000001E-3</v>
      </c>
      <c r="G22" s="12">
        <f>SUM(C22:F22)</f>
        <v>2.75E-2</v>
      </c>
    </row>
    <row r="23" spans="1:7" ht="15">
      <c r="A23" s="9">
        <v>916171</v>
      </c>
      <c r="B23" s="10" t="s">
        <v>29</v>
      </c>
      <c r="C23" s="11">
        <v>0.02</v>
      </c>
      <c r="D23" s="14"/>
      <c r="E23" s="11">
        <v>5.0000000000000001E-3</v>
      </c>
      <c r="F23" s="11">
        <v>2.5000000000000001E-3</v>
      </c>
      <c r="G23" s="12">
        <f>SUM(C23:F23)</f>
        <v>2.75E-2</v>
      </c>
    </row>
    <row r="24" spans="1:7" ht="15">
      <c r="A24" s="9">
        <v>369011</v>
      </c>
      <c r="B24" s="10" t="s">
        <v>30</v>
      </c>
      <c r="C24" s="11">
        <v>0.02</v>
      </c>
      <c r="D24" s="14"/>
      <c r="E24" s="11">
        <v>5.0000000000000001E-3</v>
      </c>
      <c r="F24" s="11">
        <v>2.5000000000000001E-3</v>
      </c>
      <c r="G24" s="12">
        <f>SUM(C24:F24)</f>
        <v>2.75E-2</v>
      </c>
    </row>
    <row r="25" spans="1:7" ht="15">
      <c r="A25" s="9">
        <v>530099</v>
      </c>
      <c r="B25" s="10" t="s">
        <v>31</v>
      </c>
      <c r="C25" s="11">
        <v>0.02</v>
      </c>
      <c r="D25" s="14"/>
      <c r="E25" s="11">
        <v>5.0000000000000001E-3</v>
      </c>
      <c r="F25" s="11">
        <v>2.5000000000000001E-3</v>
      </c>
      <c r="G25" s="12">
        <f>SUM(C25:F25)</f>
        <v>2.75E-2</v>
      </c>
    </row>
    <row r="26" spans="1:7" ht="15">
      <c r="A26" s="9">
        <v>920620</v>
      </c>
      <c r="B26" s="10" t="s">
        <v>32</v>
      </c>
      <c r="C26" s="11">
        <v>0.02</v>
      </c>
      <c r="D26" s="14"/>
      <c r="E26" s="11">
        <v>5.0000000000000001E-3</v>
      </c>
      <c r="F26" s="11">
        <v>2.5000000000000001E-3</v>
      </c>
      <c r="G26" s="12">
        <f>SUM(C26:F26)</f>
        <v>2.75E-2</v>
      </c>
    </row>
    <row r="27" spans="1:7" ht="15">
      <c r="A27" s="9">
        <v>262489</v>
      </c>
      <c r="B27" s="10" t="s">
        <v>33</v>
      </c>
      <c r="C27" s="11">
        <v>0.02</v>
      </c>
      <c r="D27" s="11"/>
      <c r="E27" s="11">
        <v>5.0000000000000001E-3</v>
      </c>
      <c r="F27" s="11">
        <v>2.5000000000000001E-3</v>
      </c>
      <c r="G27" s="12">
        <f>SUM(C27:F27)</f>
        <v>2.75E-2</v>
      </c>
    </row>
    <row r="28" spans="1:7" ht="15">
      <c r="A28" s="9">
        <v>823143</v>
      </c>
      <c r="B28" s="10" t="s">
        <v>34</v>
      </c>
      <c r="C28" s="11">
        <v>0.02</v>
      </c>
      <c r="D28" s="11"/>
      <c r="E28" s="11">
        <v>5.0000000000000001E-3</v>
      </c>
      <c r="F28" s="11">
        <v>2.5000000000000001E-3</v>
      </c>
      <c r="G28" s="12">
        <f>SUM(C28:F28)</f>
        <v>2.75E-2</v>
      </c>
    </row>
    <row r="29" spans="1:7" ht="15">
      <c r="A29" s="9">
        <v>645400</v>
      </c>
      <c r="B29" s="10" t="s">
        <v>35</v>
      </c>
      <c r="C29" s="11">
        <v>0.02</v>
      </c>
      <c r="D29" s="14"/>
      <c r="E29" s="11">
        <v>5.0000000000000001E-3</v>
      </c>
      <c r="F29" s="11">
        <v>2.5000000000000001E-3</v>
      </c>
      <c r="G29" s="12">
        <f>SUM(C29:F29)</f>
        <v>2.75E-2</v>
      </c>
    </row>
    <row r="30" spans="1:7" ht="15">
      <c r="A30" s="9">
        <v>568411</v>
      </c>
      <c r="B30" s="10" t="s">
        <v>36</v>
      </c>
      <c r="C30" s="11">
        <v>0.02</v>
      </c>
      <c r="D30" s="14"/>
      <c r="E30" s="11">
        <v>5.0000000000000001E-3</v>
      </c>
      <c r="F30" s="11">
        <v>2.5000000000000001E-3</v>
      </c>
      <c r="G30" s="12">
        <f>SUM(C30:F30)</f>
        <v>2.75E-2</v>
      </c>
    </row>
    <row r="31" spans="1:7" ht="15">
      <c r="A31" s="13" t="s">
        <v>37</v>
      </c>
      <c r="B31" s="10" t="s">
        <v>38</v>
      </c>
      <c r="C31" s="11">
        <v>0.02</v>
      </c>
      <c r="D31" s="14"/>
      <c r="E31" s="11">
        <v>5.0000000000000001E-3</v>
      </c>
      <c r="F31" s="11">
        <v>2.5000000000000001E-3</v>
      </c>
      <c r="G31" s="12">
        <f>SUM(C31:F31)</f>
        <v>2.75E-2</v>
      </c>
    </row>
    <row r="32" spans="1:7" ht="15">
      <c r="A32" s="9">
        <v>529919</v>
      </c>
      <c r="B32" s="10" t="s">
        <v>39</v>
      </c>
      <c r="C32" s="11">
        <v>0.08</v>
      </c>
      <c r="D32" s="11"/>
      <c r="E32" s="12">
        <v>0.02</v>
      </c>
      <c r="F32" s="11">
        <v>2.5000000000000001E-3</v>
      </c>
      <c r="G32" s="12">
        <f>SUM(C32:F32)</f>
        <v>0.10250000000000001</v>
      </c>
    </row>
    <row r="33" spans="1:7" ht="15">
      <c r="A33" s="9">
        <v>31348</v>
      </c>
      <c r="B33" s="10" t="s">
        <v>40</v>
      </c>
      <c r="C33" s="11">
        <v>0.08</v>
      </c>
      <c r="D33" s="14"/>
      <c r="E33" s="12">
        <v>0.02</v>
      </c>
      <c r="F33" s="11">
        <v>2.5000000000000001E-3</v>
      </c>
      <c r="G33" s="12">
        <f>SUM(C33:F33)</f>
        <v>0.10250000000000001</v>
      </c>
    </row>
    <row r="34" spans="1:7" ht="15">
      <c r="A34" s="9">
        <v>529943</v>
      </c>
      <c r="B34" s="10" t="s">
        <v>41</v>
      </c>
      <c r="C34" s="11">
        <v>0.02</v>
      </c>
      <c r="D34" s="14"/>
      <c r="E34" s="11">
        <v>5.0000000000000001E-3</v>
      </c>
      <c r="F34" s="11">
        <v>2.5000000000000001E-3</v>
      </c>
      <c r="G34" s="12">
        <f>SUM(C34:F34)</f>
        <v>2.75E-2</v>
      </c>
    </row>
    <row r="35" spans="1:7" ht="15">
      <c r="A35" s="9">
        <v>20066</v>
      </c>
      <c r="B35" s="10" t="s">
        <v>42</v>
      </c>
      <c r="C35" s="11">
        <v>0.08</v>
      </c>
      <c r="D35" s="12"/>
      <c r="E35" s="12">
        <v>0.02</v>
      </c>
      <c r="F35" s="11">
        <v>2.5000000000000001E-3</v>
      </c>
      <c r="G35" s="12">
        <f>SUM(C35:F35)</f>
        <v>0.10250000000000001</v>
      </c>
    </row>
    <row r="36" spans="1:7" ht="15">
      <c r="A36" s="9">
        <v>831868</v>
      </c>
      <c r="B36" s="10" t="s">
        <v>43</v>
      </c>
      <c r="C36" s="11">
        <v>0.02</v>
      </c>
      <c r="D36" s="11"/>
      <c r="E36" s="11">
        <v>5.0000000000000001E-3</v>
      </c>
      <c r="F36" s="11">
        <v>2.5000000000000001E-3</v>
      </c>
      <c r="G36" s="12">
        <f>SUM(C36:F36)</f>
        <v>2.75E-2</v>
      </c>
    </row>
    <row r="37" spans="1:7" ht="15">
      <c r="A37" s="9">
        <v>135321</v>
      </c>
      <c r="B37" s="10" t="s">
        <v>44</v>
      </c>
      <c r="C37" s="11">
        <v>0.08</v>
      </c>
      <c r="D37" s="11"/>
      <c r="E37" s="11">
        <v>0.02</v>
      </c>
      <c r="F37" s="12">
        <v>2.5000000000000001E-3</v>
      </c>
      <c r="G37" s="12">
        <f>SUM(C37:F37)</f>
        <v>0.10250000000000001</v>
      </c>
    </row>
    <row r="38" spans="1:7" ht="15">
      <c r="A38" s="9">
        <v>1575</v>
      </c>
      <c r="B38" s="10" t="s">
        <v>45</v>
      </c>
      <c r="C38" s="11">
        <v>0.02</v>
      </c>
      <c r="D38" s="11"/>
      <c r="E38" s="11">
        <v>5.0000000000000001E-3</v>
      </c>
      <c r="F38" s="11">
        <v>2.5000000000000001E-3</v>
      </c>
      <c r="G38" s="12">
        <f>SUM(C38:F38)</f>
        <v>2.75E-2</v>
      </c>
    </row>
    <row r="39" spans="1:7" ht="15">
      <c r="A39" s="9">
        <v>500498</v>
      </c>
      <c r="B39" s="10" t="s">
        <v>46</v>
      </c>
      <c r="C39" s="11">
        <v>0.02</v>
      </c>
      <c r="D39" s="11"/>
      <c r="E39" s="11">
        <v>5.0000000000000001E-3</v>
      </c>
      <c r="F39" s="11">
        <v>2.5000000000000001E-3</v>
      </c>
      <c r="G39" s="12">
        <f>SUM(C39:F39)</f>
        <v>2.75E-2</v>
      </c>
    </row>
    <row r="40" spans="1:7" ht="15">
      <c r="A40" s="9">
        <v>20644</v>
      </c>
      <c r="B40" s="10" t="s">
        <v>47</v>
      </c>
      <c r="C40" s="11">
        <v>0.08</v>
      </c>
      <c r="D40" s="11"/>
      <c r="E40" s="11">
        <v>0.02</v>
      </c>
      <c r="F40" s="11">
        <v>2.5000000000000001E-3</v>
      </c>
      <c r="G40" s="12">
        <f>SUM(C40:F40)</f>
        <v>0.10250000000000001</v>
      </c>
    </row>
    <row r="41" spans="1:7" ht="15" hidden="1">
      <c r="A41" s="9">
        <v>20032</v>
      </c>
      <c r="B41" s="10" t="s">
        <v>48</v>
      </c>
      <c r="C41" s="11">
        <v>0.08</v>
      </c>
      <c r="D41" s="11"/>
      <c r="E41" s="11"/>
      <c r="F41" s="12">
        <v>2.5000000000000001E-3</v>
      </c>
      <c r="G41" s="12">
        <f>SUM(C41:F41)</f>
        <v>8.2500000000000004E-2</v>
      </c>
    </row>
    <row r="42" spans="1:7" ht="15">
      <c r="A42" s="9">
        <v>22214</v>
      </c>
      <c r="B42" s="10" t="s">
        <v>49</v>
      </c>
      <c r="C42" s="11">
        <v>0.02</v>
      </c>
      <c r="D42" s="11"/>
      <c r="E42" s="11">
        <v>5.0000000000000001E-3</v>
      </c>
      <c r="F42" s="12">
        <v>2.5000000000000001E-3</v>
      </c>
      <c r="G42" s="12">
        <f>SUM(C42:F42)</f>
        <v>2.75E-2</v>
      </c>
    </row>
    <row r="43" spans="1:7" ht="15" hidden="1">
      <c r="A43" s="9">
        <v>20123</v>
      </c>
      <c r="B43" s="10" t="s">
        <v>50</v>
      </c>
      <c r="C43" s="11">
        <v>0.02</v>
      </c>
      <c r="D43" s="11">
        <v>5.0000000000000001E-3</v>
      </c>
      <c r="E43" s="11"/>
      <c r="F43" s="11">
        <v>2.5000000000000001E-3</v>
      </c>
      <c r="G43" s="12">
        <f>SUM(C43:F43)</f>
        <v>2.75E-2</v>
      </c>
    </row>
    <row r="44" spans="1:7" ht="15">
      <c r="A44" s="9">
        <v>957</v>
      </c>
      <c r="B44" s="10" t="s">
        <v>51</v>
      </c>
      <c r="C44" s="11">
        <v>0.02</v>
      </c>
      <c r="D44" s="14"/>
      <c r="E44" s="11">
        <v>5.0000000000000001E-3</v>
      </c>
      <c r="F44" s="11">
        <v>2.5000000000000001E-3</v>
      </c>
      <c r="G44" s="12">
        <f>SUM(C44:F44)</f>
        <v>2.75E-2</v>
      </c>
    </row>
    <row r="45" spans="1:7" ht="15">
      <c r="A45" s="9">
        <v>167982</v>
      </c>
      <c r="B45" s="10" t="s">
        <v>52</v>
      </c>
      <c r="C45" s="11">
        <v>0.02</v>
      </c>
      <c r="D45" s="11"/>
      <c r="E45" s="11">
        <v>5.0000000000000001E-3</v>
      </c>
      <c r="F45" s="11">
        <v>2.5000000000000001E-3</v>
      </c>
      <c r="G45" s="12">
        <f>SUM(C45:F45)</f>
        <v>2.75E-2</v>
      </c>
    </row>
    <row r="46" spans="1:7" ht="15">
      <c r="A46" s="9">
        <v>284386</v>
      </c>
      <c r="B46" s="10" t="s">
        <v>53</v>
      </c>
      <c r="C46" s="11">
        <v>0.02</v>
      </c>
      <c r="D46" s="11"/>
      <c r="E46" s="11">
        <v>5.0000000000000001E-3</v>
      </c>
      <c r="F46" s="12">
        <v>2.5000000000000001E-3</v>
      </c>
      <c r="G46" s="12">
        <f>SUM(C46:F46)</f>
        <v>2.75E-2</v>
      </c>
    </row>
    <row r="47" spans="1:7" ht="15">
      <c r="A47" s="13" t="s">
        <v>54</v>
      </c>
      <c r="B47" s="10" t="s">
        <v>55</v>
      </c>
      <c r="C47" s="11">
        <v>0.02</v>
      </c>
      <c r="D47" s="11"/>
      <c r="E47" s="11">
        <v>5.0000000000000001E-3</v>
      </c>
      <c r="F47" s="12">
        <v>2.5000000000000001E-3</v>
      </c>
      <c r="G47" s="12">
        <f>SUM(C47:F47)</f>
        <v>2.75E-2</v>
      </c>
    </row>
    <row r="48" spans="1:7" ht="15">
      <c r="A48" s="9">
        <v>22241</v>
      </c>
      <c r="B48" s="10" t="s">
        <v>56</v>
      </c>
      <c r="C48" s="11">
        <v>0.02</v>
      </c>
      <c r="D48" s="11"/>
      <c r="E48" s="11">
        <v>5.0000000000000001E-3</v>
      </c>
      <c r="F48" s="12">
        <v>2.5000000000000001E-3</v>
      </c>
      <c r="G48" s="12">
        <f>SUM(C48:F48)</f>
        <v>2.75E-2</v>
      </c>
    </row>
    <row r="49" spans="1:7" ht="15" hidden="1">
      <c r="A49" s="9">
        <v>20256</v>
      </c>
      <c r="B49" s="10" t="s">
        <v>57</v>
      </c>
      <c r="C49" s="11">
        <v>0.02</v>
      </c>
      <c r="D49" s="14"/>
      <c r="E49" s="11"/>
      <c r="F49" s="12">
        <v>2.5000000000000001E-3</v>
      </c>
      <c r="G49" s="12">
        <f>SUM(C49:F49)</f>
        <v>2.2499999999999999E-2</v>
      </c>
    </row>
    <row r="50" spans="1:7" ht="15" hidden="1">
      <c r="A50" s="9">
        <v>480046</v>
      </c>
      <c r="B50" s="10" t="s">
        <v>58</v>
      </c>
      <c r="C50" s="11">
        <v>0.08</v>
      </c>
      <c r="D50" s="14"/>
      <c r="E50" s="11"/>
      <c r="F50" s="12">
        <v>2.5000000000000001E-3</v>
      </c>
      <c r="G50" s="12">
        <f>SUM(C50:F50)</f>
        <v>8.2500000000000004E-2</v>
      </c>
    </row>
    <row r="51" spans="1:7" ht="15">
      <c r="A51" s="9">
        <v>20389</v>
      </c>
      <c r="B51" s="10" t="s">
        <v>59</v>
      </c>
      <c r="C51" s="11">
        <v>0.08</v>
      </c>
      <c r="D51" s="14"/>
      <c r="E51" s="11">
        <v>0.02</v>
      </c>
      <c r="F51" s="12">
        <v>2.5000000000000001E-3</v>
      </c>
      <c r="G51" s="12">
        <f>SUM(C51:F51)</f>
        <v>0.10250000000000001</v>
      </c>
    </row>
    <row r="52" spans="1:7" ht="15">
      <c r="A52" s="9">
        <v>117030</v>
      </c>
      <c r="B52" s="10" t="s">
        <v>60</v>
      </c>
      <c r="C52" s="11">
        <v>0.02</v>
      </c>
      <c r="D52" s="11"/>
      <c r="E52" s="11">
        <v>5.0000000000000001E-3</v>
      </c>
      <c r="F52" s="11">
        <v>2.5000000000000001E-3</v>
      </c>
      <c r="G52" s="12">
        <f>SUM(C52:F52)</f>
        <v>2.75E-2</v>
      </c>
    </row>
    <row r="53" spans="1:7" ht="15">
      <c r="A53" s="9">
        <v>241961</v>
      </c>
      <c r="B53" s="10" t="s">
        <v>61</v>
      </c>
      <c r="C53" s="11">
        <v>0.02</v>
      </c>
      <c r="D53" s="14"/>
      <c r="E53" s="11">
        <v>5.0000000000000001E-3</v>
      </c>
      <c r="F53" s="11">
        <v>2.5000000000000001E-3</v>
      </c>
      <c r="G53" s="12">
        <f>SUM(C53:F53)</f>
        <v>2.75E-2</v>
      </c>
    </row>
    <row r="54" spans="1:7" ht="15">
      <c r="A54" s="9">
        <v>20082</v>
      </c>
      <c r="B54" s="10" t="s">
        <v>62</v>
      </c>
      <c r="C54" s="11">
        <v>0.08</v>
      </c>
      <c r="D54" s="11"/>
      <c r="E54" s="11">
        <v>0.02</v>
      </c>
      <c r="F54" s="12">
        <v>2.5000000000000001E-3</v>
      </c>
      <c r="G54" s="12">
        <f>SUM(C54:F54)</f>
        <v>0.10250000000000001</v>
      </c>
    </row>
    <row r="55" spans="1:7" ht="15">
      <c r="A55" s="9">
        <v>20058</v>
      </c>
      <c r="B55" s="10" t="s">
        <v>63</v>
      </c>
      <c r="C55" s="11">
        <v>0.08</v>
      </c>
      <c r="D55" s="12"/>
      <c r="E55" s="12">
        <v>0.02</v>
      </c>
      <c r="F55" s="12">
        <v>2.5000000000000001E-3</v>
      </c>
      <c r="G55" s="12">
        <f>SUM(C55:F55)</f>
        <v>0.10250000000000001</v>
      </c>
    </row>
    <row r="56" spans="1:7" ht="15" hidden="1">
      <c r="A56" s="9">
        <v>481309</v>
      </c>
      <c r="B56" s="10" t="s">
        <v>64</v>
      </c>
      <c r="C56" s="11">
        <v>0.02</v>
      </c>
      <c r="D56" s="11"/>
      <c r="E56" s="11"/>
      <c r="F56" s="12">
        <v>2.5000000000000001E-3</v>
      </c>
      <c r="G56" s="12">
        <f>SUM(C56:F56)</f>
        <v>2.2499999999999999E-2</v>
      </c>
    </row>
    <row r="57" spans="1:7" ht="15" hidden="1">
      <c r="A57" s="13" t="s">
        <v>65</v>
      </c>
      <c r="B57" s="10" t="s">
        <v>66</v>
      </c>
      <c r="C57" s="11">
        <v>0.02</v>
      </c>
      <c r="D57" s="11"/>
      <c r="E57" s="11"/>
      <c r="F57" s="12">
        <v>2.5000000000000001E-3</v>
      </c>
      <c r="G57" s="12">
        <f>SUM(C57:F57)</f>
        <v>2.2499999999999999E-2</v>
      </c>
    </row>
    <row r="58" spans="1:7" ht="15" hidden="1">
      <c r="A58" s="9">
        <v>921107</v>
      </c>
      <c r="B58" s="10" t="s">
        <v>67</v>
      </c>
      <c r="C58" s="11">
        <v>0.02</v>
      </c>
      <c r="D58" s="11"/>
      <c r="E58" s="11"/>
      <c r="F58" s="12">
        <v>2.5000000000000001E-3</v>
      </c>
      <c r="G58" s="12">
        <f>SUM(C58:F58)</f>
        <v>2.2499999999999999E-2</v>
      </c>
    </row>
    <row r="59" spans="1:7" ht="15">
      <c r="A59" s="9">
        <v>706707</v>
      </c>
      <c r="B59" s="10" t="s">
        <v>68</v>
      </c>
      <c r="C59" s="11">
        <v>0.02</v>
      </c>
      <c r="D59" s="11">
        <v>5.0000000000000001E-3</v>
      </c>
      <c r="E59" s="11">
        <v>5.0000000000000001E-3</v>
      </c>
      <c r="F59" s="12">
        <v>2.5000000000000001E-3</v>
      </c>
      <c r="G59" s="12">
        <f>SUM(C59:F59)</f>
        <v>3.2500000000000001E-2</v>
      </c>
    </row>
    <row r="60" spans="1:7" ht="15">
      <c r="A60" s="9">
        <v>20652</v>
      </c>
      <c r="B60" s="10" t="s">
        <v>69</v>
      </c>
      <c r="C60" s="11">
        <v>0.02</v>
      </c>
      <c r="D60" s="11"/>
      <c r="E60" s="11">
        <v>5.0000000000000001E-3</v>
      </c>
      <c r="F60" s="11">
        <v>2.5000000000000001E-3</v>
      </c>
      <c r="G60" s="12">
        <f>SUM(C60:F60)</f>
        <v>2.75E-2</v>
      </c>
    </row>
    <row r="61" spans="1:7" ht="15">
      <c r="A61" s="9">
        <v>21501</v>
      </c>
      <c r="B61" s="10" t="s">
        <v>70</v>
      </c>
      <c r="C61" s="11">
        <v>0.02</v>
      </c>
      <c r="D61" s="11"/>
      <c r="E61" s="11">
        <v>5.0000000000000001E-3</v>
      </c>
      <c r="F61" s="11">
        <v>2.5000000000000001E-3</v>
      </c>
      <c r="G61" s="12">
        <f>SUM(C61:F61)</f>
        <v>2.75E-2</v>
      </c>
    </row>
    <row r="62" spans="1:7" ht="15">
      <c r="A62" s="9">
        <v>691974</v>
      </c>
      <c r="B62" s="10" t="s">
        <v>71</v>
      </c>
      <c r="C62" s="11">
        <v>0.02</v>
      </c>
      <c r="D62" s="11"/>
      <c r="E62" s="11">
        <v>5.0000000000000001E-3</v>
      </c>
      <c r="F62" s="11">
        <v>2.5000000000000001E-3</v>
      </c>
      <c r="G62" s="12">
        <f>SUM(C62:F62)</f>
        <v>2.75E-2</v>
      </c>
    </row>
    <row r="63" spans="1:7" ht="15">
      <c r="A63" s="9">
        <v>134003</v>
      </c>
      <c r="B63" s="10" t="s">
        <v>72</v>
      </c>
      <c r="C63" s="11">
        <v>0.02</v>
      </c>
      <c r="D63" s="14"/>
      <c r="E63" s="11">
        <v>5.0000000000000001E-3</v>
      </c>
      <c r="F63" s="11">
        <v>2.5000000000000001E-3</v>
      </c>
      <c r="G63" s="12">
        <f>SUM(C63:F63)</f>
        <v>2.75E-2</v>
      </c>
    </row>
    <row r="64" spans="1:7" ht="15">
      <c r="A64" s="9">
        <v>134169</v>
      </c>
      <c r="B64" s="10" t="s">
        <v>73</v>
      </c>
      <c r="C64" s="11">
        <v>0.02</v>
      </c>
      <c r="D64" s="11"/>
      <c r="E64" s="11">
        <v>5.0000000000000001E-3</v>
      </c>
      <c r="F64" s="11">
        <v>2.5000000000000001E-3</v>
      </c>
      <c r="G64" s="12">
        <f>SUM(C64:F64)</f>
        <v>2.75E-2</v>
      </c>
    </row>
    <row r="65" spans="1:7" ht="15">
      <c r="A65" s="9">
        <v>951864</v>
      </c>
      <c r="B65" s="10" t="s">
        <v>74</v>
      </c>
      <c r="C65" s="11">
        <v>0.02</v>
      </c>
      <c r="D65" s="11"/>
      <c r="E65" s="11">
        <v>5.0000000000000001E-3</v>
      </c>
      <c r="F65" s="11">
        <v>2.5000000000000001E-3</v>
      </c>
      <c r="G65" s="12">
        <f>SUM(C65:F65)</f>
        <v>2.75E-2</v>
      </c>
    </row>
    <row r="66" spans="1:7" ht="15">
      <c r="A66" s="9">
        <v>20016</v>
      </c>
      <c r="B66" s="10" t="s">
        <v>75</v>
      </c>
      <c r="C66" s="11">
        <v>0.02</v>
      </c>
      <c r="D66" s="11"/>
      <c r="E66" s="11">
        <v>5.0000000000000001E-3</v>
      </c>
      <c r="F66" s="11">
        <v>2.5000000000000001E-3</v>
      </c>
      <c r="G66" s="12">
        <f>SUM(C66:F66)</f>
        <v>2.75E-2</v>
      </c>
    </row>
    <row r="67" spans="1:7" ht="15">
      <c r="A67" s="9">
        <v>494930</v>
      </c>
      <c r="B67" s="10" t="s">
        <v>76</v>
      </c>
      <c r="C67" s="11">
        <v>0.02</v>
      </c>
      <c r="D67" s="11"/>
      <c r="E67" s="11">
        <v>5.0000000000000001E-3</v>
      </c>
      <c r="F67" s="11">
        <v>2.5000000000000001E-3</v>
      </c>
      <c r="G67" s="12">
        <f>SUM(C67:F67)</f>
        <v>2.75E-2</v>
      </c>
    </row>
    <row r="68" spans="1:7" ht="15">
      <c r="A68" s="9">
        <v>20462</v>
      </c>
      <c r="B68" s="10" t="s">
        <v>77</v>
      </c>
      <c r="C68" s="11">
        <v>0.02</v>
      </c>
      <c r="D68" s="12">
        <v>5.0000000000000001E-3</v>
      </c>
      <c r="E68" s="12">
        <v>5.0000000000000001E-3</v>
      </c>
      <c r="F68" s="11">
        <v>2.5000000000000001E-3</v>
      </c>
      <c r="G68" s="12">
        <f>SUM(C68:F68)</f>
        <v>3.2500000000000001E-2</v>
      </c>
    </row>
    <row r="69" spans="1:7" ht="15">
      <c r="A69" s="9">
        <v>104567</v>
      </c>
      <c r="B69" s="10" t="s">
        <v>78</v>
      </c>
      <c r="C69" s="11">
        <v>0.02</v>
      </c>
      <c r="D69" s="14"/>
      <c r="E69" s="11">
        <v>5.0000000000000001E-3</v>
      </c>
      <c r="F69" s="11">
        <v>2.5000000000000001E-3</v>
      </c>
      <c r="G69" s="12">
        <f>SUM(C69:F69)</f>
        <v>2.75E-2</v>
      </c>
    </row>
    <row r="70" spans="1:7" ht="15">
      <c r="A70" s="9">
        <v>20107</v>
      </c>
      <c r="B70" s="15" t="s">
        <v>79</v>
      </c>
      <c r="C70" s="11">
        <v>0.02</v>
      </c>
      <c r="D70" s="11">
        <v>5.0000000000000001E-3</v>
      </c>
      <c r="E70" s="11">
        <v>5.0000000000000001E-3</v>
      </c>
      <c r="F70" s="11">
        <v>2.5000000000000001E-3</v>
      </c>
      <c r="G70" s="12">
        <f>SUM(C70:F70)</f>
        <v>3.2500000000000001E-2</v>
      </c>
    </row>
    <row r="71" spans="1:7" ht="15" hidden="1">
      <c r="A71" s="9">
        <v>20438</v>
      </c>
      <c r="B71" s="10" t="s">
        <v>80</v>
      </c>
      <c r="C71" s="11">
        <v>0.02</v>
      </c>
      <c r="D71" s="14"/>
      <c r="E71" s="11"/>
      <c r="F71" s="11">
        <v>2.5000000000000001E-3</v>
      </c>
      <c r="G71" s="12">
        <f>SUM(C71:F71)</f>
        <v>2.2499999999999999E-2</v>
      </c>
    </row>
    <row r="72" spans="1:7" ht="15">
      <c r="A72" s="9">
        <v>531237</v>
      </c>
      <c r="B72" s="10" t="s">
        <v>81</v>
      </c>
      <c r="C72" s="11">
        <v>0.02</v>
      </c>
      <c r="D72" s="11"/>
      <c r="E72" s="11">
        <v>5.0000000000000001E-3</v>
      </c>
      <c r="F72" s="11"/>
      <c r="G72" s="12">
        <f>SUM(C72:F72)</f>
        <v>2.5000000000000001E-2</v>
      </c>
    </row>
    <row r="73" spans="1:7" ht="15" hidden="1">
      <c r="A73" s="9">
        <v>192584</v>
      </c>
      <c r="B73" s="10" t="s">
        <v>82</v>
      </c>
      <c r="C73" s="11">
        <v>0.08</v>
      </c>
      <c r="D73" s="11"/>
      <c r="E73" s="11"/>
      <c r="F73" s="11">
        <v>2.5000000000000001E-3</v>
      </c>
      <c r="G73" s="12">
        <f>SUM(C73:F73)</f>
        <v>8.2500000000000004E-2</v>
      </c>
    </row>
    <row r="74" spans="1:7" ht="14.45" customHeight="1">
      <c r="A74" s="9">
        <v>649577</v>
      </c>
      <c r="B74" s="10" t="s">
        <v>83</v>
      </c>
      <c r="C74" s="11">
        <v>0.08</v>
      </c>
      <c r="D74" s="11"/>
      <c r="E74" s="11">
        <v>0.02</v>
      </c>
      <c r="F74" s="11">
        <v>2.5000000000000001E-3</v>
      </c>
      <c r="G74" s="12">
        <f>SUM(C74:F74)</f>
        <v>0.10250000000000001</v>
      </c>
    </row>
    <row r="75" spans="1:7" ht="15">
      <c r="A75" s="9">
        <v>20420</v>
      </c>
      <c r="B75" s="10" t="s">
        <v>84</v>
      </c>
      <c r="C75" s="11">
        <v>0.02</v>
      </c>
      <c r="D75" s="11"/>
      <c r="E75" s="11">
        <v>5.0000000000000001E-3</v>
      </c>
      <c r="F75" s="11">
        <v>2.5000000000000001E-3</v>
      </c>
      <c r="G75" s="12">
        <f>SUM(C75:F75)</f>
        <v>2.75E-2</v>
      </c>
    </row>
    <row r="76" spans="1:7" ht="15">
      <c r="A76" s="9">
        <v>20264</v>
      </c>
      <c r="B76" s="10" t="s">
        <v>85</v>
      </c>
      <c r="C76" s="11">
        <v>0.02</v>
      </c>
      <c r="D76" s="14"/>
      <c r="E76" s="11">
        <v>5.0000000000000001E-3</v>
      </c>
      <c r="F76" s="11">
        <v>2.5000000000000001E-3</v>
      </c>
      <c r="G76" s="12">
        <f>SUM(C76:F76)</f>
        <v>2.75E-2</v>
      </c>
    </row>
    <row r="77" spans="1:7" ht="15">
      <c r="E77" s="16"/>
    </row>
    <row r="78" spans="1:7" ht="15">
      <c r="A78" s="23" t="s">
        <v>86</v>
      </c>
      <c r="B78" s="24"/>
      <c r="C78" s="23"/>
      <c r="D78" s="23"/>
      <c r="E78" s="25"/>
      <c r="F78" s="23"/>
      <c r="G78" s="23"/>
    </row>
    <row r="79" spans="1:7" ht="15"/>
    <row r="80" spans="1:7" ht="15"/>
    <row r="81" ht="15"/>
    <row r="82" ht="15"/>
    <row r="83" ht="15"/>
    <row r="84" ht="15"/>
    <row r="85" ht="15"/>
    <row r="86" ht="15"/>
    <row r="87" ht="15"/>
    <row r="88" ht="15"/>
  </sheetData>
  <autoFilter ref="A6:G76" xr:uid="{E782165B-EEE4-48DC-8282-A76D30D3F301}">
    <filterColumn colId="4">
      <filters>
        <filter val="0.50%"/>
        <filter val="2.00%"/>
      </filters>
    </filterColumn>
    <sortState xmlns:xlrd2="http://schemas.microsoft.com/office/spreadsheetml/2017/richdata2" ref="A7:G76">
      <sortCondition ref="B6:B76"/>
    </sortState>
  </autoFilter>
  <mergeCells count="5">
    <mergeCell ref="A1:G1"/>
    <mergeCell ref="A2:G2"/>
    <mergeCell ref="A3:G3"/>
    <mergeCell ref="A4:G4"/>
    <mergeCell ref="A78:G78"/>
  </mergeCells>
  <printOptions horizontalCentered="1"/>
  <pageMargins left="0.7" right="0.7" top="0.75" bottom="0.75" header="0.3" footer="0.3"/>
  <pageSetup scale="9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4" ma:contentTypeDescription="Create a new document." ma:contentTypeScope="" ma:versionID="63fc7ad19e2663d38f152449c6ed5012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b5a81b82dec9bf530ef66ca584d25d8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DB4FF5B-5AFB-4BB6-B579-E6EB8FE79894}"/>
</file>

<file path=customXml/itemProps2.xml><?xml version="1.0" encoding="utf-8"?>
<ds:datastoreItem xmlns:ds="http://schemas.openxmlformats.org/officeDocument/2006/customXml" ds:itemID="{E93DFF19-7172-4654-8E92-F9CB30EC0CB0}"/>
</file>

<file path=customXml/itemProps3.xml><?xml version="1.0" encoding="utf-8"?>
<ds:datastoreItem xmlns:ds="http://schemas.openxmlformats.org/officeDocument/2006/customXml" ds:itemID="{54861375-80C6-4B54-849A-F73B07EEE6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2021-04-16T21:29:39Z</dcterms:created>
  <dcterms:modified xsi:type="dcterms:W3CDTF">2023-02-23T20:29:06Z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