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2\"/>
    </mc:Choice>
  </mc:AlternateContent>
  <xr:revisionPtr revIDLastSave="0" documentId="8_{320B299D-4934-40E2-ACD6-F0061923B9A8}" xr6:coauthVersionLast="47" xr6:coauthVersionMax="47" xr10:uidLastSave="{00000000-0000-0000-0000-000000000000}"/>
  <bookViews>
    <workbookView xWindow="4890" yWindow="2445" windowWidth="28860" windowHeight="16740" xr2:uid="{00000000-000D-0000-FFFF-FFFF00000000}"/>
  </bookViews>
  <sheets>
    <sheet name="Corrected DAP List" sheetId="1" r:id="rId1"/>
  </sheets>
  <definedNames>
    <definedName name="_xlnm._FilterDatabase" localSheetId="0" hidden="1">'Corrected DAP List'!$A$8:$I$139</definedName>
    <definedName name="_xlnm.Print_Area" localSheetId="0">'Corrected DAP List'!$A$9:$I$155</definedName>
    <definedName name="_xlnm.Print_Titles" localSheetId="0">'Corrected DAP List'!#REF!,'Corrected DAP List'!$3:$8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1" l="1"/>
  <c r="I122" i="1" l="1"/>
  <c r="I58" i="1"/>
  <c r="I18" i="1"/>
  <c r="I139" i="1" l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123" i="1"/>
  <c r="I117" i="1"/>
</calcChain>
</file>

<file path=xl/sharedStrings.xml><?xml version="1.0" encoding="utf-8"?>
<sst xmlns="http://schemas.openxmlformats.org/spreadsheetml/2006/main" count="669" uniqueCount="439">
  <si>
    <t>VNH</t>
  </si>
  <si>
    <t>Arizona Health Care Cost Containment System</t>
  </si>
  <si>
    <t>FY 2022 DAP Qualifying Providers, DAP #5</t>
  </si>
  <si>
    <t>Nursing Facilities</t>
  </si>
  <si>
    <t>Effective 10/01/2021</t>
  </si>
  <si>
    <t>AHCCCS Name</t>
  </si>
  <si>
    <t>Medicare Provider Name</t>
  </si>
  <si>
    <t>ADDRESS</t>
  </si>
  <si>
    <t>CITY</t>
  </si>
  <si>
    <t>STATE</t>
  </si>
  <si>
    <t>ZIP</t>
  </si>
  <si>
    <t>407 Percentage of long-stay residents with a urinary tract infection - Total Percent</t>
  </si>
  <si>
    <t>Health Information Exchange</t>
  </si>
  <si>
    <t>Total DAP</t>
  </si>
  <si>
    <t>ADVANCED HEALTHCARE OF SC</t>
  </si>
  <si>
    <t>ADVANCE HEALTH CARE OF SCOTTSDALE</t>
  </si>
  <si>
    <t>9846 NORTH 95TH STREET</t>
  </si>
  <si>
    <t>SCOTTSDALE</t>
  </si>
  <si>
    <t>AZ</t>
  </si>
  <si>
    <t xml:space="preserve">ALLEGIANT HEALTHCARE PHX </t>
  </si>
  <si>
    <t>ALLEGIANT HEALTHCARE OF PHOENIX, LLC</t>
  </si>
  <si>
    <t>1880 EAST VAN BUREN STREET</t>
  </si>
  <si>
    <t>PHOENIX</t>
  </si>
  <si>
    <t xml:space="preserve">ALLEGIANT HLTHCARE EAST  </t>
  </si>
  <si>
    <t>SPRINGDALE VILLAGE HEALTHCARE</t>
  </si>
  <si>
    <t>7255 EAST BROADWAY ROAD</t>
  </si>
  <si>
    <t>MESA</t>
  </si>
  <si>
    <t xml:space="preserve">ALLEGIANT HLTHCARE MESA  </t>
  </si>
  <si>
    <t>ALLEGIANT HEALTHCARE OF MESA</t>
  </si>
  <si>
    <t>3130 EAST BROADWAY ROAD</t>
  </si>
  <si>
    <t>ALTA MESA HEALTH AND REHA</t>
  </si>
  <si>
    <t>ALTA MESA HEALTH AND REHABILITATION</t>
  </si>
  <si>
    <t>5848 EAST UNIVERSITY DRIVE</t>
  </si>
  <si>
    <t>APACHE JUNCTION HLTH CTR.</t>
  </si>
  <si>
    <t>APACHE JUNCTION HLTH CENTER</t>
  </si>
  <si>
    <t>2012 WEST SOUTHERN AVE</t>
  </si>
  <si>
    <t>APACHE JUNCTION</t>
  </si>
  <si>
    <t>ARCHIE HENDRICKS SR SKILL</t>
  </si>
  <si>
    <t>ARCHIE HENDRICKS SENIOR SKILLED NURSING FACILITY</t>
  </si>
  <si>
    <t>FEDERAL ROUTE 15 MILE POST 9</t>
  </si>
  <si>
    <t>SELLS</t>
  </si>
  <si>
    <t xml:space="preserve">ARCHSTONE CARE CENTER    </t>
  </si>
  <si>
    <t>ARCHSTONE CARE CENTER</t>
  </si>
  <si>
    <t>1980 WEST PECOS ROAD</t>
  </si>
  <si>
    <t>CHANDLER</t>
  </si>
  <si>
    <t>ARIZONA STATE VET HM-TUCS</t>
  </si>
  <si>
    <t>ARIZONA STATE VETERAN HOME-TUCSON</t>
  </si>
  <si>
    <t>555 EAST AJO WAY</t>
  </si>
  <si>
    <t>TUCSON</t>
  </si>
  <si>
    <t xml:space="preserve">ASPIRE TRANSITIONAL CARE </t>
  </si>
  <si>
    <t>ASPIRE TRANSITIONAL CARE</t>
  </si>
  <si>
    <t>1521 NORTH PINE CLIFF DRIVE</t>
  </si>
  <si>
    <t>FLAGSTAFF</t>
  </si>
  <si>
    <t xml:space="preserve">AZ STATE VETERAN HM-PHX  </t>
  </si>
  <si>
    <t>ARIZONA STATE VETERAN HOME-PHX</t>
  </si>
  <si>
    <t>4141 NORTH S HERRERA WAY</t>
  </si>
  <si>
    <t xml:space="preserve">BANNER BOSWELL REHAB CTR </t>
  </si>
  <si>
    <t>BANNER BOSWELL REHABILITATION CENTER</t>
  </si>
  <si>
    <t>10601 WEST SANTA FE DRIVE</t>
  </si>
  <si>
    <t>SUN CITY</t>
  </si>
  <si>
    <t>BEATITUDES CAMPUS OF CARE</t>
  </si>
  <si>
    <t>BEATITUDES CAMPUS</t>
  </si>
  <si>
    <t>1712 WEST GLENDALE AVENUE</t>
  </si>
  <si>
    <t>BELLA VITA HEALTH &amp; REHAB</t>
  </si>
  <si>
    <t>BELLA VITA HEALTH AND REHABILITATION CENTER</t>
  </si>
  <si>
    <t>5125 NORTH 58TH AVENUE</t>
  </si>
  <si>
    <t>GLENDALE</t>
  </si>
  <si>
    <t>CAMELBACK POST ACUTE CARE</t>
  </si>
  <si>
    <t>CAMELBACK POST ACUTE AND REHABILITATION</t>
  </si>
  <si>
    <t>4635 NORTH 14TH STREET</t>
  </si>
  <si>
    <t xml:space="preserve">CAREMERIDIAN - PHOENIX   </t>
  </si>
  <si>
    <t>NEURORESTORATIVE</t>
  </si>
  <si>
    <t>5301 EAST THOMAS ROAD</t>
  </si>
  <si>
    <t xml:space="preserve">CASAS ADOBES POST ACUTE  </t>
  </si>
  <si>
    <t>CASAS ADOBES POST ACUTE REHAB CENTER</t>
  </si>
  <si>
    <t>1919 WEST MEDICAL STREET</t>
  </si>
  <si>
    <t xml:space="preserve">CATALINA POST ACUTE      </t>
  </si>
  <si>
    <t>CATALINA POST ACUTE AND REHABILITATION</t>
  </si>
  <si>
    <t>2611 NORTH WARREN AVENUE</t>
  </si>
  <si>
    <t xml:space="preserve">CENTER AT ARROWHEAD      </t>
  </si>
  <si>
    <t>CENTER AT ARROWHEAD, LLC</t>
  </si>
  <si>
    <t>7201 W CAMINO SAN XAVIER AVE</t>
  </si>
  <si>
    <t>CHANDLER POST ACUTE &amp; REH</t>
  </si>
  <si>
    <t>CHANDLER POST ACUTE AND REHABILITATION</t>
  </si>
  <si>
    <t>2121 WEST ELGIN STREET</t>
  </si>
  <si>
    <t xml:space="preserve">CHINLE NURSING HOME      </t>
  </si>
  <si>
    <t>CHINLE NURSING HOME</t>
  </si>
  <si>
    <t>HIGHWAY 191 &amp; HOSPITAL ROAD</t>
  </si>
  <si>
    <t>CHINLE</t>
  </si>
  <si>
    <t xml:space="preserve">CHRISTIAN CARE NURS CTR  </t>
  </si>
  <si>
    <t>CHRISTIAN CARE NURSING CENTER</t>
  </si>
  <si>
    <t>11812 NORTH 19TH AVE</t>
  </si>
  <si>
    <t xml:space="preserve">CITADEL POST ACUTE       </t>
  </si>
  <si>
    <t>CITADEL POST ACUTE</t>
  </si>
  <si>
    <t>5121 EAST BROADWAY ROAD</t>
  </si>
  <si>
    <t xml:space="preserve">CORONADO CARE CENTER     </t>
  </si>
  <si>
    <t>CORONADO HEALTHCARE CENTER</t>
  </si>
  <si>
    <t>11411 NORTH 19TH AVE</t>
  </si>
  <si>
    <t>DESERT BLOSSOM HLTH, REHA</t>
  </si>
  <si>
    <t>DESERT BLOSSOM HEALTH &amp; REHAB CENTER</t>
  </si>
  <si>
    <t>60 SOUTH 58TH STREET</t>
  </si>
  <si>
    <t xml:space="preserve">DESERT COVE NURSING CTR  </t>
  </si>
  <si>
    <t>DESERT COVE NURSING CENTER</t>
  </si>
  <si>
    <t>1750 WEST FRYE ROAD</t>
  </si>
  <si>
    <t xml:space="preserve">DESERT HAVEN CARE CENTER </t>
  </si>
  <si>
    <t>DESERT HAVEN CARE CENTER</t>
  </si>
  <si>
    <t>2645 EAST THOMAS ROAD</t>
  </si>
  <si>
    <t xml:space="preserve">DESERT HIGHLANDS         </t>
  </si>
  <si>
    <t>DESERT HIGHLANDS CARE CENTER</t>
  </si>
  <si>
    <t>1081 KATHLEEN AVE</t>
  </si>
  <si>
    <t>KINGMAN</t>
  </si>
  <si>
    <t>DESERT TERRACE HEALTHCARE</t>
  </si>
  <si>
    <t>DESERT TERRACE HEALTHCARE CENTER</t>
  </si>
  <si>
    <t>2509 NORTH 24TH STREET</t>
  </si>
  <si>
    <t>DEVON GABLES REHAB CENTER</t>
  </si>
  <si>
    <t>DEVON GABLES REHABILITATION CENTER</t>
  </si>
  <si>
    <t>6150 EAST GRANT ROAD</t>
  </si>
  <si>
    <t xml:space="preserve">ESTRELLA CENTER          </t>
  </si>
  <si>
    <t>ESTRELLA CENTER</t>
  </si>
  <si>
    <t>350 EAST LA CANADA</t>
  </si>
  <si>
    <t>AVONDALE</t>
  </si>
  <si>
    <t xml:space="preserve">FOOTHILLS REHABILITATION </t>
  </si>
  <si>
    <t>FOOTHILLS REHABILITATION CENTER</t>
  </si>
  <si>
    <t>2250 NORTH CRAYCROFT ROAD</t>
  </si>
  <si>
    <t xml:space="preserve">FRIENDSHIP VILLAGE       </t>
  </si>
  <si>
    <t>FRIENDSHIP VILLAGE OF TEMPE</t>
  </si>
  <si>
    <t>2525 EAST SOUTHERN AVENUE</t>
  </si>
  <si>
    <t>TEMPE</t>
  </si>
  <si>
    <t xml:space="preserve">GOOD SAM SOCIETY-QUIBURI </t>
  </si>
  <si>
    <t>GOOD SAMARITAN SOCIETY-QUIBURI MISSION</t>
  </si>
  <si>
    <t>850 SOUTH HIGHWAY 80</t>
  </si>
  <si>
    <t>BENSON</t>
  </si>
  <si>
    <t>GOOD SAM.SOCIETY-PRESCOTT</t>
  </si>
  <si>
    <t>GOOD SAMARITAN SOCIETY-PRESCOTT VILLAGE</t>
  </si>
  <si>
    <t>1030 SCOTT DRIVE</t>
  </si>
  <si>
    <t>PRESCOTT</t>
  </si>
  <si>
    <t>GOOD SAMARITAN SOCIETY-PV</t>
  </si>
  <si>
    <t>GOOD SAMARITAN SOCIETY-PRESCOTT VALLEY</t>
  </si>
  <si>
    <t>3380 NORTH WINDSONG DRIVE</t>
  </si>
  <si>
    <t>PRESCOTT VALLEY</t>
  </si>
  <si>
    <t>GRANITE CREEK HLTH &amp; REHA</t>
  </si>
  <si>
    <t>GRANITE CREEK HEALTH &amp; REHABILITATION CENTER</t>
  </si>
  <si>
    <t>1045 SCOTT DRIVE</t>
  </si>
  <si>
    <t xml:space="preserve">HANDMAKER HOME FOR AGING </t>
  </si>
  <si>
    <t>HANDMAKER HOME FOR THE AGING</t>
  </si>
  <si>
    <t>2221 NORTH ROSEMONT BOULEVARD</t>
  </si>
  <si>
    <t xml:space="preserve">HAVASU NURSING CENTER    </t>
  </si>
  <si>
    <t>HAVASU NURSING CENTER</t>
  </si>
  <si>
    <t>3576 KEARSAGE DRIVE</t>
  </si>
  <si>
    <t>LAKE HAVASU CITY</t>
  </si>
  <si>
    <t xml:space="preserve">HAVEN OF CAMP VERDE      </t>
  </si>
  <si>
    <t>HAVEN OF CAMP VERDE</t>
  </si>
  <si>
    <t>86 WEST SALT MINE ROAD</t>
  </si>
  <si>
    <t>CAMP VERDE</t>
  </si>
  <si>
    <t xml:space="preserve">HAVEN OF COTTONWOOD      </t>
  </si>
  <si>
    <t>HAVEN OF COTTONWOOD</t>
  </si>
  <si>
    <t>197 SOUTH WILLARD STREET</t>
  </si>
  <si>
    <t>COTTONWOOD</t>
  </si>
  <si>
    <t xml:space="preserve">HAVEN OF DOUGLAS         </t>
  </si>
  <si>
    <t>HAVEN OF DOUGLAS</t>
  </si>
  <si>
    <t>1400 NORTH SAN ANTONIO AVENUE</t>
  </si>
  <si>
    <t>DOUGLAS</t>
  </si>
  <si>
    <t xml:space="preserve">HAVEN OF FLAGSTAFF       </t>
  </si>
  <si>
    <t>HAVEN OF FLAGSTAFF</t>
  </si>
  <si>
    <t>800 WEST UNIVERSITY AVENUE</t>
  </si>
  <si>
    <t xml:space="preserve">HAVEN OF GLOBE           </t>
  </si>
  <si>
    <t>HAVEN OF GLOBE</t>
  </si>
  <si>
    <t>1100 MONROE STREET</t>
  </si>
  <si>
    <t>GLOBE</t>
  </si>
  <si>
    <t xml:space="preserve">HAVEN OF LAKE HAVASU     </t>
  </si>
  <si>
    <t>HAVEN OF LAKE HAVASU</t>
  </si>
  <si>
    <t>2781 OSBORNE DRIVE</t>
  </si>
  <si>
    <t xml:space="preserve">HAVEN OF LAKESIDE        </t>
  </si>
  <si>
    <t>HAVEN OF LAKESIDE</t>
  </si>
  <si>
    <t>3401 NORTH LOCKWOOD DRIVE</t>
  </si>
  <si>
    <t>LAKESIDE</t>
  </si>
  <si>
    <t xml:space="preserve">HAVEN OF PHOENIX LLC     </t>
  </si>
  <si>
    <t>HAVEN OF PHOENIX</t>
  </si>
  <si>
    <t>4202 NORTH 20TH AVENUE</t>
  </si>
  <si>
    <t xml:space="preserve">HAVEN OF SAFFORD         </t>
  </si>
  <si>
    <t>HAVEN OF SAFFORD</t>
  </si>
  <si>
    <t>1933 PEPPERTREE DRIVE</t>
  </si>
  <si>
    <t>SAFFORD</t>
  </si>
  <si>
    <t xml:space="preserve">HAVEN OF SAGUARO VALLEY  </t>
  </si>
  <si>
    <t>HAVEN OF SAGUARO VALLEY</t>
  </si>
  <si>
    <t>6651 EAST CARONDELET DRIVE</t>
  </si>
  <si>
    <t>HAVEN OF SANDPOINTE, LLC</t>
  </si>
  <si>
    <t>HAVEN OF SANDPOINTE</t>
  </si>
  <si>
    <t>2222 SOUTH AVENUE A</t>
  </si>
  <si>
    <t>YUMA</t>
  </si>
  <si>
    <t xml:space="preserve">HAVEN OF SCOTTSDALE LLC  </t>
  </si>
  <si>
    <t>HAVEN OF SCOTTSDALE</t>
  </si>
  <si>
    <t>3293 NORTH DRINKWATER BOULEVARD</t>
  </si>
  <si>
    <t xml:space="preserve">HAVEN OF SEDONA LLC      </t>
  </si>
  <si>
    <t>HAVEN OF SEDONA</t>
  </si>
  <si>
    <t>505 JACKS CANYON ROAD</t>
  </si>
  <si>
    <t>SEDONA</t>
  </si>
  <si>
    <t xml:space="preserve">HAVEN OF SHOW LOW        </t>
  </si>
  <si>
    <t>HAVEN OF SHOW LOW</t>
  </si>
  <si>
    <t>2401 EAST HUNT STREET</t>
  </si>
  <si>
    <t>SHOW LOW</t>
  </si>
  <si>
    <t xml:space="preserve">HAVEN OF SIERRA VISTA    </t>
  </si>
  <si>
    <t>HAVEN OF SIERRA VISTA, LLC</t>
  </si>
  <si>
    <t>660 SOUTH CORONADO DRIVE</t>
  </si>
  <si>
    <t>SIERRA VISTA</t>
  </si>
  <si>
    <t xml:space="preserve">HAVEN OF TUCSON          </t>
  </si>
  <si>
    <t>HAVEN OF TUCSON</t>
  </si>
  <si>
    <t>3705 NORTH SWAN ROAD</t>
  </si>
  <si>
    <t xml:space="preserve">HAVEN OF YUMA            </t>
  </si>
  <si>
    <t>HAVEN OF YUMA</t>
  </si>
  <si>
    <t>2470 SOUTH ARIZONA AVENUE</t>
  </si>
  <si>
    <t>HERITAGE COURT POST ACUTE</t>
  </si>
  <si>
    <t>HERITAGE COURT POST ACUTE OF SCOTTSDALE</t>
  </si>
  <si>
    <t>3339 NORTH DRINKWATER BOULEVARD</t>
  </si>
  <si>
    <t>HERITAGE HEALTH CARE CENT</t>
  </si>
  <si>
    <t>HERITAGE HEALTH CARE CENTER</t>
  </si>
  <si>
    <t>1300  SOUTH STREET</t>
  </si>
  <si>
    <t xml:space="preserve">HORIZON POST ACUTE-REHAB </t>
  </si>
  <si>
    <t>HORIZON POST ACUTE AND REHABILITATION CENTER</t>
  </si>
  <si>
    <t>4704 WEST DIANA AVENUE</t>
  </si>
  <si>
    <t xml:space="preserve">IMMANUEL CAMPUS OF CARE  </t>
  </si>
  <si>
    <t>IMMANUEL CAMPUS OF CARE</t>
  </si>
  <si>
    <t>11301 NORTH 99TH AVENUE</t>
  </si>
  <si>
    <t>PEORIA</t>
  </si>
  <si>
    <t xml:space="preserve">LA CANADA CARE CENTER    </t>
  </si>
  <si>
    <t>LA CANADA CARE CENTER</t>
  </si>
  <si>
    <t>7970 NORTH LA CANADA DRIVE</t>
  </si>
  <si>
    <t>LA ESTANCIA NURSING&amp;REHAB</t>
  </si>
  <si>
    <t>LA ESTANCIA NURSING AND REHABILITATION CENTER</t>
  </si>
  <si>
    <t>15810 SOUTH 42ND STREET</t>
  </si>
  <si>
    <t xml:space="preserve">LAKE PLEASANT POST ACUTE </t>
  </si>
  <si>
    <t>LAKE PLEASANT POST ACUTE REHABILITATION CENTER</t>
  </si>
  <si>
    <t>20625 NORTH LAKE PLEASANT ROAD</t>
  </si>
  <si>
    <t xml:space="preserve">LIFE CARE CENTER TUCSON  </t>
  </si>
  <si>
    <t>LIFE CARE CENTER OF TUCSON</t>
  </si>
  <si>
    <t>6211 NORTH LA CHOLLA BOULEVARD</t>
  </si>
  <si>
    <t>LIFE CARE CNTR OF N GLNDL</t>
  </si>
  <si>
    <t>LIFE CARE CENTER OF NORTH GLENDALE</t>
  </si>
  <si>
    <t>13620 NORTH 55TH AVENUE</t>
  </si>
  <si>
    <t xml:space="preserve">LIFE CARE CTR OF YUMA    </t>
  </si>
  <si>
    <t>LIFE CARE CENTER OF YUMA</t>
  </si>
  <si>
    <t>2450 SOUTH 19TH AVENUE</t>
  </si>
  <si>
    <t>LIFE CARE CTR-PRDS VALLEY</t>
  </si>
  <si>
    <t>LIFE CARE CENTER OF PARADISE VALLEY</t>
  </si>
  <si>
    <t>4065 EAST BELL ROAD</t>
  </si>
  <si>
    <t>LIFE CARE CTR-SIERRA VIST</t>
  </si>
  <si>
    <t>LIFE CARE CENTER OF SIERRA VISTA</t>
  </si>
  <si>
    <t>2305 EAST WILCOX DRIVE</t>
  </si>
  <si>
    <t>LIFE CC SCTSDLE NO NEW PT</t>
  </si>
  <si>
    <t>LIFE CARE CENTER OF SCOTTSDALE</t>
  </si>
  <si>
    <t>9494 EAST BECKER LANE</t>
  </si>
  <si>
    <t>LIFESTREAM AT COOK HEALTH</t>
  </si>
  <si>
    <t>LIFESTREAM AT COOK HEALTH CARE</t>
  </si>
  <si>
    <t>11527 WEST PEORIA AVE</t>
  </si>
  <si>
    <t>YOUNGTOWN</t>
  </si>
  <si>
    <t xml:space="preserve">LIFESTREAM AT SUN RIDGE  </t>
  </si>
  <si>
    <t>LIFESTREAM AT SUN RIDGE</t>
  </si>
  <si>
    <t>12215 WEST BELL ROAD</t>
  </si>
  <si>
    <t>SURPRISE</t>
  </si>
  <si>
    <t xml:space="preserve">MARAVILLA CARE CENTER    </t>
  </si>
  <si>
    <t>MARAVILLA CARE CENTER</t>
  </si>
  <si>
    <t>8825 SOUTH 7TH STREET</t>
  </si>
  <si>
    <t>MARYLAND GARDENS CARE CTR</t>
  </si>
  <si>
    <t>MARYLAND GARDENS CARE CENTER</t>
  </si>
  <si>
    <t>31 WEST MARYLAND AVENUE</t>
  </si>
  <si>
    <t>MESA CHRISTIAN HEALTH&amp;REH</t>
  </si>
  <si>
    <t>MESA CHRISTIAN HEALTH AND REHABILITATION CENTER</t>
  </si>
  <si>
    <t>255 WEST BROWN ROAD</t>
  </si>
  <si>
    <t xml:space="preserve">MI CASA NURSING CENTER   </t>
  </si>
  <si>
    <t>MI CASA NURSING CENTER</t>
  </si>
  <si>
    <t>330 SOUTH PINNULE CIRCLE</t>
  </si>
  <si>
    <t xml:space="preserve">MISSION PALMS POST ACUTE </t>
  </si>
  <si>
    <t>MISSION PALMS POST ACUTE</t>
  </si>
  <si>
    <t>6461 EAST BAYWOOD AVENUE</t>
  </si>
  <si>
    <t>MONTECITO POST ACUTE CARE</t>
  </si>
  <si>
    <t>MONTECITO POST ACUTE CARE AND REHABILITATION</t>
  </si>
  <si>
    <t>51 SOUTH 48TH STREET</t>
  </si>
  <si>
    <t>MOUNTAIN VIEW CARE CENTER</t>
  </si>
  <si>
    <t>1313 WEST MAGEE ROAD</t>
  </si>
  <si>
    <t xml:space="preserve">MOUNTAIN VIEW MANOR      </t>
  </si>
  <si>
    <t>MOUNTAIN VIEW MANOR</t>
  </si>
  <si>
    <t>1045 SANDRETTO DRIVE</t>
  </si>
  <si>
    <t>NORTH CHANDLER PLACE ACCC</t>
  </si>
  <si>
    <t>NORTH CHANDLER PLACE -  A CONTINUUM OF CARE COMMUN</t>
  </si>
  <si>
    <t>2555 NORTH PRICE ROAD</t>
  </si>
  <si>
    <t xml:space="preserve">NORTH MTN MED &amp; REHAB    </t>
  </si>
  <si>
    <t>NORTH MOUNTAIN MEDICAL AND REHABILITATION CENTER</t>
  </si>
  <si>
    <t>9155 NORTH THIRD STREET</t>
  </si>
  <si>
    <t xml:space="preserve">OASIS PAVILION NURSING   </t>
  </si>
  <si>
    <t>OASIS PAVILION NURSING &amp; REHABILITATION CENTER</t>
  </si>
  <si>
    <t>161 WEST RODEO ROAD SUITE 1</t>
  </si>
  <si>
    <t>CASA GRANDE</t>
  </si>
  <si>
    <t xml:space="preserve">OSBORN HEALTH &amp; REHAB    </t>
  </si>
  <si>
    <t>OSBORN HEALTH AND REHABILITATION</t>
  </si>
  <si>
    <t>3333 NORTH CIVIC CENTER PLAZA</t>
  </si>
  <si>
    <t xml:space="preserve">PALM VALLEY REHAB &amp; CARE </t>
  </si>
  <si>
    <t>PALM VALLEY REHAB &amp; CARE CTR</t>
  </si>
  <si>
    <t>13575 WEST MCDOWELL ROAD</t>
  </si>
  <si>
    <t>GOODYEAR</t>
  </si>
  <si>
    <t>PALM VIEW REHAB &amp; CARE CT</t>
  </si>
  <si>
    <t>PARK AVE HLTH &amp; REHAB CTR</t>
  </si>
  <si>
    <t>PARK AVENUE HEALTH AND REHABILITATION CENTER</t>
  </si>
  <si>
    <t>2001 NORTH PARK AVENUE</t>
  </si>
  <si>
    <t xml:space="preserve">PAYSON CARE CENTER       </t>
  </si>
  <si>
    <t>PAYSON CARE CENTER</t>
  </si>
  <si>
    <t>107 EAST LONE PINE DRIVE</t>
  </si>
  <si>
    <t>PAYSON</t>
  </si>
  <si>
    <t>PEORIA POST ACUTE &amp; REHAB</t>
  </si>
  <si>
    <t>PEORIA POST ACUTE AND REHABILITATION</t>
  </si>
  <si>
    <t>13215 NORTH 94TH DRIVE</t>
  </si>
  <si>
    <t xml:space="preserve">PHX MOUNTAIN POST ACUTE  </t>
  </si>
  <si>
    <t>PHOENIX MOUNTAIN POST ACUTE</t>
  </si>
  <si>
    <t>13232 NORTH TATUM BLVD</t>
  </si>
  <si>
    <t xml:space="preserve">PLAZA HEALTHCARE         </t>
  </si>
  <si>
    <t>PLAZA HEALTHCARE</t>
  </si>
  <si>
    <t>1475 NORTH GRANITE REEF ROAD</t>
  </si>
  <si>
    <t xml:space="preserve">PRESCOTT NURSING &amp; REHAB </t>
  </si>
  <si>
    <t>PRESCOTT NURSING AND REHABILITATION CENTER</t>
  </si>
  <si>
    <t>864 DOUGHERTY STREET</t>
  </si>
  <si>
    <t>PROVIDENCE PLACE GLENCRFT</t>
  </si>
  <si>
    <t>PROVIDENCE PLACE AT GLENCROFT</t>
  </si>
  <si>
    <t>8641 NORTH 67TH AVE</t>
  </si>
  <si>
    <t xml:space="preserve">PUEBLO NORTE NH          </t>
  </si>
  <si>
    <t>PUEBLO NORTE SENIOR LIVING COMMUNITY</t>
  </si>
  <si>
    <t>7100 EAST MESCAL STREET</t>
  </si>
  <si>
    <t>PUEBLO SPRINGS REHAB CNTR</t>
  </si>
  <si>
    <t>PUEBLO SPRINGS REHABILITATION CENTER</t>
  </si>
  <si>
    <t>5545 EAST LEE STREET</t>
  </si>
  <si>
    <t xml:space="preserve">RIDGECREST HEALTHCARE    </t>
  </si>
  <si>
    <t>RIDGECREST HEALTHCARE</t>
  </si>
  <si>
    <t>16640 NORTH 38TH STREET</t>
  </si>
  <si>
    <t>RIM COUNTRY HLTH &amp; RETIRE</t>
  </si>
  <si>
    <t>RIM COUNTRY HEALTH &amp; RETIREMENT COMMUNITY</t>
  </si>
  <si>
    <t>807 WEST LONGHORN ROAD</t>
  </si>
  <si>
    <t xml:space="preserve">RIO VISTA POST ACUTE     </t>
  </si>
  <si>
    <t>RIO VISTA POST ACUTE AND REHABILITATION</t>
  </si>
  <si>
    <t>10323 WEST OLIVE AVENUE</t>
  </si>
  <si>
    <t xml:space="preserve">SABINO CANYON REHAB CTR  </t>
  </si>
  <si>
    <t>SABINO CANYON REHABILITATION &amp; CARE CENTER</t>
  </si>
  <si>
    <t>5830 EAST PIMA STREET</t>
  </si>
  <si>
    <t>SANTA RITA NURSING &amp; REHA</t>
  </si>
  <si>
    <t>SANTA RITA NURSING &amp; REHABILITATION CENTER</t>
  </si>
  <si>
    <t>150 NORTH LA CANADA DRIVE</t>
  </si>
  <si>
    <t>GREEN VALLEY</t>
  </si>
  <si>
    <t xml:space="preserve">SANTA ROSA CARE CENTER   </t>
  </si>
  <si>
    <t>SANTA ROSA CARE CENTER</t>
  </si>
  <si>
    <t>1650 NORTH SANTA ROSA AVENUE</t>
  </si>
  <si>
    <t xml:space="preserve">SANTE OF CHANDLER        </t>
  </si>
  <si>
    <t>SANTE OF CHANDLER</t>
  </si>
  <si>
    <t>825 SOUTH 94TH STREET</t>
  </si>
  <si>
    <t xml:space="preserve">SANTE OF MESA            </t>
  </si>
  <si>
    <t>SANTE OF MESA</t>
  </si>
  <si>
    <t>5358 EAST BASELINE ROAD</t>
  </si>
  <si>
    <t>SANTE OF NORTH SCOTTSDALE</t>
  </si>
  <si>
    <t>17490 NORTH 93RD STREET</t>
  </si>
  <si>
    <t xml:space="preserve">SANTE OF SURPRISE        </t>
  </si>
  <si>
    <t>SANTE OF SURPRISE</t>
  </si>
  <si>
    <t>14775 WEST YORKSHIRE DRIVE</t>
  </si>
  <si>
    <t>SAPPHIRE ESTATES REHAB CE</t>
  </si>
  <si>
    <t>SAPPHIRE ESTATES REHAB CENTRE, LLC</t>
  </si>
  <si>
    <t>2040 NORTH WILMOT ROAD</t>
  </si>
  <si>
    <t>SAPPHIRE OF TUCSON NURSIN</t>
  </si>
  <si>
    <t>SAPPHIRE OF TUCSON NURSING AND REHAB, LLC</t>
  </si>
  <si>
    <t>2900 EAST MILBER STREET</t>
  </si>
  <si>
    <t>SCOTTSDALE VILLAGE SQUARE</t>
  </si>
  <si>
    <t>2620 NORTH 68TH STREET</t>
  </si>
  <si>
    <t>SHEA POST ACUTE REHAB CNT</t>
  </si>
  <si>
    <t>SHEA POST ACUTE REHABILITATION CENTER</t>
  </si>
  <si>
    <t>11150 NORTH 92ND STREET</t>
  </si>
  <si>
    <t>SOUTH MOUNTAIN POST ACUTE</t>
  </si>
  <si>
    <t>8008 S.  JESSE OWENS PARKWAY</t>
  </si>
  <si>
    <t xml:space="preserve">SUN CITY HEALTH &amp; REHAB  </t>
  </si>
  <si>
    <t>SUN CITY HEALTH AND REHABILITATION CENTER</t>
  </si>
  <si>
    <t>9940 WEST UNION HILLS DRIVE</t>
  </si>
  <si>
    <t>SUN WEST CHOICE HEALTHCAR</t>
  </si>
  <si>
    <t>SUN WEST CHOICE HEALTHCARE &amp; REHAB</t>
  </si>
  <si>
    <t>14002 WEST MEEKER BLVD</t>
  </si>
  <si>
    <t>SUN CITY WEST</t>
  </si>
  <si>
    <t xml:space="preserve">SUNCREST HEALTH CARE     </t>
  </si>
  <si>
    <t>SUNCREST HEALTHCARE CENTER</t>
  </si>
  <si>
    <t>2211 EAST SOUTHERN AVENUE</t>
  </si>
  <si>
    <t>SUNVIEW RESPIRATORY-REHAB</t>
  </si>
  <si>
    <t>SUNVIEW RESPIRATORY AND REHABILITATION</t>
  </si>
  <si>
    <t>12207 NORTH 113TH AVENUE</t>
  </si>
  <si>
    <t>SUNWEST NURSING &amp; REHAB C</t>
  </si>
  <si>
    <t>SURPRISE HEALTH AND REHAB</t>
  </si>
  <si>
    <t>SURPRISE HEALTH AND REHABILITATION CENTER</t>
  </si>
  <si>
    <t>14660 W PARKWOOD DRIVE</t>
  </si>
  <si>
    <t>TEMPE POST ACUTE</t>
  </si>
  <si>
    <t>6100 SOUTH RURAL ROAD</t>
  </si>
  <si>
    <t xml:space="preserve">THE CARING HOUSE         </t>
  </si>
  <si>
    <t>CARING HOUSE</t>
  </si>
  <si>
    <t>510 SOUTH OCOTILLO ROAD</t>
  </si>
  <si>
    <t>SACATON</t>
  </si>
  <si>
    <t xml:space="preserve">THE CENTER AT TUCSON     </t>
  </si>
  <si>
    <t>THE CENTER AT TUCSON</t>
  </si>
  <si>
    <t>5020 EAST GLENN STREET</t>
  </si>
  <si>
    <t xml:space="preserve">THE CENTER AT VAL VISTA  </t>
  </si>
  <si>
    <t>THE CENTER AT VAL VISTA, LLC</t>
  </si>
  <si>
    <t>3744 SOUTH ROME STREET</t>
  </si>
  <si>
    <t>GILBERT</t>
  </si>
  <si>
    <t xml:space="preserve">THE GARDENS CARE CENTER  </t>
  </si>
  <si>
    <t>THE GARDENS REHAB &amp; CARE CENTER</t>
  </si>
  <si>
    <t>3131 WESTERN AVENUE</t>
  </si>
  <si>
    <t xml:space="preserve">THE LEGACY REHAB &amp; CARE  </t>
  </si>
  <si>
    <t>THE LEGACY REHAB &amp; CARE CENTER</t>
  </si>
  <si>
    <t>2812 SILVER CREEK ROAD</t>
  </si>
  <si>
    <t>BULLHEAD CITY</t>
  </si>
  <si>
    <t xml:space="preserve">THE LINGENFELTER CENTER  </t>
  </si>
  <si>
    <t>THE LINGENFELTER CENTER</t>
  </si>
  <si>
    <t>1099 SUNRISE AVENUE</t>
  </si>
  <si>
    <t xml:space="preserve">THE PEAKS                </t>
  </si>
  <si>
    <t>THE PEAKS HEALTH &amp; REHABILITATION</t>
  </si>
  <si>
    <t>3150 NORTH WINDING BROOK ROAD</t>
  </si>
  <si>
    <t>THE REHAB CNTR AT PALAZZO</t>
  </si>
  <si>
    <t>THE REHABILITATION CENTER AT THE PALAZZO</t>
  </si>
  <si>
    <t>6246 NORTH 19TH AVENUE</t>
  </si>
  <si>
    <t>THE SPRINGS AT THE HACIEN</t>
  </si>
  <si>
    <t>THE SPRINGS AT THE HACIENDA BLDG 6</t>
  </si>
  <si>
    <t>2720 EAST RIVER ROAD</t>
  </si>
  <si>
    <t xml:space="preserve">THE TERRACES OF PHOENIX  </t>
  </si>
  <si>
    <t>THE TERRACES OF PHOENIX</t>
  </si>
  <si>
    <t>7550 NORTH 16TH STREET</t>
  </si>
  <si>
    <t>VILLA MARIA CARE CTR, LLC</t>
  </si>
  <si>
    <t>VILLA MARIA CARE CENTER</t>
  </si>
  <si>
    <t>4310 EAST GRANT ROAD</t>
  </si>
  <si>
    <t>WELLSPRINGS CARE AND REHA</t>
  </si>
  <si>
    <t>WELLSPRINGS THERAPY CENTER OF GILBERT</t>
  </si>
  <si>
    <t>3319 SOUTH MERCY ROAD</t>
  </si>
  <si>
    <t>WELLSPRINGS THERAPY CENTE</t>
  </si>
  <si>
    <t>WELLSPRINGS THERAPY CENTER OF PHOENIX</t>
  </si>
  <si>
    <t>3008 NORTH 3RD STREET</t>
  </si>
  <si>
    <t xml:space="preserve">WINSLOW CAMPUS OF CARE   </t>
  </si>
  <si>
    <t>WINSLOW CAMPUS OF CARE</t>
  </si>
  <si>
    <t>826 WEST DESMOND STREET</t>
  </si>
  <si>
    <t>WINSLOW</t>
  </si>
  <si>
    <t xml:space="preserve">YUMA NURSING CENTER      </t>
  </si>
  <si>
    <t>YUMA NURSING CENTER</t>
  </si>
  <si>
    <t>1850 WEST 25TH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</si>
</sst>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43" fontId="3" fillId="2" borderId="2" xfId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4" fontId="0" fillId="0" borderId="0" xfId="2" applyNumberFormat="1" applyFont="1" applyFill="1" applyAlignment="1">
      <alignment horizontal="center" vertical="top"/>
    </xf>
    <xf numFmtId="43" fontId="0" fillId="0" borderId="0" xfId="1" applyFont="1" applyFill="1" applyAlignment="1">
      <alignment horizontal="center" vertical="top" wrapText="1"/>
    </xf>
    <xf numFmtId="43" fontId="5" fillId="0" borderId="0" xfId="3" applyNumberFormat="1" applyFont="1" applyFill="1" applyAlignment="1">
      <alignment horizontal="center" vertical="top" wrapText="1"/>
    </xf>
    <xf numFmtId="164" fontId="0" fillId="0" borderId="0" xfId="2" applyNumberFormat="1" applyFont="1" applyFill="1" applyAlignment="1">
      <alignment horizontal="center" vertical="top" wrapText="1"/>
    </xf>
    <xf numFmtId="43" fontId="0" fillId="0" borderId="0" xfId="1" applyFont="1" applyFill="1" applyAlignment="1">
      <alignment vertical="top" wrapText="1"/>
    </xf>
    <xf numFmtId="0" fontId="0" fillId="0" borderId="0" xfId="0" applyAlignment="1">
      <alignment horizontal="left" vertical="top"/>
    </xf>
    <xf numFmtId="164" fontId="0" fillId="0" borderId="0" xfId="2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9" fontId="3" fillId="0" borderId="0" xfId="2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2" applyNumberFormat="1" applyFont="1" applyFill="1" applyBorder="1" applyAlignment="1">
      <alignment horizontal="center" vertical="top"/>
    </xf>
    <xf numFmtId="0" fontId="6" fillId="0" borderId="0" xfId="0" applyFont="1"/>
    <xf numFmtId="0" fontId="6" fillId="0" borderId="1" xfId="0" applyFont="1" applyBorder="1"/>
    <xf numFmtId="164" fontId="6" fillId="0" borderId="0" xfId="0" applyNumberFormat="1" applyFont="1"/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2"/>
  <sheetViews>
    <sheetView showGridLines="0" tabSelected="1" zoomScaleNormal="100" workbookViewId="0">
      <pane xSplit="1" ySplit="8" topLeftCell="B10" activePane="bottomRight" state="frozen"/>
      <selection pane="topRight" activeCell="C1" sqref="C1"/>
      <selection pane="bottomLeft" activeCell="A3" sqref="A3"/>
      <selection pane="bottomRight" activeCell="L15" sqref="L15"/>
    </sheetView>
  </sheetViews>
  <sheetFormatPr defaultColWidth="9.28515625" defaultRowHeight="15" x14ac:dyDescent="0.25"/>
  <cols>
    <col min="1" max="1" width="31.5703125" style="3" customWidth="1"/>
    <col min="2" max="2" width="59.28515625" style="4" hidden="1" customWidth="1"/>
    <col min="3" max="3" width="36.140625" style="4" hidden="1" customWidth="1"/>
    <col min="4" max="4" width="17.7109375" style="4" hidden="1" customWidth="1"/>
    <col min="5" max="5" width="7.5703125" style="3" hidden="1" customWidth="1"/>
    <col min="6" max="6" width="8.28515625" style="4" hidden="1" customWidth="1"/>
    <col min="7" max="7" width="18.140625" style="4" hidden="1" customWidth="1"/>
    <col min="8" max="8" width="13.140625" style="3" customWidth="1"/>
    <col min="9" max="9" width="11.7109375" style="5" customWidth="1"/>
  </cols>
  <sheetData>
    <row r="1" spans="1:12" ht="14.65" hidden="1" customHeight="1" x14ac:dyDescent="0.25">
      <c r="G1" s="3"/>
      <c r="H1" s="3">
        <v>5</v>
      </c>
    </row>
    <row r="2" spans="1:12" ht="14.65" hidden="1" customHeight="1" x14ac:dyDescent="0.25">
      <c r="A2" s="6"/>
      <c r="B2" s="7"/>
      <c r="C2" s="6"/>
      <c r="D2" s="6"/>
      <c r="E2" s="6"/>
      <c r="F2" s="6"/>
      <c r="G2" s="6"/>
      <c r="H2" s="6" t="s">
        <v>0</v>
      </c>
      <c r="I2" s="8"/>
    </row>
    <row r="3" spans="1:12" s="2" customFormat="1" ht="15.7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</row>
    <row r="4" spans="1:12" s="2" customFormat="1" ht="15.75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</row>
    <row r="5" spans="1:12" s="2" customFormat="1" ht="15.75" x14ac:dyDescent="0.25">
      <c r="A5" s="21" t="s">
        <v>3</v>
      </c>
      <c r="B5" s="21"/>
      <c r="C5" s="21"/>
      <c r="D5" s="21"/>
      <c r="E5" s="21"/>
      <c r="F5" s="21"/>
      <c r="G5" s="21"/>
      <c r="H5" s="21"/>
      <c r="I5" s="21"/>
    </row>
    <row r="6" spans="1:12" s="2" customFormat="1" ht="15.75" x14ac:dyDescent="0.25">
      <c r="A6" s="21" t="s">
        <v>4</v>
      </c>
      <c r="B6" s="21"/>
      <c r="C6" s="21"/>
      <c r="D6" s="21"/>
      <c r="E6" s="21"/>
      <c r="F6" s="21"/>
      <c r="G6" s="21"/>
      <c r="H6" s="21"/>
      <c r="I6" s="21"/>
    </row>
    <row r="7" spans="1:12" ht="1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12" ht="84.6" customHeight="1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</row>
    <row r="9" spans="1:12" s="18" customFormat="1" x14ac:dyDescent="0.25">
      <c r="A9" s="14" t="s">
        <v>14</v>
      </c>
      <c r="B9" s="15" t="s">
        <v>15</v>
      </c>
      <c r="C9" s="15" t="s">
        <v>16</v>
      </c>
      <c r="D9" s="15" t="s">
        <v>17</v>
      </c>
      <c r="E9" s="16" t="s">
        <v>18</v>
      </c>
      <c r="F9" s="15">
        <v>85258</v>
      </c>
      <c r="G9" s="17">
        <v>0</v>
      </c>
      <c r="H9" s="17">
        <v>0</v>
      </c>
      <c r="I9" s="17">
        <f t="shared" ref="I9:I40" si="0">+G9+H9</f>
        <v>0</v>
      </c>
      <c r="K9" s="20"/>
      <c r="L9" s="20"/>
    </row>
    <row r="10" spans="1:12" s="18" customFormat="1" ht="14.25" customHeight="1" x14ac:dyDescent="0.25">
      <c r="A10" s="14" t="s">
        <v>19</v>
      </c>
      <c r="B10" s="15" t="s">
        <v>20</v>
      </c>
      <c r="C10" s="15" t="s">
        <v>21</v>
      </c>
      <c r="D10" s="15" t="s">
        <v>22</v>
      </c>
      <c r="E10" s="16" t="s">
        <v>18</v>
      </c>
      <c r="F10" s="15">
        <v>85006</v>
      </c>
      <c r="G10" s="17">
        <v>0.01</v>
      </c>
      <c r="H10" s="17">
        <v>0.01</v>
      </c>
      <c r="I10" s="17">
        <f t="shared" si="0"/>
        <v>0.02</v>
      </c>
      <c r="K10" s="20"/>
      <c r="L10" s="20"/>
    </row>
    <row r="11" spans="1:12" s="18" customFormat="1" x14ac:dyDescent="0.25">
      <c r="A11" s="14" t="s">
        <v>23</v>
      </c>
      <c r="B11" s="15" t="s">
        <v>24</v>
      </c>
      <c r="C11" s="15" t="s">
        <v>25</v>
      </c>
      <c r="D11" s="15" t="s">
        <v>26</v>
      </c>
      <c r="E11" s="16" t="s">
        <v>18</v>
      </c>
      <c r="F11" s="15">
        <v>85208</v>
      </c>
      <c r="G11" s="17">
        <v>0</v>
      </c>
      <c r="H11" s="17">
        <v>0.01</v>
      </c>
      <c r="I11" s="17">
        <f t="shared" si="0"/>
        <v>0.01</v>
      </c>
      <c r="K11" s="20"/>
      <c r="L11" s="20"/>
    </row>
    <row r="12" spans="1:12" s="18" customFormat="1" ht="16.5" customHeight="1" x14ac:dyDescent="0.25">
      <c r="A12" s="14" t="s">
        <v>27</v>
      </c>
      <c r="B12" s="15" t="s">
        <v>28</v>
      </c>
      <c r="C12" s="15" t="s">
        <v>29</v>
      </c>
      <c r="D12" s="15" t="s">
        <v>26</v>
      </c>
      <c r="E12" s="16" t="s">
        <v>18</v>
      </c>
      <c r="F12" s="15">
        <v>85204</v>
      </c>
      <c r="G12" s="17">
        <v>0</v>
      </c>
      <c r="H12" s="17">
        <v>0.01</v>
      </c>
      <c r="I12" s="17">
        <f t="shared" si="0"/>
        <v>0.01</v>
      </c>
      <c r="K12" s="20"/>
      <c r="L12" s="20"/>
    </row>
    <row r="13" spans="1:12" s="18" customFormat="1" x14ac:dyDescent="0.25">
      <c r="A13" s="14" t="s">
        <v>30</v>
      </c>
      <c r="B13" s="15" t="s">
        <v>31</v>
      </c>
      <c r="C13" s="15" t="s">
        <v>32</v>
      </c>
      <c r="D13" s="15" t="s">
        <v>26</v>
      </c>
      <c r="E13" s="16" t="s">
        <v>18</v>
      </c>
      <c r="F13" s="15">
        <v>85205</v>
      </c>
      <c r="G13" s="17">
        <v>0.01</v>
      </c>
      <c r="H13" s="17">
        <v>0.01</v>
      </c>
      <c r="I13" s="17">
        <f t="shared" si="0"/>
        <v>0.02</v>
      </c>
      <c r="K13" s="20"/>
      <c r="L13" s="20"/>
    </row>
    <row r="14" spans="1:12" s="18" customFormat="1" x14ac:dyDescent="0.25">
      <c r="A14" s="14" t="s">
        <v>33</v>
      </c>
      <c r="B14" s="15" t="s">
        <v>34</v>
      </c>
      <c r="C14" s="15" t="s">
        <v>35</v>
      </c>
      <c r="D14" s="15" t="s">
        <v>36</v>
      </c>
      <c r="E14" s="16" t="s">
        <v>18</v>
      </c>
      <c r="F14" s="15">
        <v>85120</v>
      </c>
      <c r="G14" s="17">
        <v>0.01</v>
      </c>
      <c r="H14" s="17">
        <v>0.01</v>
      </c>
      <c r="I14" s="17">
        <f t="shared" si="0"/>
        <v>0.02</v>
      </c>
      <c r="K14" s="20"/>
      <c r="L14" s="20"/>
    </row>
    <row r="15" spans="1:12" s="18" customFormat="1" x14ac:dyDescent="0.25">
      <c r="A15" s="14" t="s">
        <v>37</v>
      </c>
      <c r="B15" s="15" t="s">
        <v>38</v>
      </c>
      <c r="C15" s="15" t="s">
        <v>39</v>
      </c>
      <c r="D15" s="15" t="s">
        <v>40</v>
      </c>
      <c r="E15" s="16" t="s">
        <v>18</v>
      </c>
      <c r="F15" s="15">
        <v>85634</v>
      </c>
      <c r="G15" s="17">
        <v>0</v>
      </c>
      <c r="H15" s="17">
        <v>0</v>
      </c>
      <c r="I15" s="17">
        <f t="shared" si="0"/>
        <v>0</v>
      </c>
      <c r="K15" s="20"/>
      <c r="L15" s="20"/>
    </row>
    <row r="16" spans="1:12" s="18" customFormat="1" x14ac:dyDescent="0.25">
      <c r="A16" s="14" t="s">
        <v>41</v>
      </c>
      <c r="B16" s="15" t="s">
        <v>42</v>
      </c>
      <c r="C16" s="15" t="s">
        <v>43</v>
      </c>
      <c r="D16" s="15" t="s">
        <v>44</v>
      </c>
      <c r="E16" s="16" t="s">
        <v>18</v>
      </c>
      <c r="F16" s="15">
        <v>85224</v>
      </c>
      <c r="G16" s="17">
        <v>0</v>
      </c>
      <c r="H16" s="17">
        <v>0.01</v>
      </c>
      <c r="I16" s="17">
        <f t="shared" si="0"/>
        <v>0.01</v>
      </c>
      <c r="K16" s="20"/>
      <c r="L16" s="20"/>
    </row>
    <row r="17" spans="1:12" s="18" customFormat="1" x14ac:dyDescent="0.25">
      <c r="A17" s="14" t="s">
        <v>45</v>
      </c>
      <c r="B17" s="15" t="s">
        <v>46</v>
      </c>
      <c r="C17" s="15" t="s">
        <v>47</v>
      </c>
      <c r="D17" s="15" t="s">
        <v>48</v>
      </c>
      <c r="E17" s="16" t="s">
        <v>18</v>
      </c>
      <c r="F17" s="15">
        <v>85713</v>
      </c>
      <c r="G17" s="17">
        <v>0.01</v>
      </c>
      <c r="H17" s="17">
        <v>0.01</v>
      </c>
      <c r="I17" s="17">
        <f t="shared" si="0"/>
        <v>0.02</v>
      </c>
      <c r="K17" s="20"/>
      <c r="L17" s="20"/>
    </row>
    <row r="18" spans="1:12" s="18" customFormat="1" x14ac:dyDescent="0.25">
      <c r="A18" s="14" t="s">
        <v>49</v>
      </c>
      <c r="B18" s="15" t="s">
        <v>50</v>
      </c>
      <c r="C18" s="15" t="s">
        <v>51</v>
      </c>
      <c r="D18" s="15" t="s">
        <v>52</v>
      </c>
      <c r="E18" s="16" t="s">
        <v>18</v>
      </c>
      <c r="F18" s="15">
        <v>86001</v>
      </c>
      <c r="G18" s="17">
        <v>0</v>
      </c>
      <c r="H18" s="17">
        <v>0.01</v>
      </c>
      <c r="I18" s="17">
        <f t="shared" si="0"/>
        <v>0.01</v>
      </c>
      <c r="K18" s="20"/>
      <c r="L18" s="20"/>
    </row>
    <row r="19" spans="1:12" s="18" customFormat="1" x14ac:dyDescent="0.25">
      <c r="A19" s="14" t="s">
        <v>53</v>
      </c>
      <c r="B19" s="15" t="s">
        <v>54</v>
      </c>
      <c r="C19" s="15" t="s">
        <v>55</v>
      </c>
      <c r="D19" s="15" t="s">
        <v>22</v>
      </c>
      <c r="E19" s="16" t="s">
        <v>18</v>
      </c>
      <c r="F19" s="15">
        <v>85012</v>
      </c>
      <c r="G19" s="17">
        <v>0.01</v>
      </c>
      <c r="H19" s="17">
        <v>0</v>
      </c>
      <c r="I19" s="17">
        <f t="shared" si="0"/>
        <v>0.01</v>
      </c>
      <c r="K19" s="20"/>
      <c r="L19" s="20"/>
    </row>
    <row r="20" spans="1:12" s="18" customFormat="1" x14ac:dyDescent="0.25">
      <c r="A20" s="14" t="s">
        <v>56</v>
      </c>
      <c r="B20" s="15" t="s">
        <v>57</v>
      </c>
      <c r="C20" s="15" t="s">
        <v>58</v>
      </c>
      <c r="D20" s="15" t="s">
        <v>59</v>
      </c>
      <c r="E20" s="16" t="s">
        <v>18</v>
      </c>
      <c r="F20" s="15">
        <v>85351</v>
      </c>
      <c r="G20" s="17">
        <v>0</v>
      </c>
      <c r="H20" s="17">
        <v>0</v>
      </c>
      <c r="I20" s="17">
        <f t="shared" si="0"/>
        <v>0</v>
      </c>
      <c r="K20" s="20"/>
      <c r="L20" s="20"/>
    </row>
    <row r="21" spans="1:12" s="18" customFormat="1" x14ac:dyDescent="0.25">
      <c r="A21" s="14" t="s">
        <v>60</v>
      </c>
      <c r="B21" s="15" t="s">
        <v>61</v>
      </c>
      <c r="C21" s="15" t="s">
        <v>62</v>
      </c>
      <c r="D21" s="15" t="s">
        <v>22</v>
      </c>
      <c r="E21" s="16" t="s">
        <v>18</v>
      </c>
      <c r="F21" s="15">
        <v>85021</v>
      </c>
      <c r="G21" s="17">
        <v>0.01</v>
      </c>
      <c r="H21" s="17">
        <v>0</v>
      </c>
      <c r="I21" s="17">
        <f t="shared" si="0"/>
        <v>0.01</v>
      </c>
      <c r="K21" s="20"/>
      <c r="L21" s="20"/>
    </row>
    <row r="22" spans="1:12" s="18" customFormat="1" x14ac:dyDescent="0.25">
      <c r="A22" s="14" t="s">
        <v>63</v>
      </c>
      <c r="B22" s="15" t="s">
        <v>64</v>
      </c>
      <c r="C22" s="15" t="s">
        <v>65</v>
      </c>
      <c r="D22" s="15" t="s">
        <v>66</v>
      </c>
      <c r="E22" s="16" t="s">
        <v>18</v>
      </c>
      <c r="F22" s="15">
        <v>85301</v>
      </c>
      <c r="G22" s="17">
        <v>0.01</v>
      </c>
      <c r="H22" s="17">
        <v>0.01</v>
      </c>
      <c r="I22" s="17">
        <f t="shared" si="0"/>
        <v>0.02</v>
      </c>
      <c r="K22" s="20"/>
      <c r="L22" s="20"/>
    </row>
    <row r="23" spans="1:12" s="18" customFormat="1" x14ac:dyDescent="0.25">
      <c r="A23" s="14" t="s">
        <v>67</v>
      </c>
      <c r="B23" s="15" t="s">
        <v>68</v>
      </c>
      <c r="C23" s="15" t="s">
        <v>69</v>
      </c>
      <c r="D23" s="15" t="s">
        <v>22</v>
      </c>
      <c r="E23" s="16" t="s">
        <v>18</v>
      </c>
      <c r="F23" s="15">
        <v>85014</v>
      </c>
      <c r="G23" s="17">
        <v>0.01</v>
      </c>
      <c r="H23" s="17">
        <v>0.01</v>
      </c>
      <c r="I23" s="17">
        <f t="shared" si="0"/>
        <v>0.02</v>
      </c>
      <c r="K23" s="20"/>
      <c r="L23" s="20"/>
    </row>
    <row r="24" spans="1:12" s="18" customFormat="1" x14ac:dyDescent="0.25">
      <c r="A24" s="14" t="s">
        <v>70</v>
      </c>
      <c r="B24" s="15" t="s">
        <v>71</v>
      </c>
      <c r="C24" s="15" t="s">
        <v>72</v>
      </c>
      <c r="D24" s="15" t="s">
        <v>22</v>
      </c>
      <c r="E24" s="16" t="s">
        <v>18</v>
      </c>
      <c r="F24" s="15">
        <v>85018</v>
      </c>
      <c r="G24" s="17">
        <v>0.01</v>
      </c>
      <c r="H24" s="17">
        <v>0</v>
      </c>
      <c r="I24" s="17">
        <f t="shared" si="0"/>
        <v>0.01</v>
      </c>
      <c r="K24" s="20"/>
      <c r="L24" s="20"/>
    </row>
    <row r="25" spans="1:12" s="18" customFormat="1" x14ac:dyDescent="0.25">
      <c r="A25" s="14" t="s">
        <v>73</v>
      </c>
      <c r="B25" s="15" t="s">
        <v>74</v>
      </c>
      <c r="C25" s="15" t="s">
        <v>75</v>
      </c>
      <c r="D25" s="15" t="s">
        <v>48</v>
      </c>
      <c r="E25" s="16" t="s">
        <v>18</v>
      </c>
      <c r="F25" s="15">
        <v>85704</v>
      </c>
      <c r="G25" s="17">
        <v>0.01</v>
      </c>
      <c r="H25" s="17">
        <v>0.01</v>
      </c>
      <c r="I25" s="17">
        <f t="shared" si="0"/>
        <v>0.02</v>
      </c>
      <c r="K25" s="20"/>
      <c r="L25" s="20"/>
    </row>
    <row r="26" spans="1:12" s="18" customFormat="1" x14ac:dyDescent="0.25">
      <c r="A26" s="14" t="s">
        <v>76</v>
      </c>
      <c r="B26" s="15" t="s">
        <v>77</v>
      </c>
      <c r="C26" s="15" t="s">
        <v>78</v>
      </c>
      <c r="D26" s="15" t="s">
        <v>48</v>
      </c>
      <c r="E26" s="16" t="s">
        <v>18</v>
      </c>
      <c r="F26" s="15">
        <v>85719</v>
      </c>
      <c r="G26" s="17">
        <v>0.01</v>
      </c>
      <c r="H26" s="17">
        <v>0.01</v>
      </c>
      <c r="I26" s="17">
        <f t="shared" si="0"/>
        <v>0.02</v>
      </c>
      <c r="K26" s="20"/>
      <c r="L26" s="20"/>
    </row>
    <row r="27" spans="1:12" s="18" customFormat="1" x14ac:dyDescent="0.25">
      <c r="A27" s="14" t="s">
        <v>79</v>
      </c>
      <c r="B27" s="15" t="s">
        <v>80</v>
      </c>
      <c r="C27" s="15" t="s">
        <v>81</v>
      </c>
      <c r="D27" s="15" t="s">
        <v>66</v>
      </c>
      <c r="E27" s="16" t="s">
        <v>18</v>
      </c>
      <c r="F27" s="15">
        <v>85308</v>
      </c>
      <c r="G27" s="17">
        <v>0</v>
      </c>
      <c r="H27" s="17">
        <v>0</v>
      </c>
      <c r="I27" s="17">
        <f t="shared" si="0"/>
        <v>0</v>
      </c>
      <c r="K27" s="20"/>
      <c r="L27" s="20"/>
    </row>
    <row r="28" spans="1:12" s="18" customFormat="1" x14ac:dyDescent="0.25">
      <c r="A28" s="14" t="s">
        <v>82</v>
      </c>
      <c r="B28" s="15" t="s">
        <v>83</v>
      </c>
      <c r="C28" s="15" t="s">
        <v>84</v>
      </c>
      <c r="D28" s="15" t="s">
        <v>44</v>
      </c>
      <c r="E28" s="16" t="s">
        <v>18</v>
      </c>
      <c r="F28" s="15">
        <v>85224</v>
      </c>
      <c r="G28" s="17">
        <v>0.01</v>
      </c>
      <c r="H28" s="17">
        <v>0.01</v>
      </c>
      <c r="I28" s="17">
        <f t="shared" si="0"/>
        <v>0.02</v>
      </c>
      <c r="K28" s="20"/>
      <c r="L28" s="20"/>
    </row>
    <row r="29" spans="1:12" s="18" customFormat="1" x14ac:dyDescent="0.25">
      <c r="A29" s="14" t="s">
        <v>85</v>
      </c>
      <c r="B29" s="15" t="s">
        <v>86</v>
      </c>
      <c r="C29" s="15" t="s">
        <v>87</v>
      </c>
      <c r="D29" s="15" t="s">
        <v>88</v>
      </c>
      <c r="E29" s="16" t="s">
        <v>18</v>
      </c>
      <c r="F29" s="15">
        <v>86503</v>
      </c>
      <c r="G29" s="17">
        <v>0</v>
      </c>
      <c r="H29" s="17">
        <v>0.01</v>
      </c>
      <c r="I29" s="17">
        <f t="shared" si="0"/>
        <v>0.01</v>
      </c>
      <c r="K29" s="20"/>
      <c r="L29" s="20"/>
    </row>
    <row r="30" spans="1:12" s="18" customFormat="1" x14ac:dyDescent="0.25">
      <c r="A30" s="14" t="s">
        <v>89</v>
      </c>
      <c r="B30" s="15" t="s">
        <v>90</v>
      </c>
      <c r="C30" s="15" t="s">
        <v>91</v>
      </c>
      <c r="D30" s="15" t="s">
        <v>22</v>
      </c>
      <c r="E30" s="16" t="s">
        <v>18</v>
      </c>
      <c r="F30" s="15">
        <v>85029</v>
      </c>
      <c r="G30" s="17">
        <v>0</v>
      </c>
      <c r="H30" s="17">
        <v>0</v>
      </c>
      <c r="I30" s="17">
        <f t="shared" si="0"/>
        <v>0</v>
      </c>
      <c r="K30" s="20"/>
      <c r="L30" s="20"/>
    </row>
    <row r="31" spans="1:12" s="18" customFormat="1" x14ac:dyDescent="0.25">
      <c r="A31" s="14" t="s">
        <v>92</v>
      </c>
      <c r="B31" s="15" t="s">
        <v>93</v>
      </c>
      <c r="C31" s="15" t="s">
        <v>94</v>
      </c>
      <c r="D31" s="15" t="s">
        <v>26</v>
      </c>
      <c r="E31" s="16" t="s">
        <v>18</v>
      </c>
      <c r="F31" s="15">
        <v>85206</v>
      </c>
      <c r="G31" s="17">
        <v>0.01</v>
      </c>
      <c r="H31" s="17">
        <v>0.01</v>
      </c>
      <c r="I31" s="17">
        <f t="shared" si="0"/>
        <v>0.02</v>
      </c>
      <c r="K31" s="20"/>
      <c r="L31" s="20"/>
    </row>
    <row r="32" spans="1:12" s="18" customFormat="1" x14ac:dyDescent="0.25">
      <c r="A32" s="14" t="s">
        <v>95</v>
      </c>
      <c r="B32" s="15" t="s">
        <v>96</v>
      </c>
      <c r="C32" s="15" t="s">
        <v>97</v>
      </c>
      <c r="D32" s="15" t="s">
        <v>22</v>
      </c>
      <c r="E32" s="16" t="s">
        <v>18</v>
      </c>
      <c r="F32" s="15">
        <v>85029</v>
      </c>
      <c r="G32" s="17">
        <v>0.01</v>
      </c>
      <c r="H32" s="17">
        <v>0.01</v>
      </c>
      <c r="I32" s="17">
        <f t="shared" si="0"/>
        <v>0.02</v>
      </c>
      <c r="K32" s="20"/>
      <c r="L32" s="20"/>
    </row>
    <row r="33" spans="1:12" s="18" customFormat="1" x14ac:dyDescent="0.25">
      <c r="A33" s="14" t="s">
        <v>98</v>
      </c>
      <c r="B33" s="15" t="s">
        <v>99</v>
      </c>
      <c r="C33" s="15" t="s">
        <v>100</v>
      </c>
      <c r="D33" s="15" t="s">
        <v>26</v>
      </c>
      <c r="E33" s="16" t="s">
        <v>18</v>
      </c>
      <c r="F33" s="15">
        <v>85206</v>
      </c>
      <c r="G33" s="17">
        <v>0.01</v>
      </c>
      <c r="H33" s="17">
        <v>0.01</v>
      </c>
      <c r="I33" s="17">
        <f t="shared" si="0"/>
        <v>0.02</v>
      </c>
      <c r="K33" s="20"/>
      <c r="L33" s="20"/>
    </row>
    <row r="34" spans="1:12" s="18" customFormat="1" x14ac:dyDescent="0.25">
      <c r="A34" s="14" t="s">
        <v>101</v>
      </c>
      <c r="B34" s="15" t="s">
        <v>102</v>
      </c>
      <c r="C34" s="15" t="s">
        <v>103</v>
      </c>
      <c r="D34" s="15" t="s">
        <v>44</v>
      </c>
      <c r="E34" s="16" t="s">
        <v>18</v>
      </c>
      <c r="F34" s="15">
        <v>85224</v>
      </c>
      <c r="G34" s="17">
        <v>0.01</v>
      </c>
      <c r="H34" s="17">
        <v>0.01</v>
      </c>
      <c r="I34" s="17">
        <f t="shared" si="0"/>
        <v>0.02</v>
      </c>
      <c r="K34" s="20"/>
      <c r="L34" s="20"/>
    </row>
    <row r="35" spans="1:12" s="18" customFormat="1" x14ac:dyDescent="0.25">
      <c r="A35" s="14" t="s">
        <v>104</v>
      </c>
      <c r="B35" s="15" t="s">
        <v>105</v>
      </c>
      <c r="C35" s="15" t="s">
        <v>106</v>
      </c>
      <c r="D35" s="15" t="s">
        <v>22</v>
      </c>
      <c r="E35" s="16" t="s">
        <v>18</v>
      </c>
      <c r="F35" s="15">
        <v>85016</v>
      </c>
      <c r="G35" s="17">
        <v>0.01</v>
      </c>
      <c r="H35" s="17">
        <v>0.01</v>
      </c>
      <c r="I35" s="17">
        <f t="shared" si="0"/>
        <v>0.02</v>
      </c>
      <c r="K35" s="20"/>
      <c r="L35" s="20"/>
    </row>
    <row r="36" spans="1:12" s="18" customFormat="1" x14ac:dyDescent="0.25">
      <c r="A36" s="14" t="s">
        <v>107</v>
      </c>
      <c r="B36" s="15" t="s">
        <v>108</v>
      </c>
      <c r="C36" s="15" t="s">
        <v>109</v>
      </c>
      <c r="D36" s="15" t="s">
        <v>110</v>
      </c>
      <c r="E36" s="16" t="s">
        <v>18</v>
      </c>
      <c r="F36" s="15">
        <v>86401</v>
      </c>
      <c r="G36" s="17">
        <v>0.01</v>
      </c>
      <c r="H36" s="17">
        <v>0</v>
      </c>
      <c r="I36" s="17">
        <f t="shared" si="0"/>
        <v>0.01</v>
      </c>
      <c r="K36" s="20"/>
      <c r="L36" s="20"/>
    </row>
    <row r="37" spans="1:12" s="18" customFormat="1" x14ac:dyDescent="0.25">
      <c r="A37" s="14" t="s">
        <v>111</v>
      </c>
      <c r="B37" s="15" t="s">
        <v>112</v>
      </c>
      <c r="C37" s="15" t="s">
        <v>113</v>
      </c>
      <c r="D37" s="15" t="s">
        <v>22</v>
      </c>
      <c r="E37" s="16" t="s">
        <v>18</v>
      </c>
      <c r="F37" s="15">
        <v>85008</v>
      </c>
      <c r="G37" s="17">
        <v>0.01</v>
      </c>
      <c r="H37" s="17">
        <v>0.01</v>
      </c>
      <c r="I37" s="17">
        <f t="shared" si="0"/>
        <v>0.02</v>
      </c>
      <c r="K37" s="20"/>
      <c r="L37" s="20"/>
    </row>
    <row r="38" spans="1:12" s="18" customFormat="1" x14ac:dyDescent="0.25">
      <c r="A38" s="14" t="s">
        <v>114</v>
      </c>
      <c r="B38" s="15" t="s">
        <v>115</v>
      </c>
      <c r="C38" s="15" t="s">
        <v>116</v>
      </c>
      <c r="D38" s="15" t="s">
        <v>48</v>
      </c>
      <c r="E38" s="16" t="s">
        <v>18</v>
      </c>
      <c r="F38" s="15">
        <v>85712</v>
      </c>
      <c r="G38" s="17">
        <v>0.01</v>
      </c>
      <c r="H38" s="17">
        <v>0.01</v>
      </c>
      <c r="I38" s="17">
        <f t="shared" si="0"/>
        <v>0.02</v>
      </c>
      <c r="K38" s="20"/>
      <c r="L38" s="20"/>
    </row>
    <row r="39" spans="1:12" s="18" customFormat="1" x14ac:dyDescent="0.25">
      <c r="A39" s="14" t="s">
        <v>117</v>
      </c>
      <c r="B39" s="15" t="s">
        <v>118</v>
      </c>
      <c r="C39" s="15" t="s">
        <v>119</v>
      </c>
      <c r="D39" s="15" t="s">
        <v>120</v>
      </c>
      <c r="E39" s="16" t="s">
        <v>18</v>
      </c>
      <c r="F39" s="15">
        <v>85323</v>
      </c>
      <c r="G39" s="17">
        <v>0.01</v>
      </c>
      <c r="H39" s="17">
        <v>0.01</v>
      </c>
      <c r="I39" s="17">
        <f t="shared" si="0"/>
        <v>0.02</v>
      </c>
      <c r="K39" s="20"/>
      <c r="L39" s="20"/>
    </row>
    <row r="40" spans="1:12" s="18" customFormat="1" x14ac:dyDescent="0.25">
      <c r="A40" s="14" t="s">
        <v>121</v>
      </c>
      <c r="B40" s="15" t="s">
        <v>122</v>
      </c>
      <c r="C40" s="15" t="s">
        <v>123</v>
      </c>
      <c r="D40" s="15" t="s">
        <v>48</v>
      </c>
      <c r="E40" s="16" t="s">
        <v>18</v>
      </c>
      <c r="F40" s="15">
        <v>85712</v>
      </c>
      <c r="G40" s="17">
        <v>0</v>
      </c>
      <c r="H40" s="17">
        <v>0.01</v>
      </c>
      <c r="I40" s="17">
        <f t="shared" si="0"/>
        <v>0.01</v>
      </c>
      <c r="K40" s="20"/>
      <c r="L40" s="20"/>
    </row>
    <row r="41" spans="1:12" s="18" customFormat="1" x14ac:dyDescent="0.25">
      <c r="A41" s="14" t="s">
        <v>124</v>
      </c>
      <c r="B41" s="15" t="s">
        <v>125</v>
      </c>
      <c r="C41" s="15" t="s">
        <v>126</v>
      </c>
      <c r="D41" s="15" t="s">
        <v>127</v>
      </c>
      <c r="E41" s="16" t="s">
        <v>18</v>
      </c>
      <c r="F41" s="15">
        <v>85282</v>
      </c>
      <c r="G41" s="17">
        <v>0</v>
      </c>
      <c r="H41" s="17">
        <v>0</v>
      </c>
      <c r="I41" s="17">
        <f t="shared" ref="I41:I72" si="1">+G41+H41</f>
        <v>0</v>
      </c>
      <c r="K41" s="20"/>
      <c r="L41" s="20"/>
    </row>
    <row r="42" spans="1:12" s="18" customFormat="1" x14ac:dyDescent="0.25">
      <c r="A42" s="14" t="s">
        <v>128</v>
      </c>
      <c r="B42" s="15" t="s">
        <v>129</v>
      </c>
      <c r="C42" s="15" t="s">
        <v>130</v>
      </c>
      <c r="D42" s="15" t="s">
        <v>131</v>
      </c>
      <c r="E42" s="16" t="s">
        <v>18</v>
      </c>
      <c r="F42" s="15">
        <v>85602</v>
      </c>
      <c r="G42" s="17">
        <v>0</v>
      </c>
      <c r="H42" s="17">
        <v>0</v>
      </c>
      <c r="I42" s="17">
        <f t="shared" si="1"/>
        <v>0</v>
      </c>
      <c r="K42" s="20"/>
      <c r="L42" s="20"/>
    </row>
    <row r="43" spans="1:12" s="18" customFormat="1" x14ac:dyDescent="0.25">
      <c r="A43" s="14" t="s">
        <v>132</v>
      </c>
      <c r="B43" s="15" t="s">
        <v>133</v>
      </c>
      <c r="C43" s="15" t="s">
        <v>134</v>
      </c>
      <c r="D43" s="15" t="s">
        <v>135</v>
      </c>
      <c r="E43" s="16" t="s">
        <v>18</v>
      </c>
      <c r="F43" s="15">
        <v>86301</v>
      </c>
      <c r="G43" s="17">
        <v>0</v>
      </c>
      <c r="H43" s="17">
        <v>0</v>
      </c>
      <c r="I43" s="17">
        <f t="shared" si="1"/>
        <v>0</v>
      </c>
      <c r="K43" s="20"/>
      <c r="L43" s="20"/>
    </row>
    <row r="44" spans="1:12" s="18" customFormat="1" x14ac:dyDescent="0.25">
      <c r="A44" s="14" t="s">
        <v>136</v>
      </c>
      <c r="B44" s="15" t="s">
        <v>137</v>
      </c>
      <c r="C44" s="15" t="s">
        <v>138</v>
      </c>
      <c r="D44" s="15" t="s">
        <v>139</v>
      </c>
      <c r="E44" s="16" t="s">
        <v>18</v>
      </c>
      <c r="F44" s="15">
        <v>86314</v>
      </c>
      <c r="G44" s="17">
        <v>0.01</v>
      </c>
      <c r="H44" s="17">
        <v>0.01</v>
      </c>
      <c r="I44" s="17">
        <f t="shared" si="1"/>
        <v>0.02</v>
      </c>
      <c r="K44" s="20"/>
      <c r="L44" s="20"/>
    </row>
    <row r="45" spans="1:12" s="18" customFormat="1" x14ac:dyDescent="0.25">
      <c r="A45" s="14" t="s">
        <v>140</v>
      </c>
      <c r="B45" s="15" t="s">
        <v>141</v>
      </c>
      <c r="C45" s="15" t="s">
        <v>142</v>
      </c>
      <c r="D45" s="15" t="s">
        <v>135</v>
      </c>
      <c r="E45" s="16" t="s">
        <v>18</v>
      </c>
      <c r="F45" s="15">
        <v>86301</v>
      </c>
      <c r="G45" s="17">
        <v>0.01</v>
      </c>
      <c r="H45" s="17">
        <v>0.01</v>
      </c>
      <c r="I45" s="17">
        <f t="shared" si="1"/>
        <v>0.02</v>
      </c>
      <c r="K45" s="20"/>
      <c r="L45" s="20"/>
    </row>
    <row r="46" spans="1:12" s="18" customFormat="1" x14ac:dyDescent="0.25">
      <c r="A46" s="14" t="s">
        <v>143</v>
      </c>
      <c r="B46" s="15" t="s">
        <v>144</v>
      </c>
      <c r="C46" s="15" t="s">
        <v>145</v>
      </c>
      <c r="D46" s="15" t="s">
        <v>48</v>
      </c>
      <c r="E46" s="16" t="s">
        <v>18</v>
      </c>
      <c r="F46" s="15">
        <v>85712</v>
      </c>
      <c r="G46" s="17">
        <v>0.01</v>
      </c>
      <c r="H46" s="17">
        <v>0.01</v>
      </c>
      <c r="I46" s="17">
        <f t="shared" si="1"/>
        <v>0.02</v>
      </c>
      <c r="K46" s="20"/>
      <c r="L46" s="20"/>
    </row>
    <row r="47" spans="1:12" s="18" customFormat="1" x14ac:dyDescent="0.25">
      <c r="A47" s="14" t="s">
        <v>146</v>
      </c>
      <c r="B47" s="15" t="s">
        <v>147</v>
      </c>
      <c r="C47" s="15" t="s">
        <v>148</v>
      </c>
      <c r="D47" s="15" t="s">
        <v>149</v>
      </c>
      <c r="E47" s="16" t="s">
        <v>18</v>
      </c>
      <c r="F47" s="15">
        <v>86406</v>
      </c>
      <c r="G47" s="17">
        <v>0.01</v>
      </c>
      <c r="H47" s="17">
        <v>0.01</v>
      </c>
      <c r="I47" s="17">
        <f t="shared" si="1"/>
        <v>0.02</v>
      </c>
      <c r="K47" s="20"/>
      <c r="L47" s="20"/>
    </row>
    <row r="48" spans="1:12" s="18" customFormat="1" x14ac:dyDescent="0.25">
      <c r="A48" s="14" t="s">
        <v>150</v>
      </c>
      <c r="B48" s="15" t="s">
        <v>151</v>
      </c>
      <c r="C48" s="15" t="s">
        <v>152</v>
      </c>
      <c r="D48" s="15" t="s">
        <v>153</v>
      </c>
      <c r="E48" s="16" t="s">
        <v>18</v>
      </c>
      <c r="F48" s="15">
        <v>86322</v>
      </c>
      <c r="G48" s="17">
        <v>0.01</v>
      </c>
      <c r="H48" s="17">
        <v>0.01</v>
      </c>
      <c r="I48" s="17">
        <f t="shared" si="1"/>
        <v>0.02</v>
      </c>
      <c r="K48" s="20"/>
      <c r="L48" s="20"/>
    </row>
    <row r="49" spans="1:12" s="18" customFormat="1" x14ac:dyDescent="0.25">
      <c r="A49" s="14" t="s">
        <v>154</v>
      </c>
      <c r="B49" s="15" t="s">
        <v>155</v>
      </c>
      <c r="C49" s="15" t="s">
        <v>156</v>
      </c>
      <c r="D49" s="15" t="s">
        <v>157</v>
      </c>
      <c r="E49" s="16" t="s">
        <v>18</v>
      </c>
      <c r="F49" s="15">
        <v>86326</v>
      </c>
      <c r="G49" s="17">
        <v>0.01</v>
      </c>
      <c r="H49" s="17">
        <v>0.01</v>
      </c>
      <c r="I49" s="17">
        <f t="shared" si="1"/>
        <v>0.02</v>
      </c>
      <c r="K49" s="20"/>
      <c r="L49" s="20"/>
    </row>
    <row r="50" spans="1:12" s="18" customFormat="1" x14ac:dyDescent="0.25">
      <c r="A50" s="14" t="s">
        <v>158</v>
      </c>
      <c r="B50" s="15" t="s">
        <v>159</v>
      </c>
      <c r="C50" s="15" t="s">
        <v>160</v>
      </c>
      <c r="D50" s="15" t="s">
        <v>161</v>
      </c>
      <c r="E50" s="16" t="s">
        <v>18</v>
      </c>
      <c r="F50" s="15">
        <v>85607</v>
      </c>
      <c r="G50" s="17">
        <v>0.01</v>
      </c>
      <c r="H50" s="17">
        <v>0.01</v>
      </c>
      <c r="I50" s="17">
        <f t="shared" si="1"/>
        <v>0.02</v>
      </c>
      <c r="K50" s="20"/>
      <c r="L50" s="20"/>
    </row>
    <row r="51" spans="1:12" s="18" customFormat="1" x14ac:dyDescent="0.25">
      <c r="A51" s="14" t="s">
        <v>162</v>
      </c>
      <c r="B51" s="15" t="s">
        <v>163</v>
      </c>
      <c r="C51" s="15" t="s">
        <v>164</v>
      </c>
      <c r="D51" s="15" t="s">
        <v>52</v>
      </c>
      <c r="E51" s="16" t="s">
        <v>18</v>
      </c>
      <c r="F51" s="15">
        <v>86001</v>
      </c>
      <c r="G51" s="17">
        <v>0.01</v>
      </c>
      <c r="H51" s="17">
        <v>0.01</v>
      </c>
      <c r="I51" s="17">
        <f t="shared" si="1"/>
        <v>0.02</v>
      </c>
      <c r="K51" s="20"/>
      <c r="L51" s="20"/>
    </row>
    <row r="52" spans="1:12" s="18" customFormat="1" x14ac:dyDescent="0.25">
      <c r="A52" s="14" t="s">
        <v>165</v>
      </c>
      <c r="B52" s="15" t="s">
        <v>166</v>
      </c>
      <c r="C52" s="15" t="s">
        <v>167</v>
      </c>
      <c r="D52" s="15" t="s">
        <v>168</v>
      </c>
      <c r="E52" s="16" t="s">
        <v>18</v>
      </c>
      <c r="F52" s="15">
        <v>85501</v>
      </c>
      <c r="G52" s="17">
        <v>0</v>
      </c>
      <c r="H52" s="17">
        <v>0.01</v>
      </c>
      <c r="I52" s="17">
        <f t="shared" si="1"/>
        <v>0.01</v>
      </c>
      <c r="K52" s="20"/>
      <c r="L52" s="20"/>
    </row>
    <row r="53" spans="1:12" s="18" customFormat="1" x14ac:dyDescent="0.25">
      <c r="A53" s="14" t="s">
        <v>169</v>
      </c>
      <c r="B53" s="15" t="s">
        <v>170</v>
      </c>
      <c r="C53" s="15" t="s">
        <v>171</v>
      </c>
      <c r="D53" s="15" t="s">
        <v>149</v>
      </c>
      <c r="E53" s="16" t="s">
        <v>18</v>
      </c>
      <c r="F53" s="15">
        <v>86406</v>
      </c>
      <c r="G53" s="17">
        <v>0</v>
      </c>
      <c r="H53" s="17">
        <v>0.01</v>
      </c>
      <c r="I53" s="17">
        <f t="shared" si="1"/>
        <v>0.01</v>
      </c>
      <c r="K53" s="20"/>
      <c r="L53" s="20"/>
    </row>
    <row r="54" spans="1:12" s="18" customFormat="1" x14ac:dyDescent="0.25">
      <c r="A54" s="14" t="s">
        <v>172</v>
      </c>
      <c r="B54" s="15" t="s">
        <v>173</v>
      </c>
      <c r="C54" s="15" t="s">
        <v>174</v>
      </c>
      <c r="D54" s="15" t="s">
        <v>175</v>
      </c>
      <c r="E54" s="16" t="s">
        <v>18</v>
      </c>
      <c r="F54" s="15">
        <v>85929</v>
      </c>
      <c r="G54" s="17">
        <v>0.01</v>
      </c>
      <c r="H54" s="17">
        <v>0.01</v>
      </c>
      <c r="I54" s="17">
        <f t="shared" si="1"/>
        <v>0.02</v>
      </c>
      <c r="K54" s="20"/>
      <c r="L54" s="20"/>
    </row>
    <row r="55" spans="1:12" s="18" customFormat="1" x14ac:dyDescent="0.25">
      <c r="A55" s="14" t="s">
        <v>176</v>
      </c>
      <c r="B55" s="15" t="s">
        <v>177</v>
      </c>
      <c r="C55" s="15" t="s">
        <v>178</v>
      </c>
      <c r="D55" s="15" t="s">
        <v>22</v>
      </c>
      <c r="E55" s="16" t="s">
        <v>18</v>
      </c>
      <c r="F55" s="15">
        <v>85015</v>
      </c>
      <c r="G55" s="17">
        <v>0.01</v>
      </c>
      <c r="H55" s="17">
        <v>0.01</v>
      </c>
      <c r="I55" s="17">
        <f t="shared" si="1"/>
        <v>0.02</v>
      </c>
      <c r="K55" s="20"/>
      <c r="L55" s="20"/>
    </row>
    <row r="56" spans="1:12" s="18" customFormat="1" x14ac:dyDescent="0.25">
      <c r="A56" s="14" t="s">
        <v>179</v>
      </c>
      <c r="B56" s="15" t="s">
        <v>180</v>
      </c>
      <c r="C56" s="15" t="s">
        <v>181</v>
      </c>
      <c r="D56" s="15" t="s">
        <v>182</v>
      </c>
      <c r="E56" s="16" t="s">
        <v>18</v>
      </c>
      <c r="F56" s="15">
        <v>85546</v>
      </c>
      <c r="G56" s="17">
        <v>0.01</v>
      </c>
      <c r="H56" s="17">
        <v>0.01</v>
      </c>
      <c r="I56" s="17">
        <f t="shared" si="1"/>
        <v>0.02</v>
      </c>
      <c r="K56" s="20"/>
      <c r="L56" s="20"/>
    </row>
    <row r="57" spans="1:12" s="18" customFormat="1" x14ac:dyDescent="0.25">
      <c r="A57" s="14" t="s">
        <v>183</v>
      </c>
      <c r="B57" s="15" t="s">
        <v>184</v>
      </c>
      <c r="C57" s="15" t="s">
        <v>185</v>
      </c>
      <c r="D57" s="15" t="s">
        <v>48</v>
      </c>
      <c r="E57" s="16" t="s">
        <v>18</v>
      </c>
      <c r="F57" s="15">
        <v>85710</v>
      </c>
      <c r="G57" s="17">
        <v>0.01</v>
      </c>
      <c r="H57" s="17">
        <v>0.01</v>
      </c>
      <c r="I57" s="17">
        <f t="shared" si="1"/>
        <v>0.02</v>
      </c>
      <c r="K57" s="20"/>
      <c r="L57" s="20"/>
    </row>
    <row r="58" spans="1:12" s="18" customFormat="1" x14ac:dyDescent="0.25">
      <c r="A58" s="14" t="s">
        <v>186</v>
      </c>
      <c r="B58" s="15" t="s">
        <v>187</v>
      </c>
      <c r="C58" s="15" t="s">
        <v>188</v>
      </c>
      <c r="D58" s="15" t="s">
        <v>189</v>
      </c>
      <c r="E58" s="16" t="s">
        <v>18</v>
      </c>
      <c r="F58" s="15">
        <v>85364</v>
      </c>
      <c r="G58" s="17">
        <v>0</v>
      </c>
      <c r="H58" s="17">
        <v>0.01</v>
      </c>
      <c r="I58" s="17">
        <f t="shared" si="1"/>
        <v>0.01</v>
      </c>
      <c r="K58" s="20"/>
      <c r="L58" s="20"/>
    </row>
    <row r="59" spans="1:12" s="18" customFormat="1" x14ac:dyDescent="0.25">
      <c r="A59" s="14" t="s">
        <v>190</v>
      </c>
      <c r="B59" s="15" t="s">
        <v>191</v>
      </c>
      <c r="C59" s="15" t="s">
        <v>192</v>
      </c>
      <c r="D59" s="15" t="s">
        <v>17</v>
      </c>
      <c r="E59" s="16" t="s">
        <v>18</v>
      </c>
      <c r="F59" s="15">
        <v>85251</v>
      </c>
      <c r="G59" s="17">
        <v>0</v>
      </c>
      <c r="H59" s="17">
        <v>0.01</v>
      </c>
      <c r="I59" s="17">
        <f t="shared" si="1"/>
        <v>0.01</v>
      </c>
      <c r="K59" s="20"/>
      <c r="L59" s="20"/>
    </row>
    <row r="60" spans="1:12" s="18" customFormat="1" x14ac:dyDescent="0.25">
      <c r="A60" s="14" t="s">
        <v>193</v>
      </c>
      <c r="B60" s="15" t="s">
        <v>194</v>
      </c>
      <c r="C60" s="15" t="s">
        <v>195</v>
      </c>
      <c r="D60" s="15" t="s">
        <v>196</v>
      </c>
      <c r="E60" s="16" t="s">
        <v>18</v>
      </c>
      <c r="F60" s="15">
        <v>86351</v>
      </c>
      <c r="G60" s="17">
        <v>0.01</v>
      </c>
      <c r="H60" s="17">
        <v>0.01</v>
      </c>
      <c r="I60" s="17">
        <f t="shared" si="1"/>
        <v>0.02</v>
      </c>
      <c r="K60" s="20"/>
      <c r="L60" s="20"/>
    </row>
    <row r="61" spans="1:12" s="18" customFormat="1" x14ac:dyDescent="0.25">
      <c r="A61" s="14" t="s">
        <v>197</v>
      </c>
      <c r="B61" s="15" t="s">
        <v>198</v>
      </c>
      <c r="C61" s="15" t="s">
        <v>199</v>
      </c>
      <c r="D61" s="15" t="s">
        <v>200</v>
      </c>
      <c r="E61" s="16" t="s">
        <v>18</v>
      </c>
      <c r="F61" s="15">
        <v>85901</v>
      </c>
      <c r="G61" s="17">
        <v>0</v>
      </c>
      <c r="H61" s="17">
        <v>0.01</v>
      </c>
      <c r="I61" s="17">
        <f t="shared" si="1"/>
        <v>0.01</v>
      </c>
      <c r="K61" s="20"/>
      <c r="L61" s="20"/>
    </row>
    <row r="62" spans="1:12" s="18" customFormat="1" x14ac:dyDescent="0.25">
      <c r="A62" s="14" t="s">
        <v>201</v>
      </c>
      <c r="B62" s="15" t="s">
        <v>202</v>
      </c>
      <c r="C62" s="15" t="s">
        <v>203</v>
      </c>
      <c r="D62" s="15" t="s">
        <v>204</v>
      </c>
      <c r="E62" s="16" t="s">
        <v>18</v>
      </c>
      <c r="F62" s="15">
        <v>85635</v>
      </c>
      <c r="G62" s="17">
        <v>0.01</v>
      </c>
      <c r="H62" s="17">
        <v>0.01</v>
      </c>
      <c r="I62" s="17">
        <f t="shared" si="1"/>
        <v>0.02</v>
      </c>
      <c r="K62" s="20"/>
      <c r="L62" s="20"/>
    </row>
    <row r="63" spans="1:12" s="18" customFormat="1" x14ac:dyDescent="0.25">
      <c r="A63" s="14" t="s">
        <v>205</v>
      </c>
      <c r="B63" s="15" t="s">
        <v>206</v>
      </c>
      <c r="C63" s="15" t="s">
        <v>207</v>
      </c>
      <c r="D63" s="15" t="s">
        <v>48</v>
      </c>
      <c r="E63" s="16" t="s">
        <v>18</v>
      </c>
      <c r="F63" s="15">
        <v>85718</v>
      </c>
      <c r="G63" s="17">
        <v>0.01</v>
      </c>
      <c r="H63" s="17">
        <v>0.01</v>
      </c>
      <c r="I63" s="17">
        <f t="shared" si="1"/>
        <v>0.02</v>
      </c>
      <c r="K63" s="20"/>
      <c r="L63" s="20"/>
    </row>
    <row r="64" spans="1:12" s="18" customFormat="1" x14ac:dyDescent="0.25">
      <c r="A64" s="14" t="s">
        <v>208</v>
      </c>
      <c r="B64" s="15" t="s">
        <v>209</v>
      </c>
      <c r="C64" s="15" t="s">
        <v>210</v>
      </c>
      <c r="D64" s="15" t="s">
        <v>189</v>
      </c>
      <c r="E64" s="16" t="s">
        <v>18</v>
      </c>
      <c r="F64" s="15">
        <v>85364</v>
      </c>
      <c r="G64" s="17">
        <v>0</v>
      </c>
      <c r="H64" s="17">
        <v>0.01</v>
      </c>
      <c r="I64" s="17">
        <f t="shared" si="1"/>
        <v>0.01</v>
      </c>
      <c r="K64" s="20"/>
      <c r="L64" s="20"/>
    </row>
    <row r="65" spans="1:12" s="18" customFormat="1" x14ac:dyDescent="0.25">
      <c r="A65" s="14" t="s">
        <v>211</v>
      </c>
      <c r="B65" s="15" t="s">
        <v>212</v>
      </c>
      <c r="C65" s="15" t="s">
        <v>213</v>
      </c>
      <c r="D65" s="15" t="s">
        <v>17</v>
      </c>
      <c r="E65" s="16" t="s">
        <v>18</v>
      </c>
      <c r="F65" s="15">
        <v>85251</v>
      </c>
      <c r="G65" s="17">
        <v>0.01</v>
      </c>
      <c r="H65" s="17">
        <v>0.01</v>
      </c>
      <c r="I65" s="17">
        <f t="shared" si="1"/>
        <v>0.02</v>
      </c>
      <c r="K65" s="20"/>
      <c r="L65" s="20"/>
    </row>
    <row r="66" spans="1:12" s="18" customFormat="1" x14ac:dyDescent="0.25">
      <c r="A66" s="14" t="s">
        <v>214</v>
      </c>
      <c r="B66" s="15" t="s">
        <v>215</v>
      </c>
      <c r="C66" s="15" t="s">
        <v>216</v>
      </c>
      <c r="D66" s="15" t="s">
        <v>168</v>
      </c>
      <c r="E66" s="16" t="s">
        <v>18</v>
      </c>
      <c r="F66" s="15">
        <v>85501</v>
      </c>
      <c r="G66" s="17">
        <v>0</v>
      </c>
      <c r="H66" s="17">
        <v>0.01</v>
      </c>
      <c r="I66" s="17">
        <f t="shared" si="1"/>
        <v>0.01</v>
      </c>
      <c r="K66" s="20"/>
      <c r="L66" s="20"/>
    </row>
    <row r="67" spans="1:12" s="18" customFormat="1" x14ac:dyDescent="0.25">
      <c r="A67" s="14" t="s">
        <v>217</v>
      </c>
      <c r="B67" s="15" t="s">
        <v>218</v>
      </c>
      <c r="C67" s="15" t="s">
        <v>219</v>
      </c>
      <c r="D67" s="15" t="s">
        <v>66</v>
      </c>
      <c r="E67" s="16" t="s">
        <v>18</v>
      </c>
      <c r="F67" s="15">
        <v>85302</v>
      </c>
      <c r="G67" s="17">
        <v>0.01</v>
      </c>
      <c r="H67" s="17">
        <v>0.01</v>
      </c>
      <c r="I67" s="17">
        <f t="shared" si="1"/>
        <v>0.02</v>
      </c>
      <c r="K67" s="20"/>
      <c r="L67" s="20"/>
    </row>
    <row r="68" spans="1:12" s="18" customFormat="1" x14ac:dyDescent="0.25">
      <c r="A68" s="14" t="s">
        <v>220</v>
      </c>
      <c r="B68" s="15" t="s">
        <v>221</v>
      </c>
      <c r="C68" s="15" t="s">
        <v>222</v>
      </c>
      <c r="D68" s="15" t="s">
        <v>223</v>
      </c>
      <c r="E68" s="16" t="s">
        <v>18</v>
      </c>
      <c r="F68" s="15">
        <v>85345</v>
      </c>
      <c r="G68" s="17">
        <v>0.01</v>
      </c>
      <c r="H68" s="17">
        <v>0.01</v>
      </c>
      <c r="I68" s="17">
        <f t="shared" si="1"/>
        <v>0.02</v>
      </c>
      <c r="K68" s="20"/>
      <c r="L68" s="20"/>
    </row>
    <row r="69" spans="1:12" s="18" customFormat="1" x14ac:dyDescent="0.25">
      <c r="A69" s="14" t="s">
        <v>224</v>
      </c>
      <c r="B69" s="15" t="s">
        <v>225</v>
      </c>
      <c r="C69" s="15" t="s">
        <v>226</v>
      </c>
      <c r="D69" s="15" t="s">
        <v>48</v>
      </c>
      <c r="E69" s="16" t="s">
        <v>18</v>
      </c>
      <c r="F69" s="15">
        <v>85704</v>
      </c>
      <c r="G69" s="17">
        <v>0</v>
      </c>
      <c r="H69" s="17">
        <v>0.01</v>
      </c>
      <c r="I69" s="17">
        <f t="shared" si="1"/>
        <v>0.01</v>
      </c>
      <c r="K69" s="20"/>
      <c r="L69" s="20"/>
    </row>
    <row r="70" spans="1:12" s="18" customFormat="1" x14ac:dyDescent="0.25">
      <c r="A70" s="14" t="s">
        <v>227</v>
      </c>
      <c r="B70" s="15" t="s">
        <v>228</v>
      </c>
      <c r="C70" s="15" t="s">
        <v>229</v>
      </c>
      <c r="D70" s="15" t="s">
        <v>22</v>
      </c>
      <c r="E70" s="16" t="s">
        <v>18</v>
      </c>
      <c r="F70" s="15">
        <v>85048</v>
      </c>
      <c r="G70" s="17">
        <v>0</v>
      </c>
      <c r="H70" s="17">
        <v>0.01</v>
      </c>
      <c r="I70" s="17">
        <f t="shared" si="1"/>
        <v>0.01</v>
      </c>
      <c r="K70" s="20"/>
      <c r="L70" s="20"/>
    </row>
    <row r="71" spans="1:12" s="18" customFormat="1" x14ac:dyDescent="0.25">
      <c r="A71" s="14" t="s">
        <v>230</v>
      </c>
      <c r="B71" s="15" t="s">
        <v>231</v>
      </c>
      <c r="C71" s="15" t="s">
        <v>232</v>
      </c>
      <c r="D71" s="15" t="s">
        <v>223</v>
      </c>
      <c r="E71" s="16" t="s">
        <v>18</v>
      </c>
      <c r="F71" s="15">
        <v>85382</v>
      </c>
      <c r="G71" s="17">
        <v>0.01</v>
      </c>
      <c r="H71" s="17">
        <v>0.01</v>
      </c>
      <c r="I71" s="17">
        <f t="shared" si="1"/>
        <v>0.02</v>
      </c>
      <c r="K71" s="20"/>
      <c r="L71" s="20"/>
    </row>
    <row r="72" spans="1:12" s="18" customFormat="1" x14ac:dyDescent="0.25">
      <c r="A72" s="14" t="s">
        <v>233</v>
      </c>
      <c r="B72" s="15" t="s">
        <v>234</v>
      </c>
      <c r="C72" s="15" t="s">
        <v>235</v>
      </c>
      <c r="D72" s="15" t="s">
        <v>48</v>
      </c>
      <c r="E72" s="16" t="s">
        <v>18</v>
      </c>
      <c r="F72" s="15">
        <v>85741</v>
      </c>
      <c r="G72" s="17">
        <v>0</v>
      </c>
      <c r="H72" s="17">
        <v>0.01</v>
      </c>
      <c r="I72" s="17">
        <f t="shared" si="1"/>
        <v>0.01</v>
      </c>
      <c r="K72" s="20"/>
      <c r="L72" s="20"/>
    </row>
    <row r="73" spans="1:12" s="18" customFormat="1" x14ac:dyDescent="0.25">
      <c r="A73" s="14" t="s">
        <v>236</v>
      </c>
      <c r="B73" s="15" t="s">
        <v>237</v>
      </c>
      <c r="C73" s="15" t="s">
        <v>238</v>
      </c>
      <c r="D73" s="15" t="s">
        <v>66</v>
      </c>
      <c r="E73" s="16" t="s">
        <v>18</v>
      </c>
      <c r="F73" s="15">
        <v>85304</v>
      </c>
      <c r="G73" s="17">
        <v>0.01</v>
      </c>
      <c r="H73" s="17">
        <v>0.01</v>
      </c>
      <c r="I73" s="17">
        <f t="shared" ref="I73:I104" si="2">+G73+H73</f>
        <v>0.02</v>
      </c>
      <c r="K73" s="20"/>
      <c r="L73" s="20"/>
    </row>
    <row r="74" spans="1:12" s="18" customFormat="1" x14ac:dyDescent="0.25">
      <c r="A74" s="14" t="s">
        <v>239</v>
      </c>
      <c r="B74" s="15" t="s">
        <v>240</v>
      </c>
      <c r="C74" s="15" t="s">
        <v>241</v>
      </c>
      <c r="D74" s="15" t="s">
        <v>189</v>
      </c>
      <c r="E74" s="16" t="s">
        <v>18</v>
      </c>
      <c r="F74" s="15">
        <v>85364</v>
      </c>
      <c r="G74" s="17">
        <v>0.01</v>
      </c>
      <c r="H74" s="17">
        <v>0.01</v>
      </c>
      <c r="I74" s="17">
        <f t="shared" si="2"/>
        <v>0.02</v>
      </c>
      <c r="K74" s="20"/>
      <c r="L74" s="20"/>
    </row>
    <row r="75" spans="1:12" s="18" customFormat="1" x14ac:dyDescent="0.25">
      <c r="A75" s="14" t="s">
        <v>242</v>
      </c>
      <c r="B75" s="15" t="s">
        <v>243</v>
      </c>
      <c r="C75" s="15" t="s">
        <v>244</v>
      </c>
      <c r="D75" s="15" t="s">
        <v>22</v>
      </c>
      <c r="E75" s="16" t="s">
        <v>18</v>
      </c>
      <c r="F75" s="15">
        <v>85032</v>
      </c>
      <c r="G75" s="17">
        <v>0.01</v>
      </c>
      <c r="H75" s="17">
        <v>0.01</v>
      </c>
      <c r="I75" s="17">
        <f t="shared" si="2"/>
        <v>0.02</v>
      </c>
      <c r="K75" s="20"/>
      <c r="L75" s="20"/>
    </row>
    <row r="76" spans="1:12" s="18" customFormat="1" x14ac:dyDescent="0.25">
      <c r="A76" s="14" t="s">
        <v>245</v>
      </c>
      <c r="B76" s="15" t="s">
        <v>246</v>
      </c>
      <c r="C76" s="15" t="s">
        <v>247</v>
      </c>
      <c r="D76" s="15" t="s">
        <v>204</v>
      </c>
      <c r="E76" s="16" t="s">
        <v>18</v>
      </c>
      <c r="F76" s="15">
        <v>85635</v>
      </c>
      <c r="G76" s="17">
        <v>0.01</v>
      </c>
      <c r="H76" s="17">
        <v>0.01</v>
      </c>
      <c r="I76" s="17">
        <f t="shared" si="2"/>
        <v>0.02</v>
      </c>
      <c r="K76" s="20"/>
      <c r="L76" s="20"/>
    </row>
    <row r="77" spans="1:12" s="18" customFormat="1" x14ac:dyDescent="0.25">
      <c r="A77" s="14" t="s">
        <v>248</v>
      </c>
      <c r="B77" s="15" t="s">
        <v>249</v>
      </c>
      <c r="C77" s="15" t="s">
        <v>250</v>
      </c>
      <c r="D77" s="15" t="s">
        <v>17</v>
      </c>
      <c r="E77" s="16" t="s">
        <v>18</v>
      </c>
      <c r="F77" s="15">
        <v>85260</v>
      </c>
      <c r="G77" s="17">
        <v>0</v>
      </c>
      <c r="H77" s="17">
        <v>0.01</v>
      </c>
      <c r="I77" s="17">
        <f t="shared" si="2"/>
        <v>0.01</v>
      </c>
      <c r="K77" s="20"/>
      <c r="L77" s="20"/>
    </row>
    <row r="78" spans="1:12" s="18" customFormat="1" x14ac:dyDescent="0.25">
      <c r="A78" s="14" t="s">
        <v>251</v>
      </c>
      <c r="B78" s="15" t="s">
        <v>252</v>
      </c>
      <c r="C78" s="15" t="s">
        <v>253</v>
      </c>
      <c r="D78" s="15" t="s">
        <v>254</v>
      </c>
      <c r="E78" s="16" t="s">
        <v>18</v>
      </c>
      <c r="F78" s="15">
        <v>85363</v>
      </c>
      <c r="G78" s="17">
        <v>0.01</v>
      </c>
      <c r="H78" s="17">
        <v>0.01</v>
      </c>
      <c r="I78" s="17">
        <f t="shared" si="2"/>
        <v>0.02</v>
      </c>
      <c r="K78" s="20"/>
      <c r="L78" s="20"/>
    </row>
    <row r="79" spans="1:12" s="18" customFormat="1" x14ac:dyDescent="0.25">
      <c r="A79" s="14" t="s">
        <v>255</v>
      </c>
      <c r="B79" s="15" t="s">
        <v>256</v>
      </c>
      <c r="C79" s="15" t="s">
        <v>257</v>
      </c>
      <c r="D79" s="15" t="s">
        <v>258</v>
      </c>
      <c r="E79" s="16" t="s">
        <v>18</v>
      </c>
      <c r="F79" s="15">
        <v>85378</v>
      </c>
      <c r="G79" s="17">
        <v>0.01</v>
      </c>
      <c r="H79" s="17">
        <v>0.01</v>
      </c>
      <c r="I79" s="17">
        <f t="shared" si="2"/>
        <v>0.02</v>
      </c>
      <c r="K79" s="20"/>
      <c r="L79" s="20"/>
    </row>
    <row r="80" spans="1:12" s="18" customFormat="1" x14ac:dyDescent="0.25">
      <c r="A80" s="14" t="s">
        <v>259</v>
      </c>
      <c r="B80" s="15" t="s">
        <v>260</v>
      </c>
      <c r="C80" s="15" t="s">
        <v>261</v>
      </c>
      <c r="D80" s="15" t="s">
        <v>22</v>
      </c>
      <c r="E80" s="16" t="s">
        <v>18</v>
      </c>
      <c r="F80" s="15">
        <v>85042</v>
      </c>
      <c r="G80" s="17">
        <v>0.01</v>
      </c>
      <c r="H80" s="17">
        <v>0.01</v>
      </c>
      <c r="I80" s="17">
        <f t="shared" si="2"/>
        <v>0.02</v>
      </c>
      <c r="K80" s="20"/>
      <c r="L80" s="20"/>
    </row>
    <row r="81" spans="1:12" s="18" customFormat="1" x14ac:dyDescent="0.25">
      <c r="A81" s="14" t="s">
        <v>262</v>
      </c>
      <c r="B81" s="15" t="s">
        <v>263</v>
      </c>
      <c r="C81" s="15" t="s">
        <v>264</v>
      </c>
      <c r="D81" s="15" t="s">
        <v>22</v>
      </c>
      <c r="E81" s="16" t="s">
        <v>18</v>
      </c>
      <c r="F81" s="15">
        <v>85013</v>
      </c>
      <c r="G81" s="17">
        <v>0.01</v>
      </c>
      <c r="H81" s="17">
        <v>0.01</v>
      </c>
      <c r="I81" s="17">
        <f t="shared" si="2"/>
        <v>0.02</v>
      </c>
      <c r="K81" s="20"/>
      <c r="L81" s="20"/>
    </row>
    <row r="82" spans="1:12" s="18" customFormat="1" x14ac:dyDescent="0.25">
      <c r="A82" s="14" t="s">
        <v>265</v>
      </c>
      <c r="B82" s="15" t="s">
        <v>266</v>
      </c>
      <c r="C82" s="15" t="s">
        <v>267</v>
      </c>
      <c r="D82" s="15" t="s">
        <v>26</v>
      </c>
      <c r="E82" s="16" t="s">
        <v>18</v>
      </c>
      <c r="F82" s="15">
        <v>85201</v>
      </c>
      <c r="G82" s="17">
        <v>0.01</v>
      </c>
      <c r="H82" s="17">
        <v>0.01</v>
      </c>
      <c r="I82" s="17">
        <f t="shared" si="2"/>
        <v>0.02</v>
      </c>
      <c r="K82" s="20"/>
      <c r="L82" s="20"/>
    </row>
    <row r="83" spans="1:12" s="18" customFormat="1" x14ac:dyDescent="0.25">
      <c r="A83" s="14" t="s">
        <v>268</v>
      </c>
      <c r="B83" s="15" t="s">
        <v>269</v>
      </c>
      <c r="C83" s="15" t="s">
        <v>270</v>
      </c>
      <c r="D83" s="15" t="s">
        <v>26</v>
      </c>
      <c r="E83" s="16" t="s">
        <v>18</v>
      </c>
      <c r="F83" s="15">
        <v>85206</v>
      </c>
      <c r="G83" s="17">
        <v>0.01</v>
      </c>
      <c r="H83" s="17">
        <v>0.01</v>
      </c>
      <c r="I83" s="17">
        <f t="shared" si="2"/>
        <v>0.02</v>
      </c>
      <c r="K83" s="20"/>
      <c r="L83" s="20"/>
    </row>
    <row r="84" spans="1:12" s="18" customFormat="1" x14ac:dyDescent="0.25">
      <c r="A84" s="14" t="s">
        <v>271</v>
      </c>
      <c r="B84" s="15" t="s">
        <v>272</v>
      </c>
      <c r="C84" s="15" t="s">
        <v>273</v>
      </c>
      <c r="D84" s="15" t="s">
        <v>26</v>
      </c>
      <c r="E84" s="16" t="s">
        <v>18</v>
      </c>
      <c r="F84" s="15">
        <v>85206</v>
      </c>
      <c r="G84" s="17">
        <v>0.01</v>
      </c>
      <c r="H84" s="17">
        <v>0.01</v>
      </c>
      <c r="I84" s="17">
        <f t="shared" si="2"/>
        <v>0.02</v>
      </c>
      <c r="K84" s="20"/>
      <c r="L84" s="20"/>
    </row>
    <row r="85" spans="1:12" s="18" customFormat="1" x14ac:dyDescent="0.25">
      <c r="A85" s="14" t="s">
        <v>274</v>
      </c>
      <c r="B85" s="15" t="s">
        <v>275</v>
      </c>
      <c r="C85" s="15" t="s">
        <v>276</v>
      </c>
      <c r="D85" s="15" t="s">
        <v>26</v>
      </c>
      <c r="E85" s="16" t="s">
        <v>18</v>
      </c>
      <c r="F85" s="15">
        <v>85206</v>
      </c>
      <c r="G85" s="17">
        <v>0.01</v>
      </c>
      <c r="H85" s="17">
        <v>0.01</v>
      </c>
      <c r="I85" s="17">
        <f t="shared" si="2"/>
        <v>0.02</v>
      </c>
      <c r="K85" s="20"/>
      <c r="L85" s="20"/>
    </row>
    <row r="86" spans="1:12" s="18" customFormat="1" x14ac:dyDescent="0.25">
      <c r="A86" s="14" t="s">
        <v>277</v>
      </c>
      <c r="B86" s="15" t="s">
        <v>277</v>
      </c>
      <c r="C86" s="15" t="s">
        <v>278</v>
      </c>
      <c r="D86" s="15" t="s">
        <v>48</v>
      </c>
      <c r="E86" s="16" t="s">
        <v>18</v>
      </c>
      <c r="F86" s="15">
        <v>85704</v>
      </c>
      <c r="G86" s="17">
        <v>0</v>
      </c>
      <c r="H86" s="17">
        <v>0.01</v>
      </c>
      <c r="I86" s="17">
        <f t="shared" si="2"/>
        <v>0.01</v>
      </c>
      <c r="K86" s="20"/>
      <c r="L86" s="20"/>
    </row>
    <row r="87" spans="1:12" s="18" customFormat="1" x14ac:dyDescent="0.25">
      <c r="A87" s="14" t="s">
        <v>279</v>
      </c>
      <c r="B87" s="15" t="s">
        <v>280</v>
      </c>
      <c r="C87" s="15" t="s">
        <v>281</v>
      </c>
      <c r="D87" s="15" t="s">
        <v>135</v>
      </c>
      <c r="E87" s="16" t="s">
        <v>18</v>
      </c>
      <c r="F87" s="15">
        <v>86305</v>
      </c>
      <c r="G87" s="17">
        <v>0.01</v>
      </c>
      <c r="H87" s="17">
        <v>0.01</v>
      </c>
      <c r="I87" s="17">
        <f t="shared" si="2"/>
        <v>0.02</v>
      </c>
      <c r="K87" s="20"/>
      <c r="L87" s="20"/>
    </row>
    <row r="88" spans="1:12" s="18" customFormat="1" x14ac:dyDescent="0.25">
      <c r="A88" s="14" t="s">
        <v>282</v>
      </c>
      <c r="B88" s="15" t="s">
        <v>283</v>
      </c>
      <c r="C88" s="15" t="s">
        <v>284</v>
      </c>
      <c r="D88" s="15" t="s">
        <v>44</v>
      </c>
      <c r="E88" s="16" t="s">
        <v>18</v>
      </c>
      <c r="F88" s="15">
        <v>85224</v>
      </c>
      <c r="G88" s="17">
        <v>0.01</v>
      </c>
      <c r="H88" s="17">
        <v>0.01</v>
      </c>
      <c r="I88" s="17">
        <f t="shared" si="2"/>
        <v>0.02</v>
      </c>
      <c r="K88" s="20"/>
      <c r="L88" s="20"/>
    </row>
    <row r="89" spans="1:12" s="18" customFormat="1" x14ac:dyDescent="0.25">
      <c r="A89" s="14" t="s">
        <v>285</v>
      </c>
      <c r="B89" s="15" t="s">
        <v>286</v>
      </c>
      <c r="C89" s="15" t="s">
        <v>287</v>
      </c>
      <c r="D89" s="15" t="s">
        <v>22</v>
      </c>
      <c r="E89" s="16" t="s">
        <v>18</v>
      </c>
      <c r="F89" s="15">
        <v>85020</v>
      </c>
      <c r="G89" s="17">
        <v>0</v>
      </c>
      <c r="H89" s="17">
        <v>0.01</v>
      </c>
      <c r="I89" s="17">
        <f t="shared" si="2"/>
        <v>0.01</v>
      </c>
      <c r="K89" s="20"/>
      <c r="L89" s="20"/>
    </row>
    <row r="90" spans="1:12" s="18" customFormat="1" x14ac:dyDescent="0.25">
      <c r="A90" s="14" t="s">
        <v>288</v>
      </c>
      <c r="B90" s="15" t="s">
        <v>289</v>
      </c>
      <c r="C90" s="15" t="s">
        <v>290</v>
      </c>
      <c r="D90" s="15" t="s">
        <v>291</v>
      </c>
      <c r="E90" s="16" t="s">
        <v>18</v>
      </c>
      <c r="F90" s="15">
        <v>85122</v>
      </c>
      <c r="G90" s="17">
        <v>0.01</v>
      </c>
      <c r="H90" s="17">
        <v>0.01</v>
      </c>
      <c r="I90" s="17">
        <f t="shared" si="2"/>
        <v>0.02</v>
      </c>
      <c r="K90" s="20"/>
      <c r="L90" s="20"/>
    </row>
    <row r="91" spans="1:12" s="18" customFormat="1" x14ac:dyDescent="0.25">
      <c r="A91" s="14" t="s">
        <v>292</v>
      </c>
      <c r="B91" s="15" t="s">
        <v>293</v>
      </c>
      <c r="C91" s="15" t="s">
        <v>294</v>
      </c>
      <c r="D91" s="15" t="s">
        <v>17</v>
      </c>
      <c r="E91" s="16" t="s">
        <v>18</v>
      </c>
      <c r="F91" s="15">
        <v>85251</v>
      </c>
      <c r="G91" s="17">
        <v>0.01</v>
      </c>
      <c r="H91" s="17">
        <v>0.01</v>
      </c>
      <c r="I91" s="17">
        <f t="shared" si="2"/>
        <v>0.02</v>
      </c>
      <c r="K91" s="20"/>
      <c r="L91" s="20"/>
    </row>
    <row r="92" spans="1:12" s="18" customFormat="1" x14ac:dyDescent="0.25">
      <c r="A92" s="14" t="s">
        <v>295</v>
      </c>
      <c r="B92" s="15" t="s">
        <v>296</v>
      </c>
      <c r="C92" s="15" t="s">
        <v>297</v>
      </c>
      <c r="D92" s="15" t="s">
        <v>298</v>
      </c>
      <c r="E92" s="16" t="s">
        <v>18</v>
      </c>
      <c r="F92" s="15">
        <v>85338</v>
      </c>
      <c r="G92" s="17">
        <v>0.01</v>
      </c>
      <c r="H92" s="17">
        <v>0.01</v>
      </c>
      <c r="I92" s="17">
        <f t="shared" si="2"/>
        <v>0.02</v>
      </c>
      <c r="K92" s="20"/>
      <c r="L92" s="20"/>
    </row>
    <row r="93" spans="1:12" s="18" customFormat="1" x14ac:dyDescent="0.25">
      <c r="A93" s="14" t="s">
        <v>299</v>
      </c>
      <c r="B93" s="15" t="s">
        <v>299</v>
      </c>
      <c r="C93" s="15" t="s">
        <v>188</v>
      </c>
      <c r="D93" s="15" t="s">
        <v>189</v>
      </c>
      <c r="E93" s="16" t="s">
        <v>18</v>
      </c>
      <c r="F93" s="15">
        <v>85364</v>
      </c>
      <c r="G93" s="17">
        <v>0</v>
      </c>
      <c r="H93" s="17">
        <v>0</v>
      </c>
      <c r="I93" s="17">
        <f t="shared" si="2"/>
        <v>0</v>
      </c>
      <c r="K93" s="20"/>
      <c r="L93" s="20"/>
    </row>
    <row r="94" spans="1:12" s="18" customFormat="1" x14ac:dyDescent="0.25">
      <c r="A94" s="14" t="s">
        <v>300</v>
      </c>
      <c r="B94" s="15" t="s">
        <v>301</v>
      </c>
      <c r="C94" s="15" t="s">
        <v>302</v>
      </c>
      <c r="D94" s="15" t="s">
        <v>48</v>
      </c>
      <c r="E94" s="16" t="s">
        <v>18</v>
      </c>
      <c r="F94" s="15">
        <v>85719</v>
      </c>
      <c r="G94" s="17">
        <v>0.01</v>
      </c>
      <c r="H94" s="17">
        <v>0.01</v>
      </c>
      <c r="I94" s="17">
        <f t="shared" si="2"/>
        <v>0.02</v>
      </c>
      <c r="K94" s="20"/>
      <c r="L94" s="20"/>
    </row>
    <row r="95" spans="1:12" s="18" customFormat="1" x14ac:dyDescent="0.25">
      <c r="A95" s="14" t="s">
        <v>303</v>
      </c>
      <c r="B95" s="15" t="s">
        <v>304</v>
      </c>
      <c r="C95" s="15" t="s">
        <v>305</v>
      </c>
      <c r="D95" s="15" t="s">
        <v>306</v>
      </c>
      <c r="E95" s="16" t="s">
        <v>18</v>
      </c>
      <c r="F95" s="15">
        <v>85541</v>
      </c>
      <c r="G95" s="17">
        <v>0.01</v>
      </c>
      <c r="H95" s="17">
        <v>0.01</v>
      </c>
      <c r="I95" s="17">
        <f t="shared" si="2"/>
        <v>0.02</v>
      </c>
      <c r="K95" s="20"/>
      <c r="L95" s="20"/>
    </row>
    <row r="96" spans="1:12" s="18" customFormat="1" x14ac:dyDescent="0.25">
      <c r="A96" s="14" t="s">
        <v>307</v>
      </c>
      <c r="B96" s="15" t="s">
        <v>308</v>
      </c>
      <c r="C96" s="15" t="s">
        <v>309</v>
      </c>
      <c r="D96" s="15" t="s">
        <v>223</v>
      </c>
      <c r="E96" s="16" t="s">
        <v>18</v>
      </c>
      <c r="F96" s="15">
        <v>85381</v>
      </c>
      <c r="G96" s="17">
        <v>0.01</v>
      </c>
      <c r="H96" s="17">
        <v>0.01</v>
      </c>
      <c r="I96" s="17">
        <f t="shared" si="2"/>
        <v>0.02</v>
      </c>
      <c r="K96" s="20"/>
      <c r="L96" s="20"/>
    </row>
    <row r="97" spans="1:12" s="18" customFormat="1" x14ac:dyDescent="0.25">
      <c r="A97" s="14" t="s">
        <v>310</v>
      </c>
      <c r="B97" s="15" t="s">
        <v>311</v>
      </c>
      <c r="C97" s="15" t="s">
        <v>312</v>
      </c>
      <c r="D97" s="15" t="s">
        <v>22</v>
      </c>
      <c r="E97" s="16" t="s">
        <v>18</v>
      </c>
      <c r="F97" s="15">
        <v>85032</v>
      </c>
      <c r="G97" s="17">
        <v>0.01</v>
      </c>
      <c r="H97" s="17">
        <v>0.01</v>
      </c>
      <c r="I97" s="17">
        <f t="shared" si="2"/>
        <v>0.02</v>
      </c>
      <c r="K97" s="20"/>
      <c r="L97" s="20"/>
    </row>
    <row r="98" spans="1:12" s="18" customFormat="1" x14ac:dyDescent="0.25">
      <c r="A98" s="14" t="s">
        <v>313</v>
      </c>
      <c r="B98" s="15" t="s">
        <v>314</v>
      </c>
      <c r="C98" s="15" t="s">
        <v>315</v>
      </c>
      <c r="D98" s="15" t="s">
        <v>17</v>
      </c>
      <c r="E98" s="16" t="s">
        <v>18</v>
      </c>
      <c r="F98" s="15">
        <v>85257</v>
      </c>
      <c r="G98" s="17">
        <v>0.01</v>
      </c>
      <c r="H98" s="17">
        <v>0.01</v>
      </c>
      <c r="I98" s="17">
        <f t="shared" si="2"/>
        <v>0.02</v>
      </c>
      <c r="K98" s="20"/>
      <c r="L98" s="20"/>
    </row>
    <row r="99" spans="1:12" s="18" customFormat="1" x14ac:dyDescent="0.25">
      <c r="A99" s="14" t="s">
        <v>316</v>
      </c>
      <c r="B99" s="15" t="s">
        <v>317</v>
      </c>
      <c r="C99" s="15" t="s">
        <v>318</v>
      </c>
      <c r="D99" s="15" t="s">
        <v>135</v>
      </c>
      <c r="E99" s="16" t="s">
        <v>18</v>
      </c>
      <c r="F99" s="15">
        <v>86305</v>
      </c>
      <c r="G99" s="17">
        <v>0.01</v>
      </c>
      <c r="H99" s="17">
        <v>0.01</v>
      </c>
      <c r="I99" s="17">
        <f t="shared" si="2"/>
        <v>0.02</v>
      </c>
      <c r="K99" s="20"/>
      <c r="L99" s="20"/>
    </row>
    <row r="100" spans="1:12" s="18" customFormat="1" x14ac:dyDescent="0.25">
      <c r="A100" s="14" t="s">
        <v>319</v>
      </c>
      <c r="B100" s="15" t="s">
        <v>320</v>
      </c>
      <c r="C100" s="15" t="s">
        <v>321</v>
      </c>
      <c r="D100" s="15" t="s">
        <v>66</v>
      </c>
      <c r="E100" s="16" t="s">
        <v>18</v>
      </c>
      <c r="F100" s="15">
        <v>85302</v>
      </c>
      <c r="G100" s="17">
        <v>0</v>
      </c>
      <c r="H100" s="17">
        <v>0.01</v>
      </c>
      <c r="I100" s="17">
        <f t="shared" si="2"/>
        <v>0.01</v>
      </c>
      <c r="K100" s="20"/>
      <c r="L100" s="20"/>
    </row>
    <row r="101" spans="1:12" s="18" customFormat="1" x14ac:dyDescent="0.25">
      <c r="A101" s="14" t="s">
        <v>322</v>
      </c>
      <c r="B101" s="15" t="s">
        <v>323</v>
      </c>
      <c r="C101" s="15" t="s">
        <v>324</v>
      </c>
      <c r="D101" s="15" t="s">
        <v>17</v>
      </c>
      <c r="E101" s="16" t="s">
        <v>18</v>
      </c>
      <c r="F101" s="15">
        <v>85254</v>
      </c>
      <c r="G101" s="17">
        <v>0.01</v>
      </c>
      <c r="H101" s="17">
        <v>0</v>
      </c>
      <c r="I101" s="17">
        <f t="shared" si="2"/>
        <v>0.01</v>
      </c>
      <c r="K101" s="20"/>
      <c r="L101" s="20"/>
    </row>
    <row r="102" spans="1:12" s="18" customFormat="1" x14ac:dyDescent="0.25">
      <c r="A102" s="14" t="s">
        <v>325</v>
      </c>
      <c r="B102" s="15" t="s">
        <v>326</v>
      </c>
      <c r="C102" s="15" t="s">
        <v>327</v>
      </c>
      <c r="D102" s="15" t="s">
        <v>48</v>
      </c>
      <c r="E102" s="16" t="s">
        <v>18</v>
      </c>
      <c r="F102" s="15">
        <v>85712</v>
      </c>
      <c r="G102" s="17">
        <v>0.01</v>
      </c>
      <c r="H102" s="17">
        <v>0.01</v>
      </c>
      <c r="I102" s="17">
        <f t="shared" si="2"/>
        <v>0.02</v>
      </c>
      <c r="K102" s="20"/>
      <c r="L102" s="20"/>
    </row>
    <row r="103" spans="1:12" s="18" customFormat="1" x14ac:dyDescent="0.25">
      <c r="A103" s="14" t="s">
        <v>328</v>
      </c>
      <c r="B103" s="15" t="s">
        <v>329</v>
      </c>
      <c r="C103" s="15" t="s">
        <v>330</v>
      </c>
      <c r="D103" s="15" t="s">
        <v>22</v>
      </c>
      <c r="E103" s="16" t="s">
        <v>18</v>
      </c>
      <c r="F103" s="15">
        <v>85032</v>
      </c>
      <c r="G103" s="17">
        <v>0</v>
      </c>
      <c r="H103" s="17">
        <v>0.01</v>
      </c>
      <c r="I103" s="17">
        <f t="shared" si="2"/>
        <v>0.01</v>
      </c>
      <c r="K103" s="20"/>
      <c r="L103" s="20"/>
    </row>
    <row r="104" spans="1:12" s="18" customFormat="1" x14ac:dyDescent="0.25">
      <c r="A104" s="14" t="s">
        <v>331</v>
      </c>
      <c r="B104" s="15" t="s">
        <v>332</v>
      </c>
      <c r="C104" s="15" t="s">
        <v>333</v>
      </c>
      <c r="D104" s="15" t="s">
        <v>306</v>
      </c>
      <c r="E104" s="16" t="s">
        <v>18</v>
      </c>
      <c r="F104" s="15">
        <v>85541</v>
      </c>
      <c r="G104" s="17">
        <v>0</v>
      </c>
      <c r="H104" s="17">
        <v>0.01</v>
      </c>
      <c r="I104" s="17">
        <f t="shared" si="2"/>
        <v>0.01</v>
      </c>
      <c r="K104" s="20"/>
      <c r="L104" s="20"/>
    </row>
    <row r="105" spans="1:12" s="18" customFormat="1" x14ac:dyDescent="0.25">
      <c r="A105" s="14" t="s">
        <v>334</v>
      </c>
      <c r="B105" s="19" t="s">
        <v>335</v>
      </c>
      <c r="C105" s="15" t="s">
        <v>336</v>
      </c>
      <c r="D105" s="15" t="s">
        <v>223</v>
      </c>
      <c r="E105" s="16" t="s">
        <v>18</v>
      </c>
      <c r="F105" s="15">
        <v>85345</v>
      </c>
      <c r="G105" s="17">
        <v>0.01</v>
      </c>
      <c r="H105" s="17">
        <v>0.01</v>
      </c>
      <c r="I105" s="17">
        <f t="shared" ref="I105:I136" si="3">+G105+H105</f>
        <v>0.02</v>
      </c>
      <c r="K105" s="20"/>
      <c r="L105" s="20"/>
    </row>
    <row r="106" spans="1:12" s="18" customFormat="1" x14ac:dyDescent="0.25">
      <c r="A106" s="14" t="s">
        <v>337</v>
      </c>
      <c r="B106" s="15" t="s">
        <v>338</v>
      </c>
      <c r="C106" s="15" t="s">
        <v>339</v>
      </c>
      <c r="D106" s="15" t="s">
        <v>48</v>
      </c>
      <c r="E106" s="16" t="s">
        <v>18</v>
      </c>
      <c r="F106" s="15">
        <v>85712</v>
      </c>
      <c r="G106" s="17">
        <v>0.01</v>
      </c>
      <c r="H106" s="17">
        <v>0.01</v>
      </c>
      <c r="I106" s="17">
        <f t="shared" si="3"/>
        <v>0.02</v>
      </c>
      <c r="K106" s="20"/>
      <c r="L106" s="20"/>
    </row>
    <row r="107" spans="1:12" s="18" customFormat="1" x14ac:dyDescent="0.25">
      <c r="A107" s="14" t="s">
        <v>340</v>
      </c>
      <c r="B107" s="15" t="s">
        <v>341</v>
      </c>
      <c r="C107" s="15" t="s">
        <v>342</v>
      </c>
      <c r="D107" s="15" t="s">
        <v>343</v>
      </c>
      <c r="E107" s="16" t="s">
        <v>18</v>
      </c>
      <c r="F107" s="15">
        <v>85614</v>
      </c>
      <c r="G107" s="17">
        <v>0.01</v>
      </c>
      <c r="H107" s="17">
        <v>0.01</v>
      </c>
      <c r="I107" s="17">
        <f t="shared" si="3"/>
        <v>0.02</v>
      </c>
      <c r="K107" s="20"/>
      <c r="L107" s="20"/>
    </row>
    <row r="108" spans="1:12" s="18" customFormat="1" x14ac:dyDescent="0.25">
      <c r="A108" s="14" t="s">
        <v>344</v>
      </c>
      <c r="B108" s="15" t="s">
        <v>345</v>
      </c>
      <c r="C108" s="15" t="s">
        <v>346</v>
      </c>
      <c r="D108" s="15" t="s">
        <v>48</v>
      </c>
      <c r="E108" s="16" t="s">
        <v>18</v>
      </c>
      <c r="F108" s="15">
        <v>85712</v>
      </c>
      <c r="G108" s="17">
        <v>0.01</v>
      </c>
      <c r="H108" s="17">
        <v>0.01</v>
      </c>
      <c r="I108" s="17">
        <f t="shared" si="3"/>
        <v>0.02</v>
      </c>
      <c r="K108" s="20"/>
      <c r="L108" s="20"/>
    </row>
    <row r="109" spans="1:12" s="18" customFormat="1" x14ac:dyDescent="0.25">
      <c r="A109" s="14" t="s">
        <v>347</v>
      </c>
      <c r="B109" s="15" t="s">
        <v>348</v>
      </c>
      <c r="C109" s="15" t="s">
        <v>349</v>
      </c>
      <c r="D109" s="15" t="s">
        <v>44</v>
      </c>
      <c r="E109" s="16" t="s">
        <v>18</v>
      </c>
      <c r="F109" s="15">
        <v>85224</v>
      </c>
      <c r="G109" s="17">
        <v>0</v>
      </c>
      <c r="H109" s="17">
        <v>0</v>
      </c>
      <c r="I109" s="17">
        <f t="shared" si="3"/>
        <v>0</v>
      </c>
      <c r="K109" s="20"/>
      <c r="L109" s="20"/>
    </row>
    <row r="110" spans="1:12" s="18" customFormat="1" x14ac:dyDescent="0.25">
      <c r="A110" s="14" t="s">
        <v>350</v>
      </c>
      <c r="B110" s="15" t="s">
        <v>351</v>
      </c>
      <c r="C110" s="15" t="s">
        <v>352</v>
      </c>
      <c r="D110" s="15" t="s">
        <v>26</v>
      </c>
      <c r="E110" s="16" t="s">
        <v>18</v>
      </c>
      <c r="F110" s="15">
        <v>85206</v>
      </c>
      <c r="G110" s="17">
        <v>0</v>
      </c>
      <c r="H110" s="17">
        <v>0</v>
      </c>
      <c r="I110" s="17">
        <f t="shared" si="3"/>
        <v>0</v>
      </c>
      <c r="K110" s="20"/>
      <c r="L110" s="20"/>
    </row>
    <row r="111" spans="1:12" s="18" customFormat="1" x14ac:dyDescent="0.25">
      <c r="A111" s="14" t="s">
        <v>353</v>
      </c>
      <c r="B111" s="15" t="s">
        <v>353</v>
      </c>
      <c r="C111" s="15" t="s">
        <v>354</v>
      </c>
      <c r="D111" s="15" t="s">
        <v>17</v>
      </c>
      <c r="E111" s="16" t="s">
        <v>18</v>
      </c>
      <c r="F111" s="15">
        <v>85255</v>
      </c>
      <c r="G111" s="17">
        <v>0</v>
      </c>
      <c r="H111" s="17">
        <v>0</v>
      </c>
      <c r="I111" s="17">
        <f t="shared" si="3"/>
        <v>0</v>
      </c>
      <c r="K111" s="20"/>
      <c r="L111" s="20"/>
    </row>
    <row r="112" spans="1:12" s="18" customFormat="1" x14ac:dyDescent="0.25">
      <c r="A112" s="14" t="s">
        <v>355</v>
      </c>
      <c r="B112" s="15" t="s">
        <v>356</v>
      </c>
      <c r="C112" s="15" t="s">
        <v>357</v>
      </c>
      <c r="D112" s="15" t="s">
        <v>258</v>
      </c>
      <c r="E112" s="16" t="s">
        <v>18</v>
      </c>
      <c r="F112" s="15">
        <v>85374</v>
      </c>
      <c r="G112" s="17">
        <v>0</v>
      </c>
      <c r="H112" s="17">
        <v>0</v>
      </c>
      <c r="I112" s="17">
        <f t="shared" si="3"/>
        <v>0</v>
      </c>
      <c r="K112" s="20"/>
      <c r="L112" s="20"/>
    </row>
    <row r="113" spans="1:12" s="18" customFormat="1" x14ac:dyDescent="0.25">
      <c r="A113" s="14" t="s">
        <v>358</v>
      </c>
      <c r="B113" s="15" t="s">
        <v>359</v>
      </c>
      <c r="C113" s="15" t="s">
        <v>360</v>
      </c>
      <c r="D113" s="15" t="s">
        <v>48</v>
      </c>
      <c r="E113" s="16" t="s">
        <v>18</v>
      </c>
      <c r="F113" s="15">
        <v>85712</v>
      </c>
      <c r="G113" s="17">
        <v>0</v>
      </c>
      <c r="H113" s="17">
        <v>0.01</v>
      </c>
      <c r="I113" s="17">
        <f t="shared" si="3"/>
        <v>0.01</v>
      </c>
      <c r="K113" s="20"/>
      <c r="L113" s="20"/>
    </row>
    <row r="114" spans="1:12" s="18" customFormat="1" x14ac:dyDescent="0.25">
      <c r="A114" s="14" t="s">
        <v>361</v>
      </c>
      <c r="B114" s="15" t="s">
        <v>362</v>
      </c>
      <c r="C114" s="15" t="s">
        <v>363</v>
      </c>
      <c r="D114" s="15" t="s">
        <v>48</v>
      </c>
      <c r="E114" s="16" t="s">
        <v>18</v>
      </c>
      <c r="F114" s="15">
        <v>85714</v>
      </c>
      <c r="G114" s="17">
        <v>0.01</v>
      </c>
      <c r="H114" s="17">
        <v>0.01</v>
      </c>
      <c r="I114" s="17">
        <f t="shared" si="3"/>
        <v>0.02</v>
      </c>
      <c r="K114" s="20"/>
      <c r="L114" s="20"/>
    </row>
    <row r="115" spans="1:12" s="18" customFormat="1" x14ac:dyDescent="0.25">
      <c r="A115" s="14" t="s">
        <v>364</v>
      </c>
      <c r="B115" s="15" t="s">
        <v>364</v>
      </c>
      <c r="C115" s="15" t="s">
        <v>365</v>
      </c>
      <c r="D115" s="15" t="s">
        <v>17</v>
      </c>
      <c r="E115" s="16" t="s">
        <v>18</v>
      </c>
      <c r="F115" s="15">
        <v>85257</v>
      </c>
      <c r="G115" s="17">
        <v>0.01</v>
      </c>
      <c r="H115" s="17">
        <v>0.01</v>
      </c>
      <c r="I115" s="17">
        <f t="shared" si="3"/>
        <v>0.02</v>
      </c>
      <c r="K115" s="20"/>
      <c r="L115" s="20"/>
    </row>
    <row r="116" spans="1:12" s="18" customFormat="1" x14ac:dyDescent="0.25">
      <c r="A116" s="14" t="s">
        <v>366</v>
      </c>
      <c r="B116" s="15" t="s">
        <v>367</v>
      </c>
      <c r="C116" s="15" t="s">
        <v>368</v>
      </c>
      <c r="D116" s="15" t="s">
        <v>17</v>
      </c>
      <c r="E116" s="16" t="s">
        <v>18</v>
      </c>
      <c r="F116" s="15">
        <v>85260</v>
      </c>
      <c r="G116" s="17">
        <v>0</v>
      </c>
      <c r="H116" s="17">
        <v>0.01</v>
      </c>
      <c r="I116" s="17">
        <f t="shared" si="3"/>
        <v>0.01</v>
      </c>
      <c r="K116" s="20"/>
      <c r="L116" s="20"/>
    </row>
    <row r="117" spans="1:12" s="18" customFormat="1" x14ac:dyDescent="0.25">
      <c r="A117" s="14" t="s">
        <v>369</v>
      </c>
      <c r="B117" s="15" t="s">
        <v>369</v>
      </c>
      <c r="C117" s="15" t="s">
        <v>370</v>
      </c>
      <c r="D117" s="15" t="s">
        <v>22</v>
      </c>
      <c r="E117" s="16" t="s">
        <v>18</v>
      </c>
      <c r="F117" s="15">
        <v>85042</v>
      </c>
      <c r="G117" s="17">
        <v>0.01</v>
      </c>
      <c r="H117" s="17">
        <v>0.01</v>
      </c>
      <c r="I117" s="17">
        <f t="shared" si="3"/>
        <v>0.02</v>
      </c>
      <c r="K117" s="20"/>
      <c r="L117" s="20"/>
    </row>
    <row r="118" spans="1:12" s="18" customFormat="1" x14ac:dyDescent="0.25">
      <c r="A118" s="14" t="s">
        <v>371</v>
      </c>
      <c r="B118" s="15" t="s">
        <v>372</v>
      </c>
      <c r="C118" s="15" t="s">
        <v>373</v>
      </c>
      <c r="D118" s="15" t="s">
        <v>59</v>
      </c>
      <c r="E118" s="16" t="s">
        <v>18</v>
      </c>
      <c r="F118" s="15">
        <v>85373</v>
      </c>
      <c r="G118" s="17">
        <v>0.01</v>
      </c>
      <c r="H118" s="17">
        <v>0.01</v>
      </c>
      <c r="I118" s="17">
        <f t="shared" si="3"/>
        <v>0.02</v>
      </c>
      <c r="K118" s="20"/>
      <c r="L118" s="20"/>
    </row>
    <row r="119" spans="1:12" s="18" customFormat="1" x14ac:dyDescent="0.25">
      <c r="A119" s="14" t="s">
        <v>374</v>
      </c>
      <c r="B119" s="15" t="s">
        <v>375</v>
      </c>
      <c r="C119" s="15" t="s">
        <v>376</v>
      </c>
      <c r="D119" s="15" t="s">
        <v>377</v>
      </c>
      <c r="E119" s="16" t="s">
        <v>18</v>
      </c>
      <c r="F119" s="15">
        <v>85375</v>
      </c>
      <c r="G119" s="17">
        <v>0.01</v>
      </c>
      <c r="H119" s="17">
        <v>0.01</v>
      </c>
      <c r="I119" s="17">
        <f t="shared" si="3"/>
        <v>0.02</v>
      </c>
      <c r="K119" s="20"/>
      <c r="L119" s="20"/>
    </row>
    <row r="120" spans="1:12" s="18" customFormat="1" x14ac:dyDescent="0.25">
      <c r="A120" s="14" t="s">
        <v>378</v>
      </c>
      <c r="B120" s="15" t="s">
        <v>379</v>
      </c>
      <c r="C120" s="15" t="s">
        <v>380</v>
      </c>
      <c r="D120" s="15" t="s">
        <v>22</v>
      </c>
      <c r="E120" s="16" t="s">
        <v>18</v>
      </c>
      <c r="F120" s="15">
        <v>85040</v>
      </c>
      <c r="G120" s="17">
        <v>0</v>
      </c>
      <c r="H120" s="17">
        <v>0.01</v>
      </c>
      <c r="I120" s="17">
        <f t="shared" si="3"/>
        <v>0.01</v>
      </c>
      <c r="K120" s="20"/>
      <c r="L120" s="20"/>
    </row>
    <row r="121" spans="1:12" s="18" customFormat="1" x14ac:dyDescent="0.25">
      <c r="A121" s="14" t="s">
        <v>381</v>
      </c>
      <c r="B121" s="15" t="s">
        <v>382</v>
      </c>
      <c r="C121" s="15" t="s">
        <v>383</v>
      </c>
      <c r="D121" s="15" t="s">
        <v>254</v>
      </c>
      <c r="E121" s="16" t="s">
        <v>18</v>
      </c>
      <c r="F121" s="15">
        <v>85363</v>
      </c>
      <c r="G121" s="17">
        <v>0.01</v>
      </c>
      <c r="H121" s="17">
        <v>0.01</v>
      </c>
      <c r="I121" s="17">
        <f t="shared" si="3"/>
        <v>0.02</v>
      </c>
      <c r="K121" s="20"/>
      <c r="L121" s="20"/>
    </row>
    <row r="122" spans="1:12" s="18" customFormat="1" x14ac:dyDescent="0.25">
      <c r="A122" s="14" t="s">
        <v>384</v>
      </c>
      <c r="B122" s="15" t="s">
        <v>375</v>
      </c>
      <c r="C122" s="15" t="s">
        <v>376</v>
      </c>
      <c r="D122" s="15" t="s">
        <v>377</v>
      </c>
      <c r="E122" s="16" t="s">
        <v>18</v>
      </c>
      <c r="F122" s="15">
        <v>85375</v>
      </c>
      <c r="G122" s="17">
        <v>0.01</v>
      </c>
      <c r="H122" s="17">
        <v>0.01</v>
      </c>
      <c r="I122" s="17">
        <f t="shared" si="3"/>
        <v>0.02</v>
      </c>
      <c r="K122" s="20"/>
      <c r="L122" s="20"/>
    </row>
    <row r="123" spans="1:12" s="18" customFormat="1" x14ac:dyDescent="0.25">
      <c r="A123" s="14" t="s">
        <v>385</v>
      </c>
      <c r="B123" s="15" t="s">
        <v>386</v>
      </c>
      <c r="C123" s="15" t="s">
        <v>387</v>
      </c>
      <c r="D123" s="15" t="s">
        <v>258</v>
      </c>
      <c r="E123" s="16" t="s">
        <v>18</v>
      </c>
      <c r="F123" s="15">
        <v>85374</v>
      </c>
      <c r="G123" s="17">
        <v>0</v>
      </c>
      <c r="H123" s="17">
        <v>0.01</v>
      </c>
      <c r="I123" s="17">
        <f t="shared" si="3"/>
        <v>0.01</v>
      </c>
      <c r="K123" s="20"/>
      <c r="L123" s="20"/>
    </row>
    <row r="124" spans="1:12" s="18" customFormat="1" x14ac:dyDescent="0.25">
      <c r="A124" s="14" t="s">
        <v>388</v>
      </c>
      <c r="B124" s="15" t="s">
        <v>388</v>
      </c>
      <c r="C124" s="15" t="s">
        <v>389</v>
      </c>
      <c r="D124" s="15" t="s">
        <v>127</v>
      </c>
      <c r="E124" s="16" t="s">
        <v>18</v>
      </c>
      <c r="F124" s="15">
        <v>85283</v>
      </c>
      <c r="G124" s="17">
        <v>0</v>
      </c>
      <c r="H124" s="17">
        <v>0.01</v>
      </c>
      <c r="I124" s="17">
        <f t="shared" si="3"/>
        <v>0.01</v>
      </c>
      <c r="K124" s="20"/>
      <c r="L124" s="20"/>
    </row>
    <row r="125" spans="1:12" s="18" customFormat="1" x14ac:dyDescent="0.25">
      <c r="A125" s="14" t="s">
        <v>390</v>
      </c>
      <c r="B125" s="15" t="s">
        <v>391</v>
      </c>
      <c r="C125" s="15" t="s">
        <v>392</v>
      </c>
      <c r="D125" s="15" t="s">
        <v>393</v>
      </c>
      <c r="E125" s="16" t="s">
        <v>18</v>
      </c>
      <c r="F125" s="15">
        <v>85247</v>
      </c>
      <c r="G125" s="17">
        <v>0</v>
      </c>
      <c r="H125" s="17">
        <v>0</v>
      </c>
      <c r="I125" s="17">
        <f t="shared" si="3"/>
        <v>0</v>
      </c>
      <c r="K125" s="20"/>
      <c r="L125" s="20"/>
    </row>
    <row r="126" spans="1:12" s="18" customFormat="1" x14ac:dyDescent="0.25">
      <c r="A126" s="14" t="s">
        <v>394</v>
      </c>
      <c r="B126" s="15" t="s">
        <v>395</v>
      </c>
      <c r="C126" s="15" t="s">
        <v>396</v>
      </c>
      <c r="D126" s="15" t="s">
        <v>48</v>
      </c>
      <c r="E126" s="16" t="s">
        <v>18</v>
      </c>
      <c r="F126" s="15">
        <v>85712</v>
      </c>
      <c r="G126" s="17">
        <v>0</v>
      </c>
      <c r="H126" s="17">
        <v>0.01</v>
      </c>
      <c r="I126" s="17">
        <f t="shared" si="3"/>
        <v>0.01</v>
      </c>
      <c r="K126" s="20"/>
      <c r="L126" s="20"/>
    </row>
    <row r="127" spans="1:12" s="18" customFormat="1" x14ac:dyDescent="0.25">
      <c r="A127" s="14" t="s">
        <v>397</v>
      </c>
      <c r="B127" s="15" t="s">
        <v>398</v>
      </c>
      <c r="C127" s="15" t="s">
        <v>399</v>
      </c>
      <c r="D127" s="15" t="s">
        <v>400</v>
      </c>
      <c r="E127" s="16" t="s">
        <v>18</v>
      </c>
      <c r="F127" s="15">
        <v>85297</v>
      </c>
      <c r="G127" s="17">
        <v>0</v>
      </c>
      <c r="H127" s="17">
        <v>0</v>
      </c>
      <c r="I127" s="17">
        <f t="shared" si="3"/>
        <v>0</v>
      </c>
      <c r="K127" s="20"/>
      <c r="L127" s="20"/>
    </row>
    <row r="128" spans="1:12" s="18" customFormat="1" x14ac:dyDescent="0.25">
      <c r="A128" s="14" t="s">
        <v>401</v>
      </c>
      <c r="B128" s="15" t="s">
        <v>402</v>
      </c>
      <c r="C128" s="15" t="s">
        <v>403</v>
      </c>
      <c r="D128" s="15" t="s">
        <v>110</v>
      </c>
      <c r="E128" s="16" t="s">
        <v>18</v>
      </c>
      <c r="F128" s="15">
        <v>86401</v>
      </c>
      <c r="G128" s="17">
        <v>0.01</v>
      </c>
      <c r="H128" s="17">
        <v>0.01</v>
      </c>
      <c r="I128" s="17">
        <f t="shared" si="3"/>
        <v>0.02</v>
      </c>
      <c r="K128" s="20"/>
      <c r="L128" s="20"/>
    </row>
    <row r="129" spans="1:12" s="18" customFormat="1" x14ac:dyDescent="0.25">
      <c r="A129" s="14" t="s">
        <v>404</v>
      </c>
      <c r="B129" s="15" t="s">
        <v>405</v>
      </c>
      <c r="C129" s="15" t="s">
        <v>406</v>
      </c>
      <c r="D129" s="15" t="s">
        <v>407</v>
      </c>
      <c r="E129" s="16" t="s">
        <v>18</v>
      </c>
      <c r="F129" s="15">
        <v>86442</v>
      </c>
      <c r="G129" s="17">
        <v>0</v>
      </c>
      <c r="H129" s="17">
        <v>0.01</v>
      </c>
      <c r="I129" s="17">
        <f t="shared" si="3"/>
        <v>0.01</v>
      </c>
      <c r="K129" s="20"/>
      <c r="L129" s="20"/>
    </row>
    <row r="130" spans="1:12" s="18" customFormat="1" x14ac:dyDescent="0.25">
      <c r="A130" s="14" t="s">
        <v>408</v>
      </c>
      <c r="B130" s="15" t="s">
        <v>409</v>
      </c>
      <c r="C130" s="15" t="s">
        <v>410</v>
      </c>
      <c r="D130" s="15" t="s">
        <v>110</v>
      </c>
      <c r="E130" s="16" t="s">
        <v>18</v>
      </c>
      <c r="F130" s="15">
        <v>86401</v>
      </c>
      <c r="G130" s="17">
        <v>0.01</v>
      </c>
      <c r="H130" s="17">
        <v>0.01</v>
      </c>
      <c r="I130" s="17">
        <f t="shared" si="3"/>
        <v>0.02</v>
      </c>
      <c r="K130" s="20"/>
      <c r="L130" s="20"/>
    </row>
    <row r="131" spans="1:12" s="18" customFormat="1" x14ac:dyDescent="0.25">
      <c r="A131" s="14" t="s">
        <v>411</v>
      </c>
      <c r="B131" s="15" t="s">
        <v>412</v>
      </c>
      <c r="C131" s="15" t="s">
        <v>413</v>
      </c>
      <c r="D131" s="15" t="s">
        <v>52</v>
      </c>
      <c r="E131" s="16" t="s">
        <v>18</v>
      </c>
      <c r="F131" s="15">
        <v>86001</v>
      </c>
      <c r="G131" s="17">
        <v>0</v>
      </c>
      <c r="H131" s="17">
        <v>0.01</v>
      </c>
      <c r="I131" s="17">
        <f t="shared" si="3"/>
        <v>0.01</v>
      </c>
      <c r="K131" s="20"/>
      <c r="L131" s="20"/>
    </row>
    <row r="132" spans="1:12" s="18" customFormat="1" x14ac:dyDescent="0.25">
      <c r="A132" s="14" t="s">
        <v>414</v>
      </c>
      <c r="B132" s="19" t="s">
        <v>415</v>
      </c>
      <c r="C132" s="15" t="s">
        <v>416</v>
      </c>
      <c r="D132" s="15" t="s">
        <v>22</v>
      </c>
      <c r="E132" s="16" t="s">
        <v>18</v>
      </c>
      <c r="F132" s="15">
        <v>85015</v>
      </c>
      <c r="G132" s="17">
        <v>0.01</v>
      </c>
      <c r="H132" s="17">
        <v>0.01</v>
      </c>
      <c r="I132" s="17">
        <f t="shared" si="3"/>
        <v>0.02</v>
      </c>
      <c r="K132" s="20"/>
      <c r="L132" s="20"/>
    </row>
    <row r="133" spans="1:12" s="18" customFormat="1" x14ac:dyDescent="0.25">
      <c r="A133" s="14" t="s">
        <v>417</v>
      </c>
      <c r="B133" s="19" t="s">
        <v>418</v>
      </c>
      <c r="C133" s="15" t="s">
        <v>419</v>
      </c>
      <c r="D133" s="15" t="s">
        <v>48</v>
      </c>
      <c r="E133" s="16" t="s">
        <v>18</v>
      </c>
      <c r="F133" s="15">
        <v>85718</v>
      </c>
      <c r="G133" s="17">
        <v>0</v>
      </c>
      <c r="H133" s="17">
        <v>0</v>
      </c>
      <c r="I133" s="17">
        <f t="shared" si="3"/>
        <v>0</v>
      </c>
      <c r="K133" s="20"/>
      <c r="L133" s="20"/>
    </row>
    <row r="134" spans="1:12" s="18" customFormat="1" x14ac:dyDescent="0.25">
      <c r="A134" s="14" t="s">
        <v>420</v>
      </c>
      <c r="B134" s="15" t="s">
        <v>421</v>
      </c>
      <c r="C134" s="15" t="s">
        <v>422</v>
      </c>
      <c r="D134" s="15" t="s">
        <v>22</v>
      </c>
      <c r="E134" s="16" t="s">
        <v>18</v>
      </c>
      <c r="F134" s="15">
        <v>85020</v>
      </c>
      <c r="G134" s="17">
        <v>0.01</v>
      </c>
      <c r="H134" s="17">
        <v>0.01</v>
      </c>
      <c r="I134" s="17">
        <f t="shared" si="3"/>
        <v>0.02</v>
      </c>
      <c r="K134" s="20"/>
      <c r="L134" s="20"/>
    </row>
    <row r="135" spans="1:12" s="18" customFormat="1" x14ac:dyDescent="0.25">
      <c r="A135" s="14" t="s">
        <v>423</v>
      </c>
      <c r="B135" s="15" t="s">
        <v>424</v>
      </c>
      <c r="C135" s="15" t="s">
        <v>425</v>
      </c>
      <c r="D135" s="15" t="s">
        <v>48</v>
      </c>
      <c r="E135" s="16" t="s">
        <v>18</v>
      </c>
      <c r="F135" s="15">
        <v>85712</v>
      </c>
      <c r="G135" s="17">
        <v>0</v>
      </c>
      <c r="H135" s="17">
        <v>0.01</v>
      </c>
      <c r="I135" s="17">
        <f t="shared" si="3"/>
        <v>0.01</v>
      </c>
      <c r="K135" s="20"/>
      <c r="L135" s="20"/>
    </row>
    <row r="136" spans="1:12" s="18" customFormat="1" x14ac:dyDescent="0.25">
      <c r="A136" s="14" t="s">
        <v>426</v>
      </c>
      <c r="B136" s="15" t="s">
        <v>427</v>
      </c>
      <c r="C136" s="15" t="s">
        <v>428</v>
      </c>
      <c r="D136" s="15" t="s">
        <v>400</v>
      </c>
      <c r="E136" s="16" t="s">
        <v>18</v>
      </c>
      <c r="F136" s="15">
        <v>85297</v>
      </c>
      <c r="G136" s="17">
        <v>0</v>
      </c>
      <c r="H136" s="17">
        <v>0</v>
      </c>
      <c r="I136" s="17">
        <f t="shared" si="3"/>
        <v>0</v>
      </c>
      <c r="K136" s="20"/>
      <c r="L136" s="20"/>
    </row>
    <row r="137" spans="1:12" s="18" customFormat="1" x14ac:dyDescent="0.25">
      <c r="A137" s="14" t="s">
        <v>429</v>
      </c>
      <c r="B137" s="15" t="s">
        <v>430</v>
      </c>
      <c r="C137" s="15" t="s">
        <v>431</v>
      </c>
      <c r="D137" s="15" t="s">
        <v>22</v>
      </c>
      <c r="E137" s="16" t="s">
        <v>18</v>
      </c>
      <c r="F137" s="15">
        <v>85012</v>
      </c>
      <c r="G137" s="17">
        <v>0</v>
      </c>
      <c r="H137" s="17">
        <v>0</v>
      </c>
      <c r="I137" s="17">
        <f t="shared" ref="I137:I139" si="4">+G137+H137</f>
        <v>0</v>
      </c>
      <c r="K137" s="20"/>
      <c r="L137" s="20"/>
    </row>
    <row r="138" spans="1:12" s="18" customFormat="1" x14ac:dyDescent="0.25">
      <c r="A138" s="14" t="s">
        <v>432</v>
      </c>
      <c r="B138" s="15" t="s">
        <v>433</v>
      </c>
      <c r="C138" s="15" t="s">
        <v>434</v>
      </c>
      <c r="D138" s="15" t="s">
        <v>435</v>
      </c>
      <c r="E138" s="16" t="s">
        <v>18</v>
      </c>
      <c r="F138" s="15">
        <v>86047</v>
      </c>
      <c r="G138" s="17">
        <v>0</v>
      </c>
      <c r="H138" s="17">
        <v>0.01</v>
      </c>
      <c r="I138" s="17">
        <f t="shared" si="4"/>
        <v>0.01</v>
      </c>
      <c r="K138" s="20"/>
      <c r="L138" s="20"/>
    </row>
    <row r="139" spans="1:12" s="18" customFormat="1" x14ac:dyDescent="0.25">
      <c r="A139" s="14" t="s">
        <v>436</v>
      </c>
      <c r="B139" s="15" t="s">
        <v>437</v>
      </c>
      <c r="C139" s="15" t="s">
        <v>438</v>
      </c>
      <c r="D139" s="15" t="s">
        <v>189</v>
      </c>
      <c r="E139" s="16" t="s">
        <v>18</v>
      </c>
      <c r="F139" s="15">
        <v>85364</v>
      </c>
      <c r="G139" s="17">
        <v>0</v>
      </c>
      <c r="H139" s="17">
        <v>0.01</v>
      </c>
      <c r="I139" s="17">
        <f t="shared" si="4"/>
        <v>0.01</v>
      </c>
      <c r="K139" s="20"/>
      <c r="L139" s="20"/>
    </row>
    <row r="140" spans="1:12" x14ac:dyDescent="0.25">
      <c r="A140" s="10"/>
      <c r="G140" s="11"/>
      <c r="H140" s="11"/>
    </row>
    <row r="141" spans="1:12" x14ac:dyDescent="0.25">
      <c r="A141" s="10"/>
      <c r="G141" s="11"/>
      <c r="H141" s="11"/>
    </row>
    <row r="142" spans="1:12" x14ac:dyDescent="0.25">
      <c r="A142" s="10"/>
      <c r="G142" s="11"/>
      <c r="H142" s="11"/>
    </row>
    <row r="143" spans="1:12" x14ac:dyDescent="0.25">
      <c r="A143" s="10"/>
      <c r="G143" s="11"/>
      <c r="H143" s="11"/>
    </row>
    <row r="144" spans="1:12" x14ac:dyDescent="0.25">
      <c r="A144" s="10"/>
      <c r="G144" s="11"/>
      <c r="H144" s="11"/>
    </row>
    <row r="145" spans="1:9" x14ac:dyDescent="0.25">
      <c r="A145" s="10"/>
      <c r="G145" s="11"/>
      <c r="H145" s="11"/>
    </row>
    <row r="146" spans="1:9" x14ac:dyDescent="0.25">
      <c r="A146" s="10"/>
      <c r="G146" s="11"/>
      <c r="H146" s="11"/>
    </row>
    <row r="147" spans="1:9" x14ac:dyDescent="0.25">
      <c r="A147" s="10"/>
      <c r="G147" s="11"/>
      <c r="H147" s="11"/>
    </row>
    <row r="148" spans="1:9" x14ac:dyDescent="0.25">
      <c r="A148" s="10"/>
      <c r="G148" s="11"/>
      <c r="H148" s="11"/>
    </row>
    <row r="149" spans="1:9" x14ac:dyDescent="0.25">
      <c r="A149" s="10"/>
      <c r="G149" s="11"/>
      <c r="H149" s="11"/>
    </row>
    <row r="150" spans="1:9" x14ac:dyDescent="0.25">
      <c r="A150" s="10"/>
      <c r="G150" s="11"/>
      <c r="H150" s="11"/>
    </row>
    <row r="151" spans="1:9" x14ac:dyDescent="0.25">
      <c r="A151" s="10"/>
      <c r="G151" s="11"/>
      <c r="H151" s="11"/>
    </row>
    <row r="152" spans="1:9" x14ac:dyDescent="0.25">
      <c r="A152" s="10"/>
      <c r="G152" s="11"/>
      <c r="H152" s="11"/>
    </row>
    <row r="153" spans="1:9" x14ac:dyDescent="0.25">
      <c r="A153" s="10"/>
      <c r="G153" s="11"/>
      <c r="H153" s="11"/>
    </row>
    <row r="154" spans="1:9" x14ac:dyDescent="0.25">
      <c r="A154" s="10"/>
      <c r="G154" s="11"/>
      <c r="H154" s="11"/>
    </row>
    <row r="155" spans="1:9" x14ac:dyDescent="0.25">
      <c r="A155" s="10"/>
      <c r="G155" s="11"/>
      <c r="H155" s="11"/>
    </row>
    <row r="156" spans="1:9" x14ac:dyDescent="0.25">
      <c r="A156"/>
      <c r="I156" s="11"/>
    </row>
    <row r="157" spans="1:9" x14ac:dyDescent="0.25">
      <c r="B157" s="12"/>
      <c r="H157" s="13"/>
      <c r="I157" s="12"/>
    </row>
    <row r="158" spans="1:9" x14ac:dyDescent="0.25">
      <c r="I158" s="11"/>
    </row>
    <row r="159" spans="1:9" x14ac:dyDescent="0.25">
      <c r="I159" s="11"/>
    </row>
    <row r="160" spans="1:9" x14ac:dyDescent="0.25">
      <c r="I160" s="11"/>
    </row>
    <row r="161" spans="9:9" x14ac:dyDescent="0.25">
      <c r="I161" s="11"/>
    </row>
    <row r="162" spans="9:9" x14ac:dyDescent="0.25">
      <c r="I162" s="11"/>
    </row>
    <row r="163" spans="9:9" x14ac:dyDescent="0.25">
      <c r="I163" s="11"/>
    </row>
    <row r="164" spans="9:9" x14ac:dyDescent="0.25">
      <c r="I164" s="11"/>
    </row>
    <row r="165" spans="9:9" x14ac:dyDescent="0.25">
      <c r="I165" s="11"/>
    </row>
    <row r="166" spans="9:9" x14ac:dyDescent="0.25">
      <c r="I166" s="11"/>
    </row>
    <row r="167" spans="9:9" x14ac:dyDescent="0.25">
      <c r="I167" s="11"/>
    </row>
    <row r="168" spans="9:9" x14ac:dyDescent="0.25">
      <c r="I168" s="11"/>
    </row>
    <row r="169" spans="9:9" x14ac:dyDescent="0.25">
      <c r="I169" s="11"/>
    </row>
    <row r="170" spans="9:9" x14ac:dyDescent="0.25">
      <c r="I170" s="11"/>
    </row>
    <row r="171" spans="9:9" x14ac:dyDescent="0.25">
      <c r="I171" s="11"/>
    </row>
    <row r="172" spans="9:9" x14ac:dyDescent="0.25">
      <c r="I172" s="11"/>
    </row>
    <row r="173" spans="9:9" x14ac:dyDescent="0.25">
      <c r="I173" s="11"/>
    </row>
    <row r="174" spans="9:9" x14ac:dyDescent="0.25">
      <c r="I174" s="11"/>
    </row>
    <row r="175" spans="9:9" x14ac:dyDescent="0.25">
      <c r="I175" s="11"/>
    </row>
    <row r="176" spans="9:9" x14ac:dyDescent="0.25">
      <c r="I176" s="11"/>
    </row>
    <row r="177" spans="9:9" x14ac:dyDescent="0.25">
      <c r="I177" s="11"/>
    </row>
    <row r="178" spans="9:9" x14ac:dyDescent="0.25">
      <c r="I178" s="11"/>
    </row>
    <row r="179" spans="9:9" x14ac:dyDescent="0.25">
      <c r="I179" s="11"/>
    </row>
    <row r="180" spans="9:9" x14ac:dyDescent="0.25">
      <c r="I180" s="11"/>
    </row>
    <row r="181" spans="9:9" x14ac:dyDescent="0.25">
      <c r="I181" s="11"/>
    </row>
    <row r="182" spans="9:9" x14ac:dyDescent="0.25">
      <c r="I182" s="11"/>
    </row>
    <row r="183" spans="9:9" x14ac:dyDescent="0.25">
      <c r="I183" s="11"/>
    </row>
    <row r="184" spans="9:9" x14ac:dyDescent="0.25">
      <c r="I184" s="11"/>
    </row>
    <row r="185" spans="9:9" x14ac:dyDescent="0.25">
      <c r="I185" s="11"/>
    </row>
    <row r="186" spans="9:9" x14ac:dyDescent="0.25">
      <c r="I186" s="11"/>
    </row>
    <row r="187" spans="9:9" x14ac:dyDescent="0.25">
      <c r="I187" s="11"/>
    </row>
    <row r="188" spans="9:9" x14ac:dyDescent="0.25">
      <c r="I188" s="11"/>
    </row>
    <row r="189" spans="9:9" x14ac:dyDescent="0.25">
      <c r="I189" s="11"/>
    </row>
    <row r="190" spans="9:9" x14ac:dyDescent="0.25">
      <c r="I190" s="11"/>
    </row>
    <row r="191" spans="9:9" x14ac:dyDescent="0.25">
      <c r="I191" s="11"/>
    </row>
    <row r="192" spans="9:9" x14ac:dyDescent="0.25">
      <c r="I192" s="11"/>
    </row>
    <row r="193" spans="9:9" x14ac:dyDescent="0.25">
      <c r="I193" s="11"/>
    </row>
    <row r="194" spans="9:9" x14ac:dyDescent="0.25">
      <c r="I194" s="11"/>
    </row>
    <row r="195" spans="9:9" x14ac:dyDescent="0.25">
      <c r="I195" s="11"/>
    </row>
    <row r="196" spans="9:9" x14ac:dyDescent="0.25">
      <c r="I196" s="11"/>
    </row>
    <row r="197" spans="9:9" x14ac:dyDescent="0.25">
      <c r="I197" s="11"/>
    </row>
    <row r="198" spans="9:9" x14ac:dyDescent="0.25">
      <c r="I198" s="11"/>
    </row>
    <row r="199" spans="9:9" x14ac:dyDescent="0.25">
      <c r="I199" s="11"/>
    </row>
    <row r="200" spans="9:9" x14ac:dyDescent="0.25">
      <c r="I200" s="11"/>
    </row>
    <row r="201" spans="9:9" x14ac:dyDescent="0.25">
      <c r="I201" s="11"/>
    </row>
    <row r="202" spans="9:9" x14ac:dyDescent="0.25">
      <c r="I202" s="11"/>
    </row>
    <row r="203" spans="9:9" x14ac:dyDescent="0.25">
      <c r="I203" s="11"/>
    </row>
    <row r="204" spans="9:9" x14ac:dyDescent="0.25">
      <c r="I204" s="11"/>
    </row>
    <row r="205" spans="9:9" x14ac:dyDescent="0.25">
      <c r="I205" s="11"/>
    </row>
    <row r="206" spans="9:9" x14ac:dyDescent="0.25">
      <c r="I206" s="11"/>
    </row>
    <row r="207" spans="9:9" x14ac:dyDescent="0.25">
      <c r="I207" s="11"/>
    </row>
    <row r="208" spans="9:9" x14ac:dyDescent="0.25">
      <c r="I208" s="11"/>
    </row>
    <row r="209" spans="9:9" x14ac:dyDescent="0.25">
      <c r="I209" s="11"/>
    </row>
    <row r="210" spans="9:9" x14ac:dyDescent="0.25">
      <c r="I210" s="11"/>
    </row>
    <row r="211" spans="9:9" x14ac:dyDescent="0.25">
      <c r="I211" s="11"/>
    </row>
    <row r="212" spans="9:9" x14ac:dyDescent="0.25">
      <c r="I212" s="11"/>
    </row>
  </sheetData>
  <autoFilter ref="A8:I139" xr:uid="{00000000-0001-0000-0000-000000000000}">
    <sortState xmlns:xlrd2="http://schemas.microsoft.com/office/spreadsheetml/2017/richdata2" ref="A9:I139">
      <sortCondition ref="A8"/>
    </sortState>
  </autoFilter>
  <mergeCells count="4">
    <mergeCell ref="A3:I3"/>
    <mergeCell ref="A4:I4"/>
    <mergeCell ref="A5:I5"/>
    <mergeCell ref="A6:I6"/>
  </mergeCells>
  <printOptions horizontalCentered="1"/>
  <pageMargins left="0.45" right="0.45" top="0.5" bottom="0.5" header="0.3" footer="0.3"/>
  <pageSetup scale="55" orientation="landscape" r:id="rId1"/>
  <headerFooter>
    <oddFooter>&amp;CVersion 07/29/2020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97BBB2-44F0-4221-B061-EF7C9EA578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1C531-1B84-454C-B90A-ADFF61911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1ACBF1-085C-4BA9-BE3D-70C4DABCC7A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Corrected DAP List</vt:lpstr>
      <vt:lpstr>'Corrected DAP List'!Print_Area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Chip Larkin</dc:creator>
  <cp:keywords/>
  <dc:description/>
  <cp:lastModifiedBy>Cannon, Amber</cp:lastModifiedBy>
  <cp:revision/>
  <dcterms:created xsi:type="dcterms:W3CDTF">2020-09-11T18:18:04Z</dcterms:created>
  <dcterms:modified xsi:type="dcterms:W3CDTF">2023-03-03T21:44:44Z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3670200</vt:r8>
  </property>
  <property fmtid="{D5CDD505-2E9C-101B-9397-08002B2CF9AE}" pid="4" name="MediaServiceImageTags">
    <vt:lpwstr/>
  </property>
</Properties>
</file>