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218885\Desktop\Website Requests\CYE 26\QP Lists\Final\"/>
    </mc:Choice>
  </mc:AlternateContent>
  <xr:revisionPtr revIDLastSave="0" documentId="13_ncr:1_{915731C0-3484-4F37-AB6E-B8E3BC6C5764}" xr6:coauthVersionLast="47" xr6:coauthVersionMax="47" xr10:uidLastSave="{00000000-0000-0000-0000-000000000000}"/>
  <bookViews>
    <workbookView xWindow="-30830" yWindow="-110" windowWidth="30940" windowHeight="16780" xr2:uid="{39B77B42-06A3-4899-8C39-E1E7C67247AC}"/>
  </bookViews>
  <sheets>
    <sheet name="Qualifying Providers" sheetId="1" r:id="rId1"/>
  </sheets>
  <definedNames>
    <definedName name="_xlnm._FilterDatabase" localSheetId="0" hidden="1">'Qualifying Providers'!$A$6:$G$6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1" l="1"/>
  <c r="G28" i="1"/>
  <c r="G30" i="1"/>
  <c r="G31" i="1"/>
  <c r="G32" i="1"/>
  <c r="G36" i="1"/>
  <c r="G39" i="1"/>
  <c r="G46" i="1"/>
  <c r="G54" i="1"/>
  <c r="G53" i="1"/>
  <c r="G56" i="1"/>
  <c r="G68" i="1"/>
  <c r="G57" i="1"/>
  <c r="G41" i="1"/>
  <c r="G7" i="1"/>
  <c r="G12" i="1"/>
  <c r="G10" i="1"/>
  <c r="G9" i="1"/>
  <c r="G11" i="1"/>
  <c r="G17" i="1"/>
  <c r="G8" i="1"/>
  <c r="G18" i="1"/>
  <c r="G19" i="1"/>
  <c r="G21" i="1"/>
  <c r="G29" i="1"/>
  <c r="G59" i="1"/>
  <c r="G64" i="1"/>
  <c r="G67" i="1"/>
  <c r="G25" i="1"/>
  <c r="G60" i="1"/>
  <c r="G61" i="1"/>
  <c r="G35" i="1"/>
  <c r="G37" i="1"/>
  <c r="G43" i="1"/>
  <c r="G65" i="1"/>
  <c r="G47" i="1"/>
  <c r="G50" i="1"/>
  <c r="G48" i="1"/>
  <c r="G49" i="1"/>
  <c r="G51" i="1"/>
  <c r="G16" i="1"/>
  <c r="G15" i="1"/>
  <c r="G14" i="1"/>
  <c r="G20" i="1"/>
  <c r="G13" i="1"/>
  <c r="G22" i="1"/>
  <c r="G23" i="1"/>
  <c r="G26" i="1"/>
  <c r="G33" i="1"/>
  <c r="G34" i="1"/>
  <c r="G24" i="1"/>
  <c r="G38" i="1"/>
  <c r="G42" i="1"/>
  <c r="G40" i="1"/>
  <c r="G66" i="1"/>
  <c r="G44" i="1"/>
  <c r="G45" i="1"/>
  <c r="G52" i="1"/>
  <c r="G55" i="1"/>
  <c r="G58" i="1"/>
  <c r="G62" i="1"/>
  <c r="G63" i="1"/>
</calcChain>
</file>

<file path=xl/sharedStrings.xml><?xml version="1.0" encoding="utf-8"?>
<sst xmlns="http://schemas.openxmlformats.org/spreadsheetml/2006/main" count="137" uniqueCount="91">
  <si>
    <t>Arizona Health Care Cost Containment System</t>
  </si>
  <si>
    <t>Differential Adjusted Payments Qualifying Providers</t>
  </si>
  <si>
    <t>Other Hospitals, Inpatient Facilities, and Behavioral Health Residential Facilities</t>
  </si>
  <si>
    <t>CYE 2026 (10/01/2025 - 09/30/2026)</t>
  </si>
  <si>
    <t>Provider Type</t>
  </si>
  <si>
    <t>NPI</t>
  </si>
  <si>
    <t>Provider Name</t>
  </si>
  <si>
    <t>Health Information Exchange: Data Quality</t>
  </si>
  <si>
    <t>Social Determinants of Health</t>
  </si>
  <si>
    <t>Crisis Bed Registry</t>
  </si>
  <si>
    <t>Total Increase Percentage</t>
  </si>
  <si>
    <t>AGAVE RIDGE BEHAVIORAL HOSPITAL</t>
  </si>
  <si>
    <t>B5</t>
  </si>
  <si>
    <t>ARIZONA BRIDGE TO RECOVER</t>
  </si>
  <si>
    <t>AURORA BEHAVIORAL HEALTH</t>
  </si>
  <si>
    <t>B6</t>
  </si>
  <si>
    <t>AXIOM CARE</t>
  </si>
  <si>
    <t>BANNER BEHAVIORAL HEALTH HOSPITAL</t>
  </si>
  <si>
    <t>C4</t>
  </si>
  <si>
    <t>BANNER REHABILITATION HOSPITAL</t>
  </si>
  <si>
    <t>1174162143</t>
  </si>
  <si>
    <t>BUENA VISTA RECOVERY</t>
  </si>
  <si>
    <t>1750823498</t>
  </si>
  <si>
    <t>1053979724</t>
  </si>
  <si>
    <t>CALVARY HEALING CENTER</t>
  </si>
  <si>
    <t>CASA GRANDE INPATIENT</t>
  </si>
  <si>
    <t>CENTRAL CITY ADDICTION</t>
  </si>
  <si>
    <t>1467783118</t>
  </si>
  <si>
    <t>CHANGEPOINT PSYCHIATRIC</t>
  </si>
  <si>
    <t>COMM EMERG PSYCHIATRIC</t>
  </si>
  <si>
    <t>1336504380</t>
  </si>
  <si>
    <t>COPPER SPRINGS</t>
  </si>
  <si>
    <t>1407480254</t>
  </si>
  <si>
    <t>COPPER SPRINGS EAST</t>
  </si>
  <si>
    <t>1649646787</t>
  </si>
  <si>
    <t>CORNERSTONE BEHAVIORAL</t>
  </si>
  <si>
    <t>CRISIS RESPONSE CENTER</t>
  </si>
  <si>
    <t>1467947101</t>
  </si>
  <si>
    <t>DESTINY SPRINGS HEALTHCARE</t>
  </si>
  <si>
    <t>DIGNITY - KINDRED REHAB HOSPITAL</t>
  </si>
  <si>
    <t>DIGNITY HEALTH EAST VALLEY REHABILITATION HOSPITAL</t>
  </si>
  <si>
    <t>EAST VALLEY ADDICTION</t>
  </si>
  <si>
    <t>ENCOMPASS HEALTH REHABILITATION HOSPITAL OF EAST VALLEY</t>
  </si>
  <si>
    <t>ENCOMPASS HEALTH REHABILITATION INSTITUTE OF TUCSON</t>
  </si>
  <si>
    <t>ENCOMPASS HEALTH VALLEY OF THE SUN REHAB HOSPITAL</t>
  </si>
  <si>
    <t>1902870132</t>
  </si>
  <si>
    <t>ENCOMPASS REHAB EAST SHEA</t>
  </si>
  <si>
    <t>1366416208</t>
  </si>
  <si>
    <t>ENCOMPASS REHAB NW TUCSON</t>
  </si>
  <si>
    <t>HAVEN BEHAVIORAL HOSPITAL OF PHX</t>
  </si>
  <si>
    <t>HONORHEALTH REHAB HOSPITAL</t>
  </si>
  <si>
    <t>LA FRONTERA CENTER INC</t>
  </si>
  <si>
    <t>1952471518</t>
  </si>
  <si>
    <t>MOHAVE MENTAL HEALTH CLINIC</t>
  </si>
  <si>
    <t>MOUNTAIN VALLEY REGIONAL REHABILITATION HOSPITAL</t>
  </si>
  <si>
    <t>B1</t>
  </si>
  <si>
    <t>1942293584</t>
  </si>
  <si>
    <t>OASIS BEHAVIORAL HEALTH</t>
  </si>
  <si>
    <t>1043659816</t>
  </si>
  <si>
    <t>ORO VALLEY HOSPITAL PSYCH</t>
  </si>
  <si>
    <t>PALO VERDE BEHAVIORAL</t>
  </si>
  <si>
    <t>1023836533</t>
  </si>
  <si>
    <t>POLARA HEALTH</t>
  </si>
  <si>
    <t>1740604636</t>
  </si>
  <si>
    <t>QUAIL RUN BEHAVIORAL HEALTH</t>
  </si>
  <si>
    <t>REHABILITATION HOSPITAL OF NORTHERN ARIZONA</t>
  </si>
  <si>
    <t>ROYAL LIFE CENTERS</t>
  </si>
  <si>
    <t>SBH CRU 1</t>
  </si>
  <si>
    <t>SBH CRU 2</t>
  </si>
  <si>
    <t>SBH KRU</t>
  </si>
  <si>
    <t>SBH RTP</t>
  </si>
  <si>
    <t>1568085215</t>
  </si>
  <si>
    <t>SCOTTSDALE RECOVERY CENTER</t>
  </si>
  <si>
    <t>SELECT SPECIALTY HOSPITAL</t>
  </si>
  <si>
    <t>1891795415</t>
  </si>
  <si>
    <t xml:space="preserve">SELECT SPECIALTY - PHX D T </t>
  </si>
  <si>
    <t>SONORA BEHAVIORAL HLTH HSP</t>
  </si>
  <si>
    <t>1548328610</t>
  </si>
  <si>
    <t>THE GUIDANCE CENTER</t>
  </si>
  <si>
    <t>TOOLE INPATIENT</t>
  </si>
  <si>
    <t>URGENT PSYCHIATRIC CENTER</t>
  </si>
  <si>
    <t>1437571213</t>
  </si>
  <si>
    <t>VALLEY HOSPITAL</t>
  </si>
  <si>
    <t>1295494292</t>
  </si>
  <si>
    <t>VIA LINDA BEHAVIORAL HOSPITAL</t>
  </si>
  <si>
    <t>WEST VALLEY INPATIENT</t>
  </si>
  <si>
    <t>WEST YAVAPAI GUIDANCE CLINIC</t>
  </si>
  <si>
    <t>1952550071</t>
  </si>
  <si>
    <t>WINDHAVEN PSYCHIATRIC HOSPITAL</t>
  </si>
  <si>
    <t>YUMA INPATIENT AND CRISIS</t>
  </si>
  <si>
    <t>YUMA REHABILITATION HOSPITAL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</si>
</sst>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164" fontId="5" fillId="3" borderId="1" xfId="0" applyNumberFormat="1" applyFont="1" applyFill="1" applyBorder="1" applyAlignment="1">
      <alignment horizontal="center"/>
    </xf>
    <xf numFmtId="0" fontId="0" fillId="3" borderId="0" xfId="0" applyFill="1" applyAlignment="1">
      <alignment vertical="center"/>
    </xf>
    <xf numFmtId="0" fontId="4" fillId="4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/>
    </xf>
    <xf numFmtId="164" fontId="5" fillId="3" borderId="7" xfId="0" applyNumberFormat="1" applyFont="1" applyFill="1" applyBorder="1" applyAlignment="1">
      <alignment horizontal="center"/>
    </xf>
    <xf numFmtId="10" fontId="5" fillId="3" borderId="1" xfId="0" applyNumberFormat="1" applyFont="1" applyFill="1" applyBorder="1" applyAlignment="1">
      <alignment horizontal="center"/>
    </xf>
    <xf numFmtId="164" fontId="0" fillId="3" borderId="7" xfId="0" applyNumberFormat="1" applyFill="1" applyBorder="1" applyAlignment="1">
      <alignment horizontal="center"/>
    </xf>
    <xf numFmtId="10" fontId="5" fillId="3" borderId="7" xfId="0" applyNumberFormat="1" applyFont="1" applyFill="1" applyBorder="1" applyAlignment="1">
      <alignment horizontal="center"/>
    </xf>
    <xf numFmtId="10" fontId="5" fillId="0" borderId="7" xfId="1" applyNumberFormat="1" applyFont="1" applyBorder="1" applyAlignment="1">
      <alignment horizontal="center"/>
    </xf>
    <xf numFmtId="0" fontId="7" fillId="2" borderId="9" xfId="0" applyFont="1" applyFill="1" applyBorder="1" applyAlignment="1">
      <alignment horizontal="center" vertical="center"/>
    </xf>
    <xf numFmtId="49" fontId="7" fillId="3" borderId="10" xfId="0" applyNumberFormat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/>
    </xf>
    <xf numFmtId="0" fontId="7" fillId="2" borderId="10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7" fillId="0" borderId="10" xfId="0" applyFont="1" applyBorder="1"/>
    <xf numFmtId="49" fontId="7" fillId="3" borderId="10" xfId="0" applyNumberFormat="1" applyFont="1" applyFill="1" applyBorder="1" applyAlignment="1">
      <alignment horizontal="center"/>
    </xf>
    <xf numFmtId="49" fontId="7" fillId="3" borderId="10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left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49" fontId="7" fillId="3" borderId="1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49" fontId="7" fillId="3" borderId="4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left" vertical="center"/>
    </xf>
    <xf numFmtId="10" fontId="5" fillId="3" borderId="7" xfId="1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49" fontId="7" fillId="3" borderId="11" xfId="0" applyNumberFormat="1" applyFont="1" applyFill="1" applyBorder="1" applyAlignment="1">
      <alignment horizontal="center"/>
    </xf>
    <xf numFmtId="0" fontId="7" fillId="0" borderId="6" xfId="0" applyFont="1" applyBorder="1" applyAlignment="1">
      <alignment horizontal="left" vertical="center"/>
    </xf>
    <xf numFmtId="0" fontId="1" fillId="0" borderId="9" xfId="0" applyFont="1" applyBorder="1" applyAlignment="1">
      <alignment horizontal="center" readingOrder="1"/>
    </xf>
    <xf numFmtId="0" fontId="1" fillId="0" borderId="9" xfId="0" applyFont="1" applyBorder="1" applyAlignment="1">
      <alignment readingOrder="1"/>
    </xf>
    <xf numFmtId="0" fontId="1" fillId="0" borderId="10" xfId="0" applyFont="1" applyBorder="1" applyAlignment="1">
      <alignment horizontal="center" readingOrder="1"/>
    </xf>
    <xf numFmtId="0" fontId="1" fillId="0" borderId="10" xfId="0" applyFont="1" applyBorder="1" applyAlignment="1">
      <alignment readingOrder="1"/>
    </xf>
    <xf numFmtId="0" fontId="1" fillId="0" borderId="10" xfId="0" applyFont="1" applyBorder="1" applyAlignment="1">
      <alignment horizontal="center" vertical="center"/>
    </xf>
    <xf numFmtId="49" fontId="1" fillId="3" borderId="10" xfId="0" applyNumberFormat="1" applyFont="1" applyFill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3" borderId="12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left" vertical="center"/>
    </xf>
    <xf numFmtId="0" fontId="1" fillId="0" borderId="1" xfId="0" applyFont="1" applyBorder="1" applyAlignment="1">
      <alignment horizontal="center" readingOrder="1"/>
    </xf>
    <xf numFmtId="0" fontId="1" fillId="0" borderId="4" xfId="0" applyFont="1" applyBorder="1" applyAlignment="1">
      <alignment readingOrder="1"/>
    </xf>
    <xf numFmtId="0" fontId="1" fillId="0" borderId="0" xfId="0" applyFont="1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F8DCB"/>
      <color rgb="FF318D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605330</xdr:colOff>
      <xdr:row>4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B20EFA-674A-2A3C-7183-0A502D0DD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646089" cy="9025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AHCCCS2025">
  <a:themeElements>
    <a:clrScheme name="AHCCC2024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369992"/>
      </a:accent1>
      <a:accent2>
        <a:srgbClr val="CC6C20"/>
      </a:accent2>
      <a:accent3>
        <a:srgbClr val="005528"/>
      </a:accent3>
      <a:accent4>
        <a:srgbClr val="8CB27B"/>
      </a:accent4>
      <a:accent5>
        <a:srgbClr val="8A3A6D"/>
      </a:accent5>
      <a:accent6>
        <a:srgbClr val="EBD4A3"/>
      </a:accent6>
      <a:hlink>
        <a:srgbClr val="005528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ACE82-CEC9-4A4B-8242-9AFC2C3E33C5}">
  <dimension ref="A1:G1048509"/>
  <sheetViews>
    <sheetView tabSelected="1" zoomScale="115" zoomScaleNormal="115" workbookViewId="0">
      <selection activeCell="C15" sqref="C15"/>
    </sheetView>
  </sheetViews>
  <sheetFormatPr defaultRowHeight="15" customHeight="1" x14ac:dyDescent="0.35"/>
  <cols>
    <col min="1" max="1" width="15.7265625" style="2" customWidth="1"/>
    <col min="2" max="2" width="13.453125" style="2" customWidth="1"/>
    <col min="3" max="3" width="57.81640625" style="1" customWidth="1"/>
    <col min="4" max="4" width="24.7265625" style="3" customWidth="1"/>
    <col min="5" max="5" width="26.54296875" style="3" customWidth="1"/>
    <col min="6" max="6" width="22.453125" style="3" customWidth="1"/>
    <col min="7" max="7" width="11.7265625" customWidth="1"/>
  </cols>
  <sheetData>
    <row r="1" spans="1:7" ht="15.5" x14ac:dyDescent="0.35">
      <c r="A1" s="57" t="s">
        <v>0</v>
      </c>
      <c r="B1" s="57"/>
      <c r="C1" s="57"/>
      <c r="D1" s="57"/>
      <c r="E1" s="57"/>
      <c r="F1" s="57"/>
      <c r="G1" s="57"/>
    </row>
    <row r="2" spans="1:7" ht="15.65" customHeight="1" x14ac:dyDescent="0.35">
      <c r="A2" s="57" t="s">
        <v>1</v>
      </c>
      <c r="B2" s="57"/>
      <c r="C2" s="57"/>
      <c r="D2" s="57"/>
      <c r="E2" s="57"/>
      <c r="F2" s="57"/>
      <c r="G2" s="57"/>
    </row>
    <row r="3" spans="1:7" ht="15.65" customHeight="1" x14ac:dyDescent="0.35">
      <c r="A3" s="57" t="s">
        <v>2</v>
      </c>
      <c r="B3" s="57"/>
      <c r="C3" s="57"/>
      <c r="D3" s="57"/>
      <c r="E3" s="57"/>
      <c r="F3" s="57"/>
      <c r="G3" s="57"/>
    </row>
    <row r="4" spans="1:7" ht="15.65" customHeight="1" x14ac:dyDescent="0.35">
      <c r="A4" s="57" t="s">
        <v>3</v>
      </c>
      <c r="B4" s="57"/>
      <c r="C4" s="57"/>
      <c r="D4" s="57"/>
      <c r="E4" s="57"/>
      <c r="F4" s="57"/>
      <c r="G4" s="57"/>
    </row>
    <row r="5" spans="1:7" ht="15" customHeight="1" x14ac:dyDescent="0.35">
      <c r="A5" s="56"/>
      <c r="B5" s="56"/>
      <c r="C5" s="56"/>
      <c r="D5" s="56"/>
      <c r="E5" s="56"/>
      <c r="F5" s="56"/>
      <c r="G5" s="56"/>
    </row>
    <row r="6" spans="1:7" s="5" customFormat="1" ht="43.5" x14ac:dyDescent="0.35">
      <c r="A6" s="6" t="s">
        <v>4</v>
      </c>
      <c r="B6" s="6" t="s">
        <v>5</v>
      </c>
      <c r="C6" s="9" t="s">
        <v>6</v>
      </c>
      <c r="D6" s="7" t="s">
        <v>7</v>
      </c>
      <c r="E6" s="7" t="s">
        <v>8</v>
      </c>
      <c r="F6" s="7" t="s">
        <v>9</v>
      </c>
      <c r="G6" s="8" t="s">
        <v>10</v>
      </c>
    </row>
    <row r="7" spans="1:7" ht="14.5" customHeight="1" x14ac:dyDescent="0.35">
      <c r="A7" s="15">
        <v>71</v>
      </c>
      <c r="B7" s="44">
        <v>1013789668</v>
      </c>
      <c r="C7" s="45" t="s">
        <v>11</v>
      </c>
      <c r="D7" s="13">
        <v>0.02</v>
      </c>
      <c r="E7" s="10"/>
      <c r="F7" s="10"/>
      <c r="G7" s="14">
        <f t="shared" ref="G7:G21" si="0">SUM(D7:F7)</f>
        <v>0.02</v>
      </c>
    </row>
    <row r="8" spans="1:7" ht="14.5" customHeight="1" x14ac:dyDescent="0.35">
      <c r="A8" s="16" t="s">
        <v>12</v>
      </c>
      <c r="B8" s="16">
        <v>1356461727</v>
      </c>
      <c r="C8" s="17" t="s">
        <v>13</v>
      </c>
      <c r="D8" s="11">
        <v>7.4999999999999997E-3</v>
      </c>
      <c r="E8" s="4">
        <v>5.0000000000000001E-3</v>
      </c>
      <c r="F8" s="10">
        <v>0.03</v>
      </c>
      <c r="G8" s="14">
        <f t="shared" si="0"/>
        <v>4.2499999999999996E-2</v>
      </c>
    </row>
    <row r="9" spans="1:7" ht="14.5" customHeight="1" x14ac:dyDescent="0.35">
      <c r="A9" s="16">
        <v>71</v>
      </c>
      <c r="B9" s="16">
        <v>1770506024</v>
      </c>
      <c r="C9" s="17" t="s">
        <v>14</v>
      </c>
      <c r="D9" s="13">
        <v>0.02</v>
      </c>
      <c r="E9" s="10"/>
      <c r="F9" s="10"/>
      <c r="G9" s="14">
        <f t="shared" si="0"/>
        <v>0.02</v>
      </c>
    </row>
    <row r="10" spans="1:7" ht="14.5" customHeight="1" x14ac:dyDescent="0.35">
      <c r="A10" s="16">
        <v>71</v>
      </c>
      <c r="B10" s="16">
        <v>1164744736</v>
      </c>
      <c r="C10" s="17" t="s">
        <v>14</v>
      </c>
      <c r="D10" s="13">
        <v>0.02</v>
      </c>
      <c r="E10" s="4"/>
      <c r="F10" s="10"/>
      <c r="G10" s="14">
        <f t="shared" si="0"/>
        <v>0.02</v>
      </c>
    </row>
    <row r="11" spans="1:7" ht="14.5" customHeight="1" x14ac:dyDescent="0.35">
      <c r="A11" s="16" t="s">
        <v>15</v>
      </c>
      <c r="B11" s="16">
        <v>1972132231</v>
      </c>
      <c r="C11" s="17" t="s">
        <v>16</v>
      </c>
      <c r="D11" s="11">
        <v>7.4999999999999997E-3</v>
      </c>
      <c r="E11" s="4">
        <v>5.0000000000000001E-3</v>
      </c>
      <c r="F11" s="10">
        <v>0.03</v>
      </c>
      <c r="G11" s="14">
        <f t="shared" si="0"/>
        <v>4.2499999999999996E-2</v>
      </c>
    </row>
    <row r="12" spans="1:7" ht="14.5" customHeight="1" x14ac:dyDescent="0.35">
      <c r="A12" s="18">
        <v>71</v>
      </c>
      <c r="B12" s="46">
        <v>1942319199</v>
      </c>
      <c r="C12" s="47" t="s">
        <v>17</v>
      </c>
      <c r="D12" s="11">
        <v>0.02</v>
      </c>
      <c r="E12" s="4"/>
      <c r="F12" s="10"/>
      <c r="G12" s="14">
        <f t="shared" si="0"/>
        <v>0.02</v>
      </c>
    </row>
    <row r="13" spans="1:7" ht="14.5" customHeight="1" x14ac:dyDescent="0.35">
      <c r="A13" s="19" t="s">
        <v>18</v>
      </c>
      <c r="B13" s="19">
        <v>1235793100</v>
      </c>
      <c r="C13" s="20" t="s">
        <v>19</v>
      </c>
      <c r="D13" s="11">
        <v>0.02</v>
      </c>
      <c r="E13" s="4"/>
      <c r="F13" s="10"/>
      <c r="G13" s="14">
        <f t="shared" si="0"/>
        <v>0.02</v>
      </c>
    </row>
    <row r="14" spans="1:7" ht="14.5" customHeight="1" x14ac:dyDescent="0.35">
      <c r="A14" s="18" t="s">
        <v>15</v>
      </c>
      <c r="B14" s="21" t="s">
        <v>20</v>
      </c>
      <c r="C14" s="17" t="s">
        <v>21</v>
      </c>
      <c r="D14" s="11">
        <v>7.4999999999999997E-3</v>
      </c>
      <c r="E14" s="4">
        <v>5.0000000000000001E-3</v>
      </c>
      <c r="F14" s="10"/>
      <c r="G14" s="14">
        <f t="shared" si="0"/>
        <v>1.2500000000000001E-2</v>
      </c>
    </row>
    <row r="15" spans="1:7" ht="14.5" customHeight="1" x14ac:dyDescent="0.35">
      <c r="A15" s="48" t="s">
        <v>15</v>
      </c>
      <c r="B15" s="49" t="s">
        <v>22</v>
      </c>
      <c r="C15" s="17" t="s">
        <v>21</v>
      </c>
      <c r="D15" s="11">
        <v>7.4999999999999997E-3</v>
      </c>
      <c r="E15" s="4">
        <v>5.0000000000000001E-3</v>
      </c>
      <c r="F15" s="12"/>
      <c r="G15" s="14">
        <f t="shared" si="0"/>
        <v>1.2500000000000001E-2</v>
      </c>
    </row>
    <row r="16" spans="1:7" ht="14.5" customHeight="1" x14ac:dyDescent="0.35">
      <c r="A16" s="18" t="s">
        <v>15</v>
      </c>
      <c r="B16" s="21" t="s">
        <v>23</v>
      </c>
      <c r="C16" s="17" t="s">
        <v>21</v>
      </c>
      <c r="D16" s="11">
        <v>7.4999999999999997E-3</v>
      </c>
      <c r="E16" s="4">
        <v>5.0000000000000001E-3</v>
      </c>
      <c r="F16" s="10"/>
      <c r="G16" s="14">
        <f t="shared" si="0"/>
        <v>1.2500000000000001E-2</v>
      </c>
    </row>
    <row r="17" spans="1:7" ht="14.5" customHeight="1" x14ac:dyDescent="0.35">
      <c r="A17" s="22" t="s">
        <v>15</v>
      </c>
      <c r="B17" s="16">
        <v>1013134667</v>
      </c>
      <c r="C17" s="23" t="s">
        <v>24</v>
      </c>
      <c r="D17" s="11">
        <v>7.4999999999999997E-3</v>
      </c>
      <c r="E17" s="4">
        <v>5.0000000000000001E-3</v>
      </c>
      <c r="F17" s="10">
        <v>0.03</v>
      </c>
      <c r="G17" s="14">
        <f t="shared" si="0"/>
        <v>4.2499999999999996E-2</v>
      </c>
    </row>
    <row r="18" spans="1:7" ht="14.5" customHeight="1" x14ac:dyDescent="0.35">
      <c r="A18" s="16" t="s">
        <v>12</v>
      </c>
      <c r="B18" s="16">
        <v>1003102120</v>
      </c>
      <c r="C18" s="17" t="s">
        <v>25</v>
      </c>
      <c r="D18" s="11">
        <v>7.4999999999999997E-3</v>
      </c>
      <c r="E18" s="4">
        <v>5.0000000000000001E-3</v>
      </c>
      <c r="F18" s="10">
        <v>0.03</v>
      </c>
      <c r="G18" s="14">
        <f t="shared" si="0"/>
        <v>4.2499999999999996E-2</v>
      </c>
    </row>
    <row r="19" spans="1:7" ht="14.5" customHeight="1" x14ac:dyDescent="0.35">
      <c r="A19" s="16" t="s">
        <v>12</v>
      </c>
      <c r="B19" s="16">
        <v>1295857084</v>
      </c>
      <c r="C19" s="17" t="s">
        <v>26</v>
      </c>
      <c r="D19" s="11">
        <v>7.4999999999999997E-3</v>
      </c>
      <c r="E19" s="4">
        <v>5.0000000000000001E-3</v>
      </c>
      <c r="F19" s="10">
        <v>0.03</v>
      </c>
      <c r="G19" s="14">
        <f t="shared" si="0"/>
        <v>4.2499999999999996E-2</v>
      </c>
    </row>
    <row r="20" spans="1:7" ht="14.5" customHeight="1" x14ac:dyDescent="0.35">
      <c r="A20" s="18">
        <v>71</v>
      </c>
      <c r="B20" s="21" t="s">
        <v>27</v>
      </c>
      <c r="C20" s="17" t="s">
        <v>28</v>
      </c>
      <c r="D20" s="11">
        <v>0.02</v>
      </c>
      <c r="E20" s="4"/>
      <c r="F20" s="10"/>
      <c r="G20" s="14">
        <f t="shared" si="0"/>
        <v>0.02</v>
      </c>
    </row>
    <row r="21" spans="1:7" ht="14.5" customHeight="1" x14ac:dyDescent="0.35">
      <c r="A21" s="24" t="s">
        <v>12</v>
      </c>
      <c r="B21" s="26">
        <v>1417320961</v>
      </c>
      <c r="C21" s="28" t="s">
        <v>29</v>
      </c>
      <c r="D21" s="11">
        <v>7.4999999999999997E-3</v>
      </c>
      <c r="E21" s="4">
        <v>5.0000000000000001E-3</v>
      </c>
      <c r="F21" s="10">
        <v>0.03</v>
      </c>
      <c r="G21" s="14">
        <f t="shared" si="0"/>
        <v>4.2499999999999996E-2</v>
      </c>
    </row>
    <row r="22" spans="1:7" ht="14.5" customHeight="1" x14ac:dyDescent="0.35">
      <c r="A22" s="27">
        <v>71</v>
      </c>
      <c r="B22" s="42" t="s">
        <v>30</v>
      </c>
      <c r="C22" s="28" t="s">
        <v>31</v>
      </c>
      <c r="D22" s="11">
        <v>0.02</v>
      </c>
      <c r="E22" s="4"/>
      <c r="F22" s="10"/>
      <c r="G22" s="14">
        <f>SUM(D22:E22)</f>
        <v>0.02</v>
      </c>
    </row>
    <row r="23" spans="1:7" ht="14.5" customHeight="1" x14ac:dyDescent="0.35">
      <c r="A23" s="50">
        <v>71</v>
      </c>
      <c r="B23" s="51" t="s">
        <v>32</v>
      </c>
      <c r="C23" s="28" t="s">
        <v>33</v>
      </c>
      <c r="D23" s="11">
        <v>0.02</v>
      </c>
      <c r="E23" s="4"/>
      <c r="F23" s="10"/>
      <c r="G23" s="14">
        <f>SUM(D23:E23)</f>
        <v>0.02</v>
      </c>
    </row>
    <row r="24" spans="1:7" ht="14.5" customHeight="1" x14ac:dyDescent="0.35">
      <c r="A24" s="27">
        <v>71</v>
      </c>
      <c r="B24" s="30" t="s">
        <v>34</v>
      </c>
      <c r="C24" s="29" t="s">
        <v>35</v>
      </c>
      <c r="D24" s="11">
        <v>0.02</v>
      </c>
      <c r="E24" s="4"/>
      <c r="F24" s="10"/>
      <c r="G24" s="14">
        <f>SUM(D24:E24)</f>
        <v>0.02</v>
      </c>
    </row>
    <row r="25" spans="1:7" ht="14.5" customHeight="1" x14ac:dyDescent="0.35">
      <c r="A25" s="24" t="s">
        <v>12</v>
      </c>
      <c r="B25" s="24">
        <v>1821755141</v>
      </c>
      <c r="C25" s="29" t="s">
        <v>36</v>
      </c>
      <c r="D25" s="11">
        <v>7.4999999999999997E-3</v>
      </c>
      <c r="E25" s="4">
        <v>5.0000000000000001E-3</v>
      </c>
      <c r="F25" s="10">
        <v>0.03</v>
      </c>
      <c r="G25" s="14">
        <f>SUM(D25:F25)</f>
        <v>4.2499999999999996E-2</v>
      </c>
    </row>
    <row r="26" spans="1:7" ht="14.5" customHeight="1" x14ac:dyDescent="0.35">
      <c r="A26" s="27">
        <v>71</v>
      </c>
      <c r="B26" s="30" t="s">
        <v>37</v>
      </c>
      <c r="C26" s="29" t="s">
        <v>38</v>
      </c>
      <c r="D26" s="11">
        <v>0.02</v>
      </c>
      <c r="E26" s="4"/>
      <c r="F26" s="10"/>
      <c r="G26" s="14">
        <f>SUM(D26:E26)</f>
        <v>0.02</v>
      </c>
    </row>
    <row r="27" spans="1:7" ht="14.5" customHeight="1" x14ac:dyDescent="0.35">
      <c r="A27" s="31" t="s">
        <v>18</v>
      </c>
      <c r="B27" s="31">
        <v>1649725193</v>
      </c>
      <c r="C27" s="32" t="s">
        <v>39</v>
      </c>
      <c r="D27" s="11">
        <v>0.02</v>
      </c>
      <c r="E27" s="4"/>
      <c r="F27" s="10"/>
      <c r="G27" s="14">
        <f t="shared" ref="G27:G32" si="1">SUM(D27:F27)</f>
        <v>0.02</v>
      </c>
    </row>
    <row r="28" spans="1:7" ht="14.5" customHeight="1" x14ac:dyDescent="0.35">
      <c r="A28" s="31" t="s">
        <v>18</v>
      </c>
      <c r="B28" s="31">
        <v>1689303562</v>
      </c>
      <c r="C28" s="32" t="s">
        <v>40</v>
      </c>
      <c r="D28" s="11">
        <v>0.02</v>
      </c>
      <c r="E28" s="4"/>
      <c r="F28" s="10"/>
      <c r="G28" s="14">
        <f t="shared" si="1"/>
        <v>0.02</v>
      </c>
    </row>
    <row r="29" spans="1:7" ht="14.5" customHeight="1" x14ac:dyDescent="0.35">
      <c r="A29" s="24" t="s">
        <v>12</v>
      </c>
      <c r="B29" s="24">
        <v>1134240328</v>
      </c>
      <c r="C29" s="29" t="s">
        <v>41</v>
      </c>
      <c r="D29" s="11">
        <v>7.4999999999999997E-3</v>
      </c>
      <c r="E29" s="4">
        <v>5.0000000000000001E-3</v>
      </c>
      <c r="F29" s="10">
        <v>0.03</v>
      </c>
      <c r="G29" s="14">
        <f t="shared" si="1"/>
        <v>4.2499999999999996E-2</v>
      </c>
    </row>
    <row r="30" spans="1:7" ht="14.5" x14ac:dyDescent="0.35">
      <c r="A30" s="31" t="s">
        <v>18</v>
      </c>
      <c r="B30" s="31">
        <v>1205076528</v>
      </c>
      <c r="C30" s="32" t="s">
        <v>42</v>
      </c>
      <c r="D30" s="11">
        <v>0.02</v>
      </c>
      <c r="E30" s="4"/>
      <c r="F30" s="10"/>
      <c r="G30" s="14">
        <f t="shared" si="1"/>
        <v>0.02</v>
      </c>
    </row>
    <row r="31" spans="1:7" ht="14.5" x14ac:dyDescent="0.35">
      <c r="A31" s="31" t="s">
        <v>18</v>
      </c>
      <c r="B31" s="31">
        <v>1336478353</v>
      </c>
      <c r="C31" s="32" t="s">
        <v>43</v>
      </c>
      <c r="D31" s="11">
        <v>0.02</v>
      </c>
      <c r="E31" s="4"/>
      <c r="F31" s="10"/>
      <c r="G31" s="14">
        <f t="shared" si="1"/>
        <v>0.02</v>
      </c>
    </row>
    <row r="32" spans="1:7" ht="14.5" x14ac:dyDescent="0.35">
      <c r="A32" s="31" t="s">
        <v>18</v>
      </c>
      <c r="B32" s="31">
        <v>1619597549</v>
      </c>
      <c r="C32" s="32" t="s">
        <v>44</v>
      </c>
      <c r="D32" s="11">
        <v>0.02</v>
      </c>
      <c r="E32" s="4"/>
      <c r="F32" s="10"/>
      <c r="G32" s="14">
        <f t="shared" si="1"/>
        <v>0.02</v>
      </c>
    </row>
    <row r="33" spans="1:7" ht="14.5" x14ac:dyDescent="0.35">
      <c r="A33" s="27" t="s">
        <v>18</v>
      </c>
      <c r="B33" s="30" t="s">
        <v>45</v>
      </c>
      <c r="C33" s="29" t="s">
        <v>46</v>
      </c>
      <c r="D33" s="11">
        <v>0.02</v>
      </c>
      <c r="E33" s="4"/>
      <c r="F33" s="10"/>
      <c r="G33" s="14">
        <f>SUM(D33:E33)</f>
        <v>0.02</v>
      </c>
    </row>
    <row r="34" spans="1:7" ht="14.5" x14ac:dyDescent="0.35">
      <c r="A34" s="27" t="s">
        <v>18</v>
      </c>
      <c r="B34" s="30" t="s">
        <v>47</v>
      </c>
      <c r="C34" s="29" t="s">
        <v>48</v>
      </c>
      <c r="D34" s="11">
        <v>0.02</v>
      </c>
      <c r="E34" s="4"/>
      <c r="F34" s="10"/>
      <c r="G34" s="14">
        <f>SUM(D34:E34)</f>
        <v>0.02</v>
      </c>
    </row>
    <row r="35" spans="1:7" ht="14.5" x14ac:dyDescent="0.35">
      <c r="A35" s="24">
        <v>71</v>
      </c>
      <c r="B35" s="24">
        <v>1275716896</v>
      </c>
      <c r="C35" s="29" t="s">
        <v>49</v>
      </c>
      <c r="D35" s="11">
        <v>0.02</v>
      </c>
      <c r="E35" s="4"/>
      <c r="F35" s="10"/>
      <c r="G35" s="14">
        <f>SUM(D35:F35)</f>
        <v>0.02</v>
      </c>
    </row>
    <row r="36" spans="1:7" ht="14.5" x14ac:dyDescent="0.35">
      <c r="A36" s="31" t="s">
        <v>18</v>
      </c>
      <c r="B36" s="31">
        <v>1598012783</v>
      </c>
      <c r="C36" s="32" t="s">
        <v>50</v>
      </c>
      <c r="D36" s="11">
        <v>0.02</v>
      </c>
      <c r="E36" s="4"/>
      <c r="F36" s="10"/>
      <c r="G36" s="14">
        <f>SUM(D36:F36)</f>
        <v>0.02</v>
      </c>
    </row>
    <row r="37" spans="1:7" ht="14.5" x14ac:dyDescent="0.35">
      <c r="A37" s="24" t="s">
        <v>12</v>
      </c>
      <c r="B37" s="24">
        <v>1073614905</v>
      </c>
      <c r="C37" s="29" t="s">
        <v>51</v>
      </c>
      <c r="D37" s="11">
        <v>7.4999999999999997E-3</v>
      </c>
      <c r="E37" s="4">
        <v>5.0000000000000001E-3</v>
      </c>
      <c r="F37" s="10">
        <v>0.03</v>
      </c>
      <c r="G37" s="14">
        <f>SUM(D37:F37)</f>
        <v>4.2499999999999996E-2</v>
      </c>
    </row>
    <row r="38" spans="1:7" ht="14.5" x14ac:dyDescent="0.35">
      <c r="A38" s="27" t="s">
        <v>12</v>
      </c>
      <c r="B38" s="30" t="s">
        <v>52</v>
      </c>
      <c r="C38" s="43" t="s">
        <v>53</v>
      </c>
      <c r="D38" s="11">
        <v>7.4999999999999997E-3</v>
      </c>
      <c r="E38" s="4">
        <v>5.0000000000000001E-3</v>
      </c>
      <c r="F38" s="10"/>
      <c r="G38" s="14">
        <f>SUM(D38:E38)</f>
        <v>1.2500000000000001E-2</v>
      </c>
    </row>
    <row r="39" spans="1:7" ht="14.5" x14ac:dyDescent="0.35">
      <c r="A39" s="31" t="s">
        <v>18</v>
      </c>
      <c r="B39" s="31">
        <v>1245273853</v>
      </c>
      <c r="C39" s="32" t="s">
        <v>54</v>
      </c>
      <c r="D39" s="11">
        <v>0.02</v>
      </c>
      <c r="E39" s="4"/>
      <c r="F39" s="10"/>
      <c r="G39" s="14">
        <f>SUM(D39:F39)</f>
        <v>0.02</v>
      </c>
    </row>
    <row r="40" spans="1:7" ht="14.5" x14ac:dyDescent="0.35">
      <c r="A40" s="27" t="s">
        <v>55</v>
      </c>
      <c r="B40" s="35" t="s">
        <v>56</v>
      </c>
      <c r="C40" s="52" t="s">
        <v>57</v>
      </c>
      <c r="D40" s="11">
        <v>7.4999999999999997E-3</v>
      </c>
      <c r="E40" s="4">
        <v>5.0000000000000001E-3</v>
      </c>
      <c r="F40" s="12"/>
      <c r="G40" s="14">
        <f>SUM(D40:E40)</f>
        <v>1.2500000000000001E-2</v>
      </c>
    </row>
    <row r="41" spans="1:7" ht="14.5" x14ac:dyDescent="0.35">
      <c r="A41" s="27">
        <v>71</v>
      </c>
      <c r="B41" s="53">
        <v>1750702312</v>
      </c>
      <c r="C41" s="54" t="s">
        <v>57</v>
      </c>
      <c r="D41" s="11">
        <v>0.02</v>
      </c>
      <c r="E41" s="4"/>
      <c r="F41" s="10"/>
      <c r="G41" s="14">
        <f>SUM(D41:F41)</f>
        <v>0.02</v>
      </c>
    </row>
    <row r="42" spans="1:7" ht="14.5" x14ac:dyDescent="0.35">
      <c r="A42" s="41">
        <v>71</v>
      </c>
      <c r="B42" s="30" t="s">
        <v>58</v>
      </c>
      <c r="C42" s="39" t="s">
        <v>59</v>
      </c>
      <c r="D42" s="11">
        <v>0.02</v>
      </c>
      <c r="E42" s="4"/>
      <c r="F42" s="10"/>
      <c r="G42" s="40">
        <f>SUM(D42:E42)</f>
        <v>0.02</v>
      </c>
    </row>
    <row r="43" spans="1:7" ht="14.5" x14ac:dyDescent="0.35">
      <c r="A43" s="24">
        <v>71</v>
      </c>
      <c r="B43" s="24">
        <v>1659700086</v>
      </c>
      <c r="C43" s="29" t="s">
        <v>60</v>
      </c>
      <c r="D43" s="11">
        <v>0.02</v>
      </c>
      <c r="E43" s="4"/>
      <c r="F43" s="10"/>
      <c r="G43" s="14">
        <f>SUM(D43:F43)</f>
        <v>0.02</v>
      </c>
    </row>
    <row r="44" spans="1:7" ht="14.5" x14ac:dyDescent="0.35">
      <c r="A44" s="37" t="s">
        <v>12</v>
      </c>
      <c r="B44" s="35" t="s">
        <v>61</v>
      </c>
      <c r="C44" s="55" t="s">
        <v>62</v>
      </c>
      <c r="D44" s="11">
        <v>7.4999999999999997E-3</v>
      </c>
      <c r="E44" s="4">
        <v>5.0000000000000001E-3</v>
      </c>
      <c r="F44" s="12"/>
      <c r="G44" s="14">
        <f>SUM(D44:E44)</f>
        <v>1.2500000000000001E-2</v>
      </c>
    </row>
    <row r="45" spans="1:7" ht="14.5" x14ac:dyDescent="0.35">
      <c r="A45" s="37">
        <v>71</v>
      </c>
      <c r="B45" s="35" t="s">
        <v>63</v>
      </c>
      <c r="C45" s="52" t="s">
        <v>64</v>
      </c>
      <c r="D45" s="11">
        <v>0.02</v>
      </c>
      <c r="E45" s="4"/>
      <c r="F45" s="12"/>
      <c r="G45" s="14">
        <f>SUM(D45:E45)</f>
        <v>0.02</v>
      </c>
    </row>
    <row r="46" spans="1:7" ht="14.5" x14ac:dyDescent="0.35">
      <c r="A46" s="31" t="s">
        <v>18</v>
      </c>
      <c r="B46" s="31">
        <v>1316463276</v>
      </c>
      <c r="C46" s="32" t="s">
        <v>65</v>
      </c>
      <c r="D46" s="11">
        <v>0.02</v>
      </c>
      <c r="E46" s="4"/>
      <c r="F46" s="10"/>
      <c r="G46" s="14">
        <f t="shared" ref="G46:G51" si="2">SUM(D46:F46)</f>
        <v>0.02</v>
      </c>
    </row>
    <row r="47" spans="1:7" ht="14.5" x14ac:dyDescent="0.35">
      <c r="A47" s="34" t="s">
        <v>15</v>
      </c>
      <c r="B47" s="38">
        <v>1861258550</v>
      </c>
      <c r="C47" s="25" t="s">
        <v>66</v>
      </c>
      <c r="D47" s="4"/>
      <c r="E47" s="4"/>
      <c r="F47" s="10">
        <v>0.03</v>
      </c>
      <c r="G47" s="14">
        <f t="shared" si="2"/>
        <v>0.03</v>
      </c>
    </row>
    <row r="48" spans="1:7" ht="14.5" x14ac:dyDescent="0.35">
      <c r="A48" s="34" t="s">
        <v>12</v>
      </c>
      <c r="B48" s="38">
        <v>1659380780</v>
      </c>
      <c r="C48" s="25" t="s">
        <v>67</v>
      </c>
      <c r="D48" s="11">
        <v>7.4999999999999997E-3</v>
      </c>
      <c r="E48" s="4">
        <v>5.0000000000000001E-3</v>
      </c>
      <c r="F48" s="10">
        <v>0.03</v>
      </c>
      <c r="G48" s="14">
        <f t="shared" si="2"/>
        <v>4.2499999999999996E-2</v>
      </c>
    </row>
    <row r="49" spans="1:7" ht="14.5" x14ac:dyDescent="0.35">
      <c r="A49" s="34" t="s">
        <v>12</v>
      </c>
      <c r="B49" s="38">
        <v>1255448833</v>
      </c>
      <c r="C49" s="25" t="s">
        <v>68</v>
      </c>
      <c r="D49" s="11">
        <v>7.4999999999999997E-3</v>
      </c>
      <c r="E49" s="4">
        <v>5.0000000000000001E-3</v>
      </c>
      <c r="F49" s="10">
        <v>0.03</v>
      </c>
      <c r="G49" s="14">
        <f t="shared" si="2"/>
        <v>4.2499999999999996E-2</v>
      </c>
    </row>
    <row r="50" spans="1:7" ht="14.5" x14ac:dyDescent="0.35">
      <c r="A50" s="34" t="s">
        <v>12</v>
      </c>
      <c r="B50" s="24">
        <v>1023556339</v>
      </c>
      <c r="C50" s="29" t="s">
        <v>69</v>
      </c>
      <c r="D50" s="11">
        <v>7.4999999999999997E-3</v>
      </c>
      <c r="E50" s="4">
        <v>5.0000000000000001E-3</v>
      </c>
      <c r="F50" s="10">
        <v>0.03</v>
      </c>
      <c r="G50" s="14">
        <f t="shared" si="2"/>
        <v>4.2499999999999996E-2</v>
      </c>
    </row>
    <row r="51" spans="1:7" ht="14.5" x14ac:dyDescent="0.35">
      <c r="A51" s="34" t="s">
        <v>12</v>
      </c>
      <c r="B51" s="24">
        <v>1578071809</v>
      </c>
      <c r="C51" s="29" t="s">
        <v>70</v>
      </c>
      <c r="D51" s="11">
        <v>7.4999999999999997E-3</v>
      </c>
      <c r="E51" s="4">
        <v>5.0000000000000001E-3</v>
      </c>
      <c r="F51" s="10">
        <v>0.03</v>
      </c>
      <c r="G51" s="14">
        <f t="shared" si="2"/>
        <v>4.2499999999999996E-2</v>
      </c>
    </row>
    <row r="52" spans="1:7" ht="14.5" x14ac:dyDescent="0.35">
      <c r="A52" s="36" t="s">
        <v>12</v>
      </c>
      <c r="B52" s="24" t="s">
        <v>71</v>
      </c>
      <c r="C52" s="52" t="s">
        <v>72</v>
      </c>
      <c r="D52" s="11">
        <v>7.4999999999999997E-3</v>
      </c>
      <c r="E52" s="4">
        <v>5.0000000000000001E-3</v>
      </c>
      <c r="F52" s="12"/>
      <c r="G52" s="14">
        <f>SUM(D52:E52)</f>
        <v>1.2500000000000001E-2</v>
      </c>
    </row>
    <row r="53" spans="1:7" ht="14.5" x14ac:dyDescent="0.35">
      <c r="A53" s="33" t="s">
        <v>18</v>
      </c>
      <c r="B53" s="31">
        <v>1952148702</v>
      </c>
      <c r="C53" s="32" t="s">
        <v>73</v>
      </c>
      <c r="D53" s="11">
        <v>0.02</v>
      </c>
      <c r="E53" s="4"/>
      <c r="F53" s="10"/>
      <c r="G53" s="14">
        <f>SUM(D53:F53)</f>
        <v>0.02</v>
      </c>
    </row>
    <row r="54" spans="1:7" ht="14.5" x14ac:dyDescent="0.35">
      <c r="A54" s="33" t="s">
        <v>18</v>
      </c>
      <c r="B54" s="31">
        <v>1700237146</v>
      </c>
      <c r="C54" s="32" t="s">
        <v>73</v>
      </c>
      <c r="D54" s="11">
        <v>0.02</v>
      </c>
      <c r="E54" s="4"/>
      <c r="F54" s="10"/>
      <c r="G54" s="14">
        <f>SUM(D54:F54)</f>
        <v>0.02</v>
      </c>
    </row>
    <row r="55" spans="1:7" ht="14.5" x14ac:dyDescent="0.35">
      <c r="A55" s="36" t="s">
        <v>18</v>
      </c>
      <c r="B55" s="30" t="s">
        <v>74</v>
      </c>
      <c r="C55" s="52" t="s">
        <v>73</v>
      </c>
      <c r="D55" s="11">
        <v>0.02</v>
      </c>
      <c r="E55" s="4"/>
      <c r="F55" s="12"/>
      <c r="G55" s="14">
        <f>SUM(D55:E55)</f>
        <v>0.02</v>
      </c>
    </row>
    <row r="56" spans="1:7" ht="14.5" x14ac:dyDescent="0.35">
      <c r="A56" s="33" t="s">
        <v>18</v>
      </c>
      <c r="B56" s="31">
        <v>1902802861</v>
      </c>
      <c r="C56" s="32" t="s">
        <v>75</v>
      </c>
      <c r="D56" s="11">
        <v>0.02</v>
      </c>
      <c r="E56" s="4"/>
      <c r="F56" s="10"/>
      <c r="G56" s="14">
        <f>SUM(D56:F56)</f>
        <v>0.02</v>
      </c>
    </row>
    <row r="57" spans="1:7" ht="14.5" x14ac:dyDescent="0.35">
      <c r="A57" s="27">
        <v>71</v>
      </c>
      <c r="B57" s="53">
        <v>1750466892</v>
      </c>
      <c r="C57" s="54" t="s">
        <v>76</v>
      </c>
      <c r="D57" s="11">
        <v>0.02</v>
      </c>
      <c r="E57" s="4"/>
      <c r="F57" s="10"/>
      <c r="G57" s="14">
        <f>SUM(D57:F57)</f>
        <v>0.02</v>
      </c>
    </row>
    <row r="58" spans="1:7" ht="14.5" x14ac:dyDescent="0.35">
      <c r="A58" s="36">
        <v>71</v>
      </c>
      <c r="B58" s="35" t="s">
        <v>77</v>
      </c>
      <c r="C58" s="52" t="s">
        <v>78</v>
      </c>
      <c r="D58" s="11">
        <v>0.02</v>
      </c>
      <c r="E58" s="4"/>
      <c r="F58" s="12"/>
      <c r="G58" s="14">
        <f>SUM(D58:E58)</f>
        <v>0.02</v>
      </c>
    </row>
    <row r="59" spans="1:7" ht="14.5" x14ac:dyDescent="0.35">
      <c r="A59" s="34" t="s">
        <v>12</v>
      </c>
      <c r="B59" s="24">
        <v>1912445669</v>
      </c>
      <c r="C59" s="29" t="s">
        <v>79</v>
      </c>
      <c r="D59" s="11">
        <v>7.4999999999999997E-3</v>
      </c>
      <c r="E59" s="4">
        <v>5.0000000000000001E-3</v>
      </c>
      <c r="F59" s="10">
        <v>0.03</v>
      </c>
      <c r="G59" s="14">
        <f>SUM(D59:F59)</f>
        <v>4.2499999999999996E-2</v>
      </c>
    </row>
    <row r="60" spans="1:7" ht="14.5" x14ac:dyDescent="0.35">
      <c r="A60" s="34" t="s">
        <v>12</v>
      </c>
      <c r="B60" s="24">
        <v>1144602715</v>
      </c>
      <c r="C60" s="29" t="s">
        <v>80</v>
      </c>
      <c r="D60" s="11">
        <v>7.4999999999999997E-3</v>
      </c>
      <c r="E60" s="4">
        <v>5.0000000000000001E-3</v>
      </c>
      <c r="F60" s="10">
        <v>0.03</v>
      </c>
      <c r="G60" s="14">
        <f>SUM(D60:F60)</f>
        <v>4.2499999999999996E-2</v>
      </c>
    </row>
    <row r="61" spans="1:7" ht="14.5" x14ac:dyDescent="0.35">
      <c r="A61" s="34" t="s">
        <v>12</v>
      </c>
      <c r="B61" s="24">
        <v>1376293472</v>
      </c>
      <c r="C61" s="29" t="s">
        <v>80</v>
      </c>
      <c r="D61" s="11">
        <v>7.4999999999999997E-3</v>
      </c>
      <c r="E61" s="4">
        <v>5.0000000000000001E-3</v>
      </c>
      <c r="F61" s="10">
        <v>0.03</v>
      </c>
      <c r="G61" s="14">
        <f>SUM(D61:F61)</f>
        <v>4.2499999999999996E-2</v>
      </c>
    </row>
    <row r="62" spans="1:7" ht="14.5" x14ac:dyDescent="0.35">
      <c r="A62" s="36">
        <v>71</v>
      </c>
      <c r="B62" s="30" t="s">
        <v>81</v>
      </c>
      <c r="C62" s="52" t="s">
        <v>82</v>
      </c>
      <c r="D62" s="11">
        <v>0.02</v>
      </c>
      <c r="E62" s="4"/>
      <c r="F62" s="12"/>
      <c r="G62" s="14">
        <f>SUM(D62:E62)</f>
        <v>0.02</v>
      </c>
    </row>
    <row r="63" spans="1:7" ht="14.5" x14ac:dyDescent="0.35">
      <c r="A63" s="36">
        <v>71</v>
      </c>
      <c r="B63" s="30" t="s">
        <v>83</v>
      </c>
      <c r="C63" s="52" t="s">
        <v>84</v>
      </c>
      <c r="D63" s="11">
        <v>0.02</v>
      </c>
      <c r="E63" s="4"/>
      <c r="F63" s="12"/>
      <c r="G63" s="14">
        <f>SUM(D63:E63)</f>
        <v>0.02</v>
      </c>
    </row>
    <row r="64" spans="1:7" ht="14.5" x14ac:dyDescent="0.35">
      <c r="A64" s="34" t="s">
        <v>12</v>
      </c>
      <c r="B64" s="24">
        <v>1366722555</v>
      </c>
      <c r="C64" s="29" t="s">
        <v>85</v>
      </c>
      <c r="D64" s="11">
        <v>7.4999999999999997E-3</v>
      </c>
      <c r="E64" s="4">
        <v>5.0000000000000001E-3</v>
      </c>
      <c r="F64" s="10">
        <v>0.03</v>
      </c>
      <c r="G64" s="14">
        <f>SUM(D64:F64)</f>
        <v>4.2499999999999996E-2</v>
      </c>
    </row>
    <row r="65" spans="1:7" ht="14.5" x14ac:dyDescent="0.35">
      <c r="A65" s="34" t="s">
        <v>12</v>
      </c>
      <c r="B65" s="24">
        <v>1861912651</v>
      </c>
      <c r="C65" s="29" t="s">
        <v>86</v>
      </c>
      <c r="D65" s="11">
        <v>7.4999999999999997E-3</v>
      </c>
      <c r="E65" s="4">
        <v>5.0000000000000001E-3</v>
      </c>
      <c r="F65" s="10">
        <v>0.03</v>
      </c>
      <c r="G65" s="14">
        <f>SUM(D65:F65)</f>
        <v>4.2499999999999996E-2</v>
      </c>
    </row>
    <row r="66" spans="1:7" ht="14.5" x14ac:dyDescent="0.35">
      <c r="A66" s="36">
        <v>71</v>
      </c>
      <c r="B66" s="30" t="s">
        <v>87</v>
      </c>
      <c r="C66" s="52" t="s">
        <v>88</v>
      </c>
      <c r="D66" s="11">
        <v>0.02</v>
      </c>
      <c r="E66" s="4"/>
      <c r="F66" s="12"/>
      <c r="G66" s="14">
        <f>SUM(D66:E66)</f>
        <v>0.02</v>
      </c>
    </row>
    <row r="67" spans="1:7" ht="14.5" x14ac:dyDescent="0.35">
      <c r="A67" s="34" t="s">
        <v>12</v>
      </c>
      <c r="B67" s="24">
        <v>1487344735</v>
      </c>
      <c r="C67" s="29" t="s">
        <v>89</v>
      </c>
      <c r="D67" s="11">
        <v>7.4999999999999997E-3</v>
      </c>
      <c r="E67" s="4">
        <v>5.0000000000000001E-3</v>
      </c>
      <c r="F67" s="10">
        <v>0.03</v>
      </c>
      <c r="G67" s="14">
        <f>SUM(D67:F67)</f>
        <v>4.2499999999999996E-2</v>
      </c>
    </row>
    <row r="68" spans="1:7" ht="14.5" x14ac:dyDescent="0.35">
      <c r="A68" s="33" t="s">
        <v>18</v>
      </c>
      <c r="B68" s="31">
        <v>1295709954</v>
      </c>
      <c r="C68" s="32" t="s">
        <v>90</v>
      </c>
      <c r="D68" s="11">
        <v>0.02</v>
      </c>
      <c r="E68" s="4"/>
      <c r="F68" s="10"/>
      <c r="G68" s="14">
        <f>SUM(D68:F68)</f>
        <v>0.02</v>
      </c>
    </row>
    <row r="1048509" spans="5:5" ht="15" customHeight="1" x14ac:dyDescent="0.35">
      <c r="E1048509" s="4"/>
    </row>
  </sheetData>
  <sortState xmlns:xlrd2="http://schemas.microsoft.com/office/spreadsheetml/2017/richdata2" ref="A7:G68">
    <sortCondition ref="C7:C68"/>
  </sortState>
  <mergeCells count="4">
    <mergeCell ref="A1:G1"/>
    <mergeCell ref="A2:G2"/>
    <mergeCell ref="A3:G3"/>
    <mergeCell ref="A4:G4"/>
  </mergeCells>
  <conditionalFormatting sqref="A1:A4">
    <cfRule type="duplicateValues" dxfId="4" priority="1"/>
    <cfRule type="duplicateValues" dxfId="3" priority="2"/>
  </conditionalFormatting>
  <conditionalFormatting sqref="B47:B1048576">
    <cfRule type="duplicateValues" dxfId="2" priority="20"/>
    <cfRule type="duplicateValues" dxfId="1" priority="23"/>
  </conditionalFormatting>
  <conditionalFormatting sqref="B69:B1048576">
    <cfRule type="duplicateValues" dxfId="0" priority="36"/>
  </conditionalFormatting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330EAFBFF6E944A22F30A1AE0D0E6B" ma:contentTypeVersion="10" ma:contentTypeDescription="Create a new document." ma:contentTypeScope="" ma:versionID="39e9925b6beece8f715b440504633aee">
  <xsd:schema xmlns:xsd="http://www.w3.org/2001/XMLSchema" xmlns:xs="http://www.w3.org/2001/XMLSchema" xmlns:p="http://schemas.microsoft.com/office/2006/metadata/properties" xmlns:ns2="7860efff-dbd3-4043-9766-75809c70430d" xmlns:ns3="0fb76d7a-229c-46bb-b411-2749bca8d65d" targetNamespace="http://schemas.microsoft.com/office/2006/metadata/properties" ma:root="true" ma:fieldsID="c9df5fed1bacc29e25927b18a0f30e35" ns2:_="" ns3:_="">
    <xsd:import namespace="7860efff-dbd3-4043-9766-75809c70430d"/>
    <xsd:import namespace="0fb76d7a-229c-46bb-b411-2749bca8d6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efff-dbd3-4043-9766-75809c7043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4530796-48c6-4af7-bac8-201d8d5cee2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b76d7a-229c-46bb-b411-2749bca8d65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d6e5d9d-2eba-4a41-a1f0-6e458b141c8a}" ma:internalName="TaxCatchAll" ma:showField="CatchAllData" ma:web="0fb76d7a-229c-46bb-b411-2749bca8d6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860efff-dbd3-4043-9766-75809c70430d">
      <Terms xmlns="http://schemas.microsoft.com/office/infopath/2007/PartnerControls"/>
    </lcf76f155ced4ddcb4097134ff3c332f>
    <TaxCatchAll xmlns="0fb76d7a-229c-46bb-b411-2749bca8d65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2EED38-B8B1-4B4D-BD7F-4E8B63FC73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efff-dbd3-4043-9766-75809c70430d"/>
    <ds:schemaRef ds:uri="0fb76d7a-229c-46bb-b411-2749bca8d6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2A35E5-3E01-45C4-B9F8-BAD5EF213ABF}">
  <ds:schemaRefs>
    <ds:schemaRef ds:uri="http://schemas.microsoft.com/office/2006/metadata/properties"/>
    <ds:schemaRef ds:uri="http://schemas.microsoft.com/office/infopath/2007/PartnerControls"/>
    <ds:schemaRef ds:uri="7860efff-dbd3-4043-9766-75809c70430d"/>
    <ds:schemaRef ds:uri="0fb76d7a-229c-46bb-b411-2749bca8d65d"/>
  </ds:schemaRefs>
</ds:datastoreItem>
</file>

<file path=customXml/itemProps3.xml><?xml version="1.0" encoding="utf-8"?>
<ds:datastoreItem xmlns:ds="http://schemas.openxmlformats.org/officeDocument/2006/customXml" ds:itemID="{760FAD83-9173-4457-BEEA-3C039CDB7B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Qualifying Providers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Kauffman, Benjamin</dc:creator>
  <cp:keywords/>
  <dc:description/>
  <cp:lastModifiedBy>Cannon, Amber</cp:lastModifiedBy>
  <cp:revision/>
  <dcterms:created xsi:type="dcterms:W3CDTF">2021-09-29T14:14:22Z</dcterms:created>
  <dcterms:modified xsi:type="dcterms:W3CDTF">2025-09-29T18:02:44Z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0x0101003B330EAFBFF6E944A22F30A1AE0D0E6B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Hyperink">
    <vt:lpwstr>, </vt:lpwstr>
  </property>
  <property fmtid="{D5CDD505-2E9C-101B-9397-08002B2CF9AE}" pid="6" name="Hyperlink">
    <vt:lpwstr>, </vt:lpwstr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  <property fmtid="{D5CDD505-2E9C-101B-9397-08002B2CF9AE}" pid="11" name="xd_Signature">
    <vt:bool>false</vt:bool>
  </property>
</Properties>
</file>