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9015"/>
  </bookViews>
  <sheets>
    <sheet name="APR-DRG V30" sheetId="1" r:id="rId1"/>
    <sheet name="MDC XWALK" sheetId="4" state="hidden" r:id="rId2"/>
  </sheets>
  <definedNames>
    <definedName name="_xlnm.Print_Titles" localSheetId="0">'APR-DRG V30'!$1:$6</definedName>
  </definedNames>
  <calcPr calcId="145621"/>
</workbook>
</file>

<file path=xl/calcChain.xml><?xml version="1.0" encoding="utf-8"?>
<calcChain xmlns="http://schemas.openxmlformats.org/spreadsheetml/2006/main">
  <c r="D1264" i="1" l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1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1" i="4"/>
</calcChain>
</file>

<file path=xl/sharedStrings.xml><?xml version="1.0" encoding="utf-8"?>
<sst xmlns="http://schemas.openxmlformats.org/spreadsheetml/2006/main" count="2595" uniqueCount="1611">
  <si>
    <t>001-1</t>
  </si>
  <si>
    <t>001-2</t>
  </si>
  <si>
    <t>001-3</t>
  </si>
  <si>
    <t>001-4</t>
  </si>
  <si>
    <t>002-1</t>
  </si>
  <si>
    <t>002-2</t>
  </si>
  <si>
    <t>002-3</t>
  </si>
  <si>
    <t>002-4</t>
  </si>
  <si>
    <t>003-1</t>
  </si>
  <si>
    <t>003-2</t>
  </si>
  <si>
    <t>003-3</t>
  </si>
  <si>
    <t>003-4</t>
  </si>
  <si>
    <t>004-1</t>
  </si>
  <si>
    <t>004-2</t>
  </si>
  <si>
    <t>004-3</t>
  </si>
  <si>
    <t>004-4</t>
  </si>
  <si>
    <t>005-1</t>
  </si>
  <si>
    <t>005-2</t>
  </si>
  <si>
    <t>005-3</t>
  </si>
  <si>
    <t>005-4</t>
  </si>
  <si>
    <t>006-1</t>
  </si>
  <si>
    <t>006-2</t>
  </si>
  <si>
    <t>006-3</t>
  </si>
  <si>
    <t>006-4</t>
  </si>
  <si>
    <t>020-1</t>
  </si>
  <si>
    <t>020-2</t>
  </si>
  <si>
    <t>020-3</t>
  </si>
  <si>
    <t>020-4</t>
  </si>
  <si>
    <t>021-1</t>
  </si>
  <si>
    <t>021-2</t>
  </si>
  <si>
    <t>021-3</t>
  </si>
  <si>
    <t>021-4</t>
  </si>
  <si>
    <t>022-1</t>
  </si>
  <si>
    <t>022-2</t>
  </si>
  <si>
    <t>022-3</t>
  </si>
  <si>
    <t>022-4</t>
  </si>
  <si>
    <t>023-1</t>
  </si>
  <si>
    <t>023-2</t>
  </si>
  <si>
    <t>023-3</t>
  </si>
  <si>
    <t>023-4</t>
  </si>
  <si>
    <t>024-1</t>
  </si>
  <si>
    <t>024-2</t>
  </si>
  <si>
    <t>024-3</t>
  </si>
  <si>
    <t>024-4</t>
  </si>
  <si>
    <t>026-1</t>
  </si>
  <si>
    <t>026-2</t>
  </si>
  <si>
    <t>026-3</t>
  </si>
  <si>
    <t>026-4</t>
  </si>
  <si>
    <t>040-1</t>
  </si>
  <si>
    <t>040-2</t>
  </si>
  <si>
    <t>040-3</t>
  </si>
  <si>
    <t>040-4</t>
  </si>
  <si>
    <t>041-1</t>
  </si>
  <si>
    <t>041-2</t>
  </si>
  <si>
    <t>041-3</t>
  </si>
  <si>
    <t>041-4</t>
  </si>
  <si>
    <t>042-1</t>
  </si>
  <si>
    <t>042-2</t>
  </si>
  <si>
    <t>042-3</t>
  </si>
  <si>
    <t>042-4</t>
  </si>
  <si>
    <t>043-1</t>
  </si>
  <si>
    <t>043-2</t>
  </si>
  <si>
    <t>043-3</t>
  </si>
  <si>
    <t>043-4</t>
  </si>
  <si>
    <t>044-1</t>
  </si>
  <si>
    <t>044-2</t>
  </si>
  <si>
    <t>044-3</t>
  </si>
  <si>
    <t>044-4</t>
  </si>
  <si>
    <t>045-1</t>
  </si>
  <si>
    <t>045-2</t>
  </si>
  <si>
    <t>045-3</t>
  </si>
  <si>
    <t>045-4</t>
  </si>
  <si>
    <t>046-1</t>
  </si>
  <si>
    <t>046-2</t>
  </si>
  <si>
    <t>046-3</t>
  </si>
  <si>
    <t>046-4</t>
  </si>
  <si>
    <t>047-1</t>
  </si>
  <si>
    <t>047-2</t>
  </si>
  <si>
    <t>047-3</t>
  </si>
  <si>
    <t>047-4</t>
  </si>
  <si>
    <t>048-1</t>
  </si>
  <si>
    <t>048-2</t>
  </si>
  <si>
    <t>048-3</t>
  </si>
  <si>
    <t>048-4</t>
  </si>
  <si>
    <t>049-1</t>
  </si>
  <si>
    <t>049-2</t>
  </si>
  <si>
    <t>049-3</t>
  </si>
  <si>
    <t>049-4</t>
  </si>
  <si>
    <t>050-1</t>
  </si>
  <si>
    <t>050-2</t>
  </si>
  <si>
    <t>050-3</t>
  </si>
  <si>
    <t>050-4</t>
  </si>
  <si>
    <t>051-1</t>
  </si>
  <si>
    <t>051-2</t>
  </si>
  <si>
    <t>051-3</t>
  </si>
  <si>
    <t>051-4</t>
  </si>
  <si>
    <t>052-1</t>
  </si>
  <si>
    <t>052-2</t>
  </si>
  <si>
    <t>052-3</t>
  </si>
  <si>
    <t>052-4</t>
  </si>
  <si>
    <t>053-1</t>
  </si>
  <si>
    <t>053-2</t>
  </si>
  <si>
    <t>053-3</t>
  </si>
  <si>
    <t>053-4</t>
  </si>
  <si>
    <t>054-1</t>
  </si>
  <si>
    <t>054-2</t>
  </si>
  <si>
    <t>054-3</t>
  </si>
  <si>
    <t>054-4</t>
  </si>
  <si>
    <t>055-1</t>
  </si>
  <si>
    <t>055-2</t>
  </si>
  <si>
    <t>055-3</t>
  </si>
  <si>
    <t>055-4</t>
  </si>
  <si>
    <t>056-1</t>
  </si>
  <si>
    <t>056-2</t>
  </si>
  <si>
    <t>056-3</t>
  </si>
  <si>
    <t>056-4</t>
  </si>
  <si>
    <t>057-1</t>
  </si>
  <si>
    <t>057-2</t>
  </si>
  <si>
    <t>057-3</t>
  </si>
  <si>
    <t>057-4</t>
  </si>
  <si>
    <t>058-1</t>
  </si>
  <si>
    <t>058-2</t>
  </si>
  <si>
    <t>058-3</t>
  </si>
  <si>
    <t>058-4</t>
  </si>
  <si>
    <t>070-1</t>
  </si>
  <si>
    <t>070-2</t>
  </si>
  <si>
    <t>070-3</t>
  </si>
  <si>
    <t>070-4</t>
  </si>
  <si>
    <t>073-1</t>
  </si>
  <si>
    <t>073-2</t>
  </si>
  <si>
    <t>073-3</t>
  </si>
  <si>
    <t>073-4</t>
  </si>
  <si>
    <t>080-1</t>
  </si>
  <si>
    <t>080-2</t>
  </si>
  <si>
    <t>080-3</t>
  </si>
  <si>
    <t>080-4</t>
  </si>
  <si>
    <t>082-1</t>
  </si>
  <si>
    <t>082-2</t>
  </si>
  <si>
    <t>082-3</t>
  </si>
  <si>
    <t>082-4</t>
  </si>
  <si>
    <t>089-1</t>
  </si>
  <si>
    <t>089-2</t>
  </si>
  <si>
    <t>089-3</t>
  </si>
  <si>
    <t>089-4</t>
  </si>
  <si>
    <t>090-1</t>
  </si>
  <si>
    <t>090-2</t>
  </si>
  <si>
    <t>090-3</t>
  </si>
  <si>
    <t>090-4</t>
  </si>
  <si>
    <t>091-1</t>
  </si>
  <si>
    <t>091-2</t>
  </si>
  <si>
    <t>091-3</t>
  </si>
  <si>
    <t>091-4</t>
  </si>
  <si>
    <t>092-1</t>
  </si>
  <si>
    <t>092-2</t>
  </si>
  <si>
    <t>092-3</t>
  </si>
  <si>
    <t>092-4</t>
  </si>
  <si>
    <t>093-1</t>
  </si>
  <si>
    <t>093-2</t>
  </si>
  <si>
    <t>093-3</t>
  </si>
  <si>
    <t>093-4</t>
  </si>
  <si>
    <t>095-1</t>
  </si>
  <si>
    <t>095-2</t>
  </si>
  <si>
    <t>095-3</t>
  </si>
  <si>
    <t>095-4</t>
  </si>
  <si>
    <t>097-1</t>
  </si>
  <si>
    <t>097-2</t>
  </si>
  <si>
    <t>097-3</t>
  </si>
  <si>
    <t>097-4</t>
  </si>
  <si>
    <t>098-1</t>
  </si>
  <si>
    <t>098-2</t>
  </si>
  <si>
    <t>098-3</t>
  </si>
  <si>
    <t>098-4</t>
  </si>
  <si>
    <t>110-1</t>
  </si>
  <si>
    <t>110-2</t>
  </si>
  <si>
    <t>110-3</t>
  </si>
  <si>
    <t>110-4</t>
  </si>
  <si>
    <t>111-1</t>
  </si>
  <si>
    <t>111-2</t>
  </si>
  <si>
    <t>111-3</t>
  </si>
  <si>
    <t>111-4</t>
  </si>
  <si>
    <t>113-1</t>
  </si>
  <si>
    <t>113-2</t>
  </si>
  <si>
    <t>113-3</t>
  </si>
  <si>
    <t>113-4</t>
  </si>
  <si>
    <t>114-1</t>
  </si>
  <si>
    <t>114-2</t>
  </si>
  <si>
    <t>114-3</t>
  </si>
  <si>
    <t>114-4</t>
  </si>
  <si>
    <t>115-1</t>
  </si>
  <si>
    <t>115-2</t>
  </si>
  <si>
    <t>115-3</t>
  </si>
  <si>
    <t>115-4</t>
  </si>
  <si>
    <t>120-1</t>
  </si>
  <si>
    <t>120-2</t>
  </si>
  <si>
    <t>120-3</t>
  </si>
  <si>
    <t>120-4</t>
  </si>
  <si>
    <t>121-1</t>
  </si>
  <si>
    <t>121-2</t>
  </si>
  <si>
    <t>121-3</t>
  </si>
  <si>
    <t>121-4</t>
  </si>
  <si>
    <t>130-1</t>
  </si>
  <si>
    <t>130-2</t>
  </si>
  <si>
    <t>130-3</t>
  </si>
  <si>
    <t>130-4</t>
  </si>
  <si>
    <t>131-1</t>
  </si>
  <si>
    <t>131-2</t>
  </si>
  <si>
    <t>131-3</t>
  </si>
  <si>
    <t>131-4</t>
  </si>
  <si>
    <t>132-1</t>
  </si>
  <si>
    <t>132-2</t>
  </si>
  <si>
    <t>132-3</t>
  </si>
  <si>
    <t>132-4</t>
  </si>
  <si>
    <t>133-1</t>
  </si>
  <si>
    <t>133-2</t>
  </si>
  <si>
    <t>133-3</t>
  </si>
  <si>
    <t>133-4</t>
  </si>
  <si>
    <t>134-1</t>
  </si>
  <si>
    <t>134-2</t>
  </si>
  <si>
    <t>134-3</t>
  </si>
  <si>
    <t>134-4</t>
  </si>
  <si>
    <t>135-1</t>
  </si>
  <si>
    <t>135-2</t>
  </si>
  <si>
    <t>135-3</t>
  </si>
  <si>
    <t>135-4</t>
  </si>
  <si>
    <t>136-1</t>
  </si>
  <si>
    <t>136-2</t>
  </si>
  <si>
    <t>136-3</t>
  </si>
  <si>
    <t>136-4</t>
  </si>
  <si>
    <t>137-1</t>
  </si>
  <si>
    <t>137-2</t>
  </si>
  <si>
    <t>137-3</t>
  </si>
  <si>
    <t>137-4</t>
  </si>
  <si>
    <t>138-1</t>
  </si>
  <si>
    <t>138-2</t>
  </si>
  <si>
    <t>138-3</t>
  </si>
  <si>
    <t>138-4</t>
  </si>
  <si>
    <t>139-1</t>
  </si>
  <si>
    <t>139-2</t>
  </si>
  <si>
    <t>139-3</t>
  </si>
  <si>
    <t>139-4</t>
  </si>
  <si>
    <t>140-1</t>
  </si>
  <si>
    <t>140-2</t>
  </si>
  <si>
    <t>140-3</t>
  </si>
  <si>
    <t>140-4</t>
  </si>
  <si>
    <t>141-1</t>
  </si>
  <si>
    <t>141-2</t>
  </si>
  <si>
    <t>141-3</t>
  </si>
  <si>
    <t>141-4</t>
  </si>
  <si>
    <t>142-1</t>
  </si>
  <si>
    <t>142-2</t>
  </si>
  <si>
    <t>142-3</t>
  </si>
  <si>
    <t>142-4</t>
  </si>
  <si>
    <t>143-1</t>
  </si>
  <si>
    <t>143-2</t>
  </si>
  <si>
    <t>143-3</t>
  </si>
  <si>
    <t>143-4</t>
  </si>
  <si>
    <t>144-1</t>
  </si>
  <si>
    <t>144-2</t>
  </si>
  <si>
    <t>144-3</t>
  </si>
  <si>
    <t>144-4</t>
  </si>
  <si>
    <t>160-1</t>
  </si>
  <si>
    <t>160-2</t>
  </si>
  <si>
    <t>160-3</t>
  </si>
  <si>
    <t>160-4</t>
  </si>
  <si>
    <t>161-1</t>
  </si>
  <si>
    <t>161-2</t>
  </si>
  <si>
    <t>161-3</t>
  </si>
  <si>
    <t>161-4</t>
  </si>
  <si>
    <t>162-1</t>
  </si>
  <si>
    <t>162-2</t>
  </si>
  <si>
    <t>162-3</t>
  </si>
  <si>
    <t>162-4</t>
  </si>
  <si>
    <t>163-1</t>
  </si>
  <si>
    <t>163-2</t>
  </si>
  <si>
    <t>163-3</t>
  </si>
  <si>
    <t>163-4</t>
  </si>
  <si>
    <t>165-1</t>
  </si>
  <si>
    <t>165-2</t>
  </si>
  <si>
    <t>165-3</t>
  </si>
  <si>
    <t>165-4</t>
  </si>
  <si>
    <t>166-1</t>
  </si>
  <si>
    <t>166-2</t>
  </si>
  <si>
    <t>166-3</t>
  </si>
  <si>
    <t>166-4</t>
  </si>
  <si>
    <t>167-1</t>
  </si>
  <si>
    <t>167-2</t>
  </si>
  <si>
    <t>167-3</t>
  </si>
  <si>
    <t>167-4</t>
  </si>
  <si>
    <t>169-1</t>
  </si>
  <si>
    <t>169-2</t>
  </si>
  <si>
    <t>169-3</t>
  </si>
  <si>
    <t>169-4</t>
  </si>
  <si>
    <t>170-1</t>
  </si>
  <si>
    <t>170-2</t>
  </si>
  <si>
    <t>170-3</t>
  </si>
  <si>
    <t>170-4</t>
  </si>
  <si>
    <t>171-1</t>
  </si>
  <si>
    <t>171-2</t>
  </si>
  <si>
    <t>171-3</t>
  </si>
  <si>
    <t>171-4</t>
  </si>
  <si>
    <t>173-1</t>
  </si>
  <si>
    <t>173-2</t>
  </si>
  <si>
    <t>173-3</t>
  </si>
  <si>
    <t>173-4</t>
  </si>
  <si>
    <t>174-1</t>
  </si>
  <si>
    <t>174-2</t>
  </si>
  <si>
    <t>174-3</t>
  </si>
  <si>
    <t>174-4</t>
  </si>
  <si>
    <t>175-1</t>
  </si>
  <si>
    <t>175-2</t>
  </si>
  <si>
    <t>175-3</t>
  </si>
  <si>
    <t>175-4</t>
  </si>
  <si>
    <t>176-1</t>
  </si>
  <si>
    <t>176-2</t>
  </si>
  <si>
    <t>176-3</t>
  </si>
  <si>
    <t>176-4</t>
  </si>
  <si>
    <t>177-1</t>
  </si>
  <si>
    <t>177-2</t>
  </si>
  <si>
    <t>177-3</t>
  </si>
  <si>
    <t>177-4</t>
  </si>
  <si>
    <t>180-1</t>
  </si>
  <si>
    <t>180-2</t>
  </si>
  <si>
    <t>180-3</t>
  </si>
  <si>
    <t>180-4</t>
  </si>
  <si>
    <t>190-1</t>
  </si>
  <si>
    <t>190-2</t>
  </si>
  <si>
    <t>190-3</t>
  </si>
  <si>
    <t>190-4</t>
  </si>
  <si>
    <t>191-1</t>
  </si>
  <si>
    <t>191-2</t>
  </si>
  <si>
    <t>191-3</t>
  </si>
  <si>
    <t>191-4</t>
  </si>
  <si>
    <t>192-1</t>
  </si>
  <si>
    <t>192-2</t>
  </si>
  <si>
    <t>192-3</t>
  </si>
  <si>
    <t>192-4</t>
  </si>
  <si>
    <t>193-1</t>
  </si>
  <si>
    <t>193-2</t>
  </si>
  <si>
    <t>193-3</t>
  </si>
  <si>
    <t>193-4</t>
  </si>
  <si>
    <t>194-1</t>
  </si>
  <si>
    <t>194-2</t>
  </si>
  <si>
    <t>194-3</t>
  </si>
  <si>
    <t>194-4</t>
  </si>
  <si>
    <t>196-1</t>
  </si>
  <si>
    <t>196-2</t>
  </si>
  <si>
    <t>196-3</t>
  </si>
  <si>
    <t>196-4</t>
  </si>
  <si>
    <t>197-1</t>
  </si>
  <si>
    <t>197-2</t>
  </si>
  <si>
    <t>197-3</t>
  </si>
  <si>
    <t>197-4</t>
  </si>
  <si>
    <t>198-1</t>
  </si>
  <si>
    <t>198-2</t>
  </si>
  <si>
    <t>198-3</t>
  </si>
  <si>
    <t>198-4</t>
  </si>
  <si>
    <t>199-1</t>
  </si>
  <si>
    <t>199-2</t>
  </si>
  <si>
    <t>199-3</t>
  </si>
  <si>
    <t>199-4</t>
  </si>
  <si>
    <t>200-1</t>
  </si>
  <si>
    <t>200-2</t>
  </si>
  <si>
    <t>200-3</t>
  </si>
  <si>
    <t>200-4</t>
  </si>
  <si>
    <t>201-1</t>
  </si>
  <si>
    <t>201-2</t>
  </si>
  <si>
    <t>201-3</t>
  </si>
  <si>
    <t>201-4</t>
  </si>
  <si>
    <t>203-1</t>
  </si>
  <si>
    <t>203-2</t>
  </si>
  <si>
    <t>203-3</t>
  </si>
  <si>
    <t>203-4</t>
  </si>
  <si>
    <t>204-1</t>
  </si>
  <si>
    <t>204-2</t>
  </si>
  <si>
    <t>204-3</t>
  </si>
  <si>
    <t>204-4</t>
  </si>
  <si>
    <t>205-1</t>
  </si>
  <si>
    <t>205-2</t>
  </si>
  <si>
    <t>205-3</t>
  </si>
  <si>
    <t>205-4</t>
  </si>
  <si>
    <t>206-1</t>
  </si>
  <si>
    <t>206-2</t>
  </si>
  <si>
    <t>206-3</t>
  </si>
  <si>
    <t>206-4</t>
  </si>
  <si>
    <t>207-1</t>
  </si>
  <si>
    <t>207-2</t>
  </si>
  <si>
    <t>207-3</t>
  </si>
  <si>
    <t>207-4</t>
  </si>
  <si>
    <t>220-1</t>
  </si>
  <si>
    <t>220-2</t>
  </si>
  <si>
    <t>220-3</t>
  </si>
  <si>
    <t>220-4</t>
  </si>
  <si>
    <t>221-1</t>
  </si>
  <si>
    <t>221-2</t>
  </si>
  <si>
    <t>221-3</t>
  </si>
  <si>
    <t>221-4</t>
  </si>
  <si>
    <t>222-1</t>
  </si>
  <si>
    <t>222-2</t>
  </si>
  <si>
    <t>222-3</t>
  </si>
  <si>
    <t>222-4</t>
  </si>
  <si>
    <t>223-1</t>
  </si>
  <si>
    <t>223-2</t>
  </si>
  <si>
    <t>223-3</t>
  </si>
  <si>
    <t>223-4</t>
  </si>
  <si>
    <t>224-1</t>
  </si>
  <si>
    <t>224-2</t>
  </si>
  <si>
    <t>224-3</t>
  </si>
  <si>
    <t>224-4</t>
  </si>
  <si>
    <t>225-1</t>
  </si>
  <si>
    <t>225-2</t>
  </si>
  <si>
    <t>225-3</t>
  </si>
  <si>
    <t>225-4</t>
  </si>
  <si>
    <t>226-1</t>
  </si>
  <si>
    <t>226-2</t>
  </si>
  <si>
    <t>226-3</t>
  </si>
  <si>
    <t>226-4</t>
  </si>
  <si>
    <t>227-1</t>
  </si>
  <si>
    <t>227-2</t>
  </si>
  <si>
    <t>227-3</t>
  </si>
  <si>
    <t>227-4</t>
  </si>
  <si>
    <t>228-1</t>
  </si>
  <si>
    <t>228-2</t>
  </si>
  <si>
    <t>228-3</t>
  </si>
  <si>
    <t>228-4</t>
  </si>
  <si>
    <t>229-1</t>
  </si>
  <si>
    <t>229-2</t>
  </si>
  <si>
    <t>229-3</t>
  </si>
  <si>
    <t>229-4</t>
  </si>
  <si>
    <t>240-1</t>
  </si>
  <si>
    <t>240-2</t>
  </si>
  <si>
    <t>240-3</t>
  </si>
  <si>
    <t>240-4</t>
  </si>
  <si>
    <t>241-1</t>
  </si>
  <si>
    <t>241-2</t>
  </si>
  <si>
    <t>241-3</t>
  </si>
  <si>
    <t>241-4</t>
  </si>
  <si>
    <t>242-1</t>
  </si>
  <si>
    <t>242-2</t>
  </si>
  <si>
    <t>242-3</t>
  </si>
  <si>
    <t>242-4</t>
  </si>
  <si>
    <t>243-1</t>
  </si>
  <si>
    <t>243-2</t>
  </si>
  <si>
    <t>243-3</t>
  </si>
  <si>
    <t>243-4</t>
  </si>
  <si>
    <t>244-1</t>
  </si>
  <si>
    <t>244-2</t>
  </si>
  <si>
    <t>244-3</t>
  </si>
  <si>
    <t>244-4</t>
  </si>
  <si>
    <t>245-1</t>
  </si>
  <si>
    <t>245-2</t>
  </si>
  <si>
    <t>245-3</t>
  </si>
  <si>
    <t>245-4</t>
  </si>
  <si>
    <t>246-1</t>
  </si>
  <si>
    <t>246-2</t>
  </si>
  <si>
    <t>246-3</t>
  </si>
  <si>
    <t>246-4</t>
  </si>
  <si>
    <t>247-1</t>
  </si>
  <si>
    <t>247-2</t>
  </si>
  <si>
    <t>247-3</t>
  </si>
  <si>
    <t>247-4</t>
  </si>
  <si>
    <t>248-1</t>
  </si>
  <si>
    <t>248-2</t>
  </si>
  <si>
    <t>248-3</t>
  </si>
  <si>
    <t>248-4</t>
  </si>
  <si>
    <t>249-1</t>
  </si>
  <si>
    <t>249-2</t>
  </si>
  <si>
    <t>249-3</t>
  </si>
  <si>
    <t>249-4</t>
  </si>
  <si>
    <t>251-1</t>
  </si>
  <si>
    <t>251-2</t>
  </si>
  <si>
    <t>251-3</t>
  </si>
  <si>
    <t>251-4</t>
  </si>
  <si>
    <t>252-1</t>
  </si>
  <si>
    <t>252-2</t>
  </si>
  <si>
    <t>252-3</t>
  </si>
  <si>
    <t>252-4</t>
  </si>
  <si>
    <t>253-1</t>
  </si>
  <si>
    <t>253-2</t>
  </si>
  <si>
    <t>253-3</t>
  </si>
  <si>
    <t>253-4</t>
  </si>
  <si>
    <t>254-1</t>
  </si>
  <si>
    <t>254-2</t>
  </si>
  <si>
    <t>254-3</t>
  </si>
  <si>
    <t>254-4</t>
  </si>
  <si>
    <t>260-1</t>
  </si>
  <si>
    <t>260-2</t>
  </si>
  <si>
    <t>260-3</t>
  </si>
  <si>
    <t>260-4</t>
  </si>
  <si>
    <t>261-1</t>
  </si>
  <si>
    <t>261-2</t>
  </si>
  <si>
    <t>261-3</t>
  </si>
  <si>
    <t>261-4</t>
  </si>
  <si>
    <t>262-1</t>
  </si>
  <si>
    <t>262-2</t>
  </si>
  <si>
    <t>262-3</t>
  </si>
  <si>
    <t>262-4</t>
  </si>
  <si>
    <t>263-1</t>
  </si>
  <si>
    <t>263-2</t>
  </si>
  <si>
    <t>263-3</t>
  </si>
  <si>
    <t>263-4</t>
  </si>
  <si>
    <t>264-1</t>
  </si>
  <si>
    <t>264-2</t>
  </si>
  <si>
    <t>264-3</t>
  </si>
  <si>
    <t>264-4</t>
  </si>
  <si>
    <t>279-1</t>
  </si>
  <si>
    <t>279-2</t>
  </si>
  <si>
    <t>279-3</t>
  </si>
  <si>
    <t>279-4</t>
  </si>
  <si>
    <t>280-1</t>
  </si>
  <si>
    <t>280-2</t>
  </si>
  <si>
    <t>280-3</t>
  </si>
  <si>
    <t>280-4</t>
  </si>
  <si>
    <t>281-1</t>
  </si>
  <si>
    <t>281-2</t>
  </si>
  <si>
    <t>281-3</t>
  </si>
  <si>
    <t>281-4</t>
  </si>
  <si>
    <t>282-1</t>
  </si>
  <si>
    <t>282-2</t>
  </si>
  <si>
    <t>282-3</t>
  </si>
  <si>
    <t>282-4</t>
  </si>
  <si>
    <t>283-1</t>
  </si>
  <si>
    <t>283-2</t>
  </si>
  <si>
    <t>283-3</t>
  </si>
  <si>
    <t>283-4</t>
  </si>
  <si>
    <t>284-1</t>
  </si>
  <si>
    <t>284-2</t>
  </si>
  <si>
    <t>284-3</t>
  </si>
  <si>
    <t>284-4</t>
  </si>
  <si>
    <t>301-1</t>
  </si>
  <si>
    <t>301-2</t>
  </si>
  <si>
    <t>301-3</t>
  </si>
  <si>
    <t>301-4</t>
  </si>
  <si>
    <t>302-1</t>
  </si>
  <si>
    <t>302-2</t>
  </si>
  <si>
    <t>302-3</t>
  </si>
  <si>
    <t>302-4</t>
  </si>
  <si>
    <t>303-1</t>
  </si>
  <si>
    <t>303-2</t>
  </si>
  <si>
    <t>303-3</t>
  </si>
  <si>
    <t>303-4</t>
  </si>
  <si>
    <t>304-1</t>
  </si>
  <si>
    <t>304-2</t>
  </si>
  <si>
    <t>304-3</t>
  </si>
  <si>
    <t>304-4</t>
  </si>
  <si>
    <t>305-1</t>
  </si>
  <si>
    <t>305-2</t>
  </si>
  <si>
    <t>305-3</t>
  </si>
  <si>
    <t>305-4</t>
  </si>
  <si>
    <t>308-1</t>
  </si>
  <si>
    <t>308-2</t>
  </si>
  <si>
    <t>308-3</t>
  </si>
  <si>
    <t>308-4</t>
  </si>
  <si>
    <t>309-1</t>
  </si>
  <si>
    <t>309-2</t>
  </si>
  <si>
    <t>309-3</t>
  </si>
  <si>
    <t>309-4</t>
  </si>
  <si>
    <t>310-1</t>
  </si>
  <si>
    <t>310-2</t>
  </si>
  <si>
    <t>310-3</t>
  </si>
  <si>
    <t>310-4</t>
  </si>
  <si>
    <t>312-1</t>
  </si>
  <si>
    <t>312-2</t>
  </si>
  <si>
    <t>312-3</t>
  </si>
  <si>
    <t>312-4</t>
  </si>
  <si>
    <t>313-1</t>
  </si>
  <si>
    <t>313-2</t>
  </si>
  <si>
    <t>313-3</t>
  </si>
  <si>
    <t>313-4</t>
  </si>
  <si>
    <t>314-1</t>
  </si>
  <si>
    <t>314-2</t>
  </si>
  <si>
    <t>314-3</t>
  </si>
  <si>
    <t>314-4</t>
  </si>
  <si>
    <t>315-1</t>
  </si>
  <si>
    <t>315-2</t>
  </si>
  <si>
    <t>315-3</t>
  </si>
  <si>
    <t>315-4</t>
  </si>
  <si>
    <t>316-1</t>
  </si>
  <si>
    <t>316-2</t>
  </si>
  <si>
    <t>316-3</t>
  </si>
  <si>
    <t>316-4</t>
  </si>
  <si>
    <t>317-1</t>
  </si>
  <si>
    <t>317-2</t>
  </si>
  <si>
    <t>317-3</t>
  </si>
  <si>
    <t>317-4</t>
  </si>
  <si>
    <t>320-1</t>
  </si>
  <si>
    <t>320-2</t>
  </si>
  <si>
    <t>320-3</t>
  </si>
  <si>
    <t>320-4</t>
  </si>
  <si>
    <t>321-1</t>
  </si>
  <si>
    <t>321-2</t>
  </si>
  <si>
    <t>321-3</t>
  </si>
  <si>
    <t>321-4</t>
  </si>
  <si>
    <t>340-1</t>
  </si>
  <si>
    <t>340-2</t>
  </si>
  <si>
    <t>340-3</t>
  </si>
  <si>
    <t>340-4</t>
  </si>
  <si>
    <t>341-1</t>
  </si>
  <si>
    <t>341-2</t>
  </si>
  <si>
    <t>341-3</t>
  </si>
  <si>
    <t>341-4</t>
  </si>
  <si>
    <t>342-1</t>
  </si>
  <si>
    <t>342-2</t>
  </si>
  <si>
    <t>342-3</t>
  </si>
  <si>
    <t>342-4</t>
  </si>
  <si>
    <t>343-1</t>
  </si>
  <si>
    <t>343-2</t>
  </si>
  <si>
    <t>343-3</t>
  </si>
  <si>
    <t>343-4</t>
  </si>
  <si>
    <t>344-1</t>
  </si>
  <si>
    <t>344-2</t>
  </si>
  <si>
    <t>344-3</t>
  </si>
  <si>
    <t>344-4</t>
  </si>
  <si>
    <t>346-1</t>
  </si>
  <si>
    <t>346-2</t>
  </si>
  <si>
    <t>346-3</t>
  </si>
  <si>
    <t>346-4</t>
  </si>
  <si>
    <t>347-1</t>
  </si>
  <si>
    <t>347-2</t>
  </si>
  <si>
    <t>347-3</t>
  </si>
  <si>
    <t>347-4</t>
  </si>
  <si>
    <t>349-1</t>
  </si>
  <si>
    <t>349-2</t>
  </si>
  <si>
    <t>349-3</t>
  </si>
  <si>
    <t>349-4</t>
  </si>
  <si>
    <t>351-1</t>
  </si>
  <si>
    <t>351-2</t>
  </si>
  <si>
    <t>351-3</t>
  </si>
  <si>
    <t>351-4</t>
  </si>
  <si>
    <t>361-1</t>
  </si>
  <si>
    <t>361-2</t>
  </si>
  <si>
    <t>361-3</t>
  </si>
  <si>
    <t>361-4</t>
  </si>
  <si>
    <t>362-1</t>
  </si>
  <si>
    <t>362-2</t>
  </si>
  <si>
    <t>362-3</t>
  </si>
  <si>
    <t>362-4</t>
  </si>
  <si>
    <t>363-1</t>
  </si>
  <si>
    <t>363-2</t>
  </si>
  <si>
    <t>363-3</t>
  </si>
  <si>
    <t>363-4</t>
  </si>
  <si>
    <t>364-1</t>
  </si>
  <si>
    <t>364-2</t>
  </si>
  <si>
    <t>364-3</t>
  </si>
  <si>
    <t>364-4</t>
  </si>
  <si>
    <t>380-1</t>
  </si>
  <si>
    <t>380-2</t>
  </si>
  <si>
    <t>380-3</t>
  </si>
  <si>
    <t>380-4</t>
  </si>
  <si>
    <t>381-1</t>
  </si>
  <si>
    <t>381-2</t>
  </si>
  <si>
    <t>381-3</t>
  </si>
  <si>
    <t>381-4</t>
  </si>
  <si>
    <t>382-1</t>
  </si>
  <si>
    <t>382-2</t>
  </si>
  <si>
    <t>382-3</t>
  </si>
  <si>
    <t>382-4</t>
  </si>
  <si>
    <t>383-1</t>
  </si>
  <si>
    <t>383-2</t>
  </si>
  <si>
    <t>383-3</t>
  </si>
  <si>
    <t>383-4</t>
  </si>
  <si>
    <t>384-1</t>
  </si>
  <si>
    <t>384-2</t>
  </si>
  <si>
    <t>384-3</t>
  </si>
  <si>
    <t>384-4</t>
  </si>
  <si>
    <t>385-1</t>
  </si>
  <si>
    <t>385-2</t>
  </si>
  <si>
    <t>385-3</t>
  </si>
  <si>
    <t>385-4</t>
  </si>
  <si>
    <t>401-1</t>
  </si>
  <si>
    <t>401-2</t>
  </si>
  <si>
    <t>401-3</t>
  </si>
  <si>
    <t>401-4</t>
  </si>
  <si>
    <t>403-1</t>
  </si>
  <si>
    <t>403-2</t>
  </si>
  <si>
    <t>403-3</t>
  </si>
  <si>
    <t>403-4</t>
  </si>
  <si>
    <t>404-1</t>
  </si>
  <si>
    <t>404-2</t>
  </si>
  <si>
    <t>404-3</t>
  </si>
  <si>
    <t>404-4</t>
  </si>
  <si>
    <t>405-1</t>
  </si>
  <si>
    <t>405-2</t>
  </si>
  <si>
    <t>405-3</t>
  </si>
  <si>
    <t>405-4</t>
  </si>
  <si>
    <t>420-1</t>
  </si>
  <si>
    <t>420-2</t>
  </si>
  <si>
    <t>420-3</t>
  </si>
  <si>
    <t>420-4</t>
  </si>
  <si>
    <t>421-1</t>
  </si>
  <si>
    <t>421-2</t>
  </si>
  <si>
    <t>421-3</t>
  </si>
  <si>
    <t>421-4</t>
  </si>
  <si>
    <t>422-1</t>
  </si>
  <si>
    <t>422-2</t>
  </si>
  <si>
    <t>422-3</t>
  </si>
  <si>
    <t>422-4</t>
  </si>
  <si>
    <t>423-1</t>
  </si>
  <si>
    <t>423-2</t>
  </si>
  <si>
    <t>423-3</t>
  </si>
  <si>
    <t>423-4</t>
  </si>
  <si>
    <t>424-1</t>
  </si>
  <si>
    <t>424-2</t>
  </si>
  <si>
    <t>424-3</t>
  </si>
  <si>
    <t>424-4</t>
  </si>
  <si>
    <t>425-1</t>
  </si>
  <si>
    <t>425-2</t>
  </si>
  <si>
    <t>425-3</t>
  </si>
  <si>
    <t>425-4</t>
  </si>
  <si>
    <t>440-1</t>
  </si>
  <si>
    <t>440-2</t>
  </si>
  <si>
    <t>440-3</t>
  </si>
  <si>
    <t>440-4</t>
  </si>
  <si>
    <t>441-1</t>
  </si>
  <si>
    <t>441-2</t>
  </si>
  <si>
    <t>441-3</t>
  </si>
  <si>
    <t>441-4</t>
  </si>
  <si>
    <t>442-1</t>
  </si>
  <si>
    <t>442-2</t>
  </si>
  <si>
    <t>442-3</t>
  </si>
  <si>
    <t>442-4</t>
  </si>
  <si>
    <t>443-1</t>
  </si>
  <si>
    <t>443-2</t>
  </si>
  <si>
    <t>443-3</t>
  </si>
  <si>
    <t>443-4</t>
  </si>
  <si>
    <t>444-1</t>
  </si>
  <si>
    <t>444-2</t>
  </si>
  <si>
    <t>444-3</t>
  </si>
  <si>
    <t>444-4</t>
  </si>
  <si>
    <t>445-1</t>
  </si>
  <si>
    <t>445-2</t>
  </si>
  <si>
    <t>445-3</t>
  </si>
  <si>
    <t>445-4</t>
  </si>
  <si>
    <t>446-1</t>
  </si>
  <si>
    <t>446-2</t>
  </si>
  <si>
    <t>446-3</t>
  </si>
  <si>
    <t>446-4</t>
  </si>
  <si>
    <t>447-1</t>
  </si>
  <si>
    <t>447-2</t>
  </si>
  <si>
    <t>447-3</t>
  </si>
  <si>
    <t>447-4</t>
  </si>
  <si>
    <t>460-1</t>
  </si>
  <si>
    <t>460-2</t>
  </si>
  <si>
    <t>460-3</t>
  </si>
  <si>
    <t>460-4</t>
  </si>
  <si>
    <t>461-1</t>
  </si>
  <si>
    <t>461-2</t>
  </si>
  <si>
    <t>461-3</t>
  </si>
  <si>
    <t>461-4</t>
  </si>
  <si>
    <t>462-1</t>
  </si>
  <si>
    <t>462-2</t>
  </si>
  <si>
    <t>462-3</t>
  </si>
  <si>
    <t>462-4</t>
  </si>
  <si>
    <t>463-1</t>
  </si>
  <si>
    <t>463-2</t>
  </si>
  <si>
    <t>463-3</t>
  </si>
  <si>
    <t>463-4</t>
  </si>
  <si>
    <t>465-1</t>
  </si>
  <si>
    <t>465-2</t>
  </si>
  <si>
    <t>465-3</t>
  </si>
  <si>
    <t>465-4</t>
  </si>
  <si>
    <t>466-1</t>
  </si>
  <si>
    <t>466-2</t>
  </si>
  <si>
    <t>466-3</t>
  </si>
  <si>
    <t>466-4</t>
  </si>
  <si>
    <t>468-1</t>
  </si>
  <si>
    <t>468-2</t>
  </si>
  <si>
    <t>468-3</t>
  </si>
  <si>
    <t>468-4</t>
  </si>
  <si>
    <t>480-1</t>
  </si>
  <si>
    <t>480-2</t>
  </si>
  <si>
    <t>480-3</t>
  </si>
  <si>
    <t>480-4</t>
  </si>
  <si>
    <t>481-1</t>
  </si>
  <si>
    <t>481-2</t>
  </si>
  <si>
    <t>481-3</t>
  </si>
  <si>
    <t>481-4</t>
  </si>
  <si>
    <t>482-1</t>
  </si>
  <si>
    <t>482-2</t>
  </si>
  <si>
    <t>482-3</t>
  </si>
  <si>
    <t>482-4</t>
  </si>
  <si>
    <t>483-1</t>
  </si>
  <si>
    <t>483-2</t>
  </si>
  <si>
    <t>483-3</t>
  </si>
  <si>
    <t>483-4</t>
  </si>
  <si>
    <t>484-1</t>
  </si>
  <si>
    <t>484-2</t>
  </si>
  <si>
    <t>484-3</t>
  </si>
  <si>
    <t>484-4</t>
  </si>
  <si>
    <t>500-1</t>
  </si>
  <si>
    <t>500-2</t>
  </si>
  <si>
    <t>500-3</t>
  </si>
  <si>
    <t>500-4</t>
  </si>
  <si>
    <t>501-1</t>
  </si>
  <si>
    <t>501-2</t>
  </si>
  <si>
    <t>501-3</t>
  </si>
  <si>
    <t>501-4</t>
  </si>
  <si>
    <t>510-1</t>
  </si>
  <si>
    <t>510-2</t>
  </si>
  <si>
    <t>510-3</t>
  </si>
  <si>
    <t>510-4</t>
  </si>
  <si>
    <t>511-1</t>
  </si>
  <si>
    <t>511-2</t>
  </si>
  <si>
    <t>511-3</t>
  </si>
  <si>
    <t>511-4</t>
  </si>
  <si>
    <t>512-1</t>
  </si>
  <si>
    <t>512-2</t>
  </si>
  <si>
    <t>512-3</t>
  </si>
  <si>
    <t>512-4</t>
  </si>
  <si>
    <t>513-1</t>
  </si>
  <si>
    <t>513-2</t>
  </si>
  <si>
    <t>513-3</t>
  </si>
  <si>
    <t>513-4</t>
  </si>
  <si>
    <t>514-1</t>
  </si>
  <si>
    <t>514-2</t>
  </si>
  <si>
    <t>514-3</t>
  </si>
  <si>
    <t>514-4</t>
  </si>
  <si>
    <t>517-1</t>
  </si>
  <si>
    <t>517-2</t>
  </si>
  <si>
    <t>517-3</t>
  </si>
  <si>
    <t>517-4</t>
  </si>
  <si>
    <t>518-1</t>
  </si>
  <si>
    <t>518-2</t>
  </si>
  <si>
    <t>518-3</t>
  </si>
  <si>
    <t>518-4</t>
  </si>
  <si>
    <t>519-1</t>
  </si>
  <si>
    <t>519-2</t>
  </si>
  <si>
    <t>519-3</t>
  </si>
  <si>
    <t>519-4</t>
  </si>
  <si>
    <t>530-1</t>
  </si>
  <si>
    <t>530-2</t>
  </si>
  <si>
    <t>530-3</t>
  </si>
  <si>
    <t>530-4</t>
  </si>
  <si>
    <t>531-1</t>
  </si>
  <si>
    <t>531-2</t>
  </si>
  <si>
    <t>531-3</t>
  </si>
  <si>
    <t>531-4</t>
  </si>
  <si>
    <t>532-1</t>
  </si>
  <si>
    <t>532-2</t>
  </si>
  <si>
    <t>532-3</t>
  </si>
  <si>
    <t>532-4</t>
  </si>
  <si>
    <t>540-1</t>
  </si>
  <si>
    <t>540-2</t>
  </si>
  <si>
    <t>540-3</t>
  </si>
  <si>
    <t>540-4</t>
  </si>
  <si>
    <t>541-1</t>
  </si>
  <si>
    <t>541-2</t>
  </si>
  <si>
    <t>541-3</t>
  </si>
  <si>
    <t>541-4</t>
  </si>
  <si>
    <t>542-1</t>
  </si>
  <si>
    <t>542-2</t>
  </si>
  <si>
    <t>542-3</t>
  </si>
  <si>
    <t>542-4</t>
  </si>
  <si>
    <t>544-1</t>
  </si>
  <si>
    <t>544-2</t>
  </si>
  <si>
    <t>544-3</t>
  </si>
  <si>
    <t>544-4</t>
  </si>
  <si>
    <t>545-1</t>
  </si>
  <si>
    <t>545-2</t>
  </si>
  <si>
    <t>545-3</t>
  </si>
  <si>
    <t>545-4</t>
  </si>
  <si>
    <t>546-1</t>
  </si>
  <si>
    <t>546-2</t>
  </si>
  <si>
    <t>546-3</t>
  </si>
  <si>
    <t>546-4</t>
  </si>
  <si>
    <t>560-1</t>
  </si>
  <si>
    <t>560-2</t>
  </si>
  <si>
    <t>560-3</t>
  </si>
  <si>
    <t>560-4</t>
  </si>
  <si>
    <t>561-1</t>
  </si>
  <si>
    <t>561-2</t>
  </si>
  <si>
    <t>561-3</t>
  </si>
  <si>
    <t>561-4</t>
  </si>
  <si>
    <t>563-1</t>
  </si>
  <si>
    <t>563-2</t>
  </si>
  <si>
    <t>563-3</t>
  </si>
  <si>
    <t>563-4</t>
  </si>
  <si>
    <t>564-1</t>
  </si>
  <si>
    <t>564-2</t>
  </si>
  <si>
    <t>564-3</t>
  </si>
  <si>
    <t>564-4</t>
  </si>
  <si>
    <t>565-1</t>
  </si>
  <si>
    <t>565-2</t>
  </si>
  <si>
    <t>565-3</t>
  </si>
  <si>
    <t>565-4</t>
  </si>
  <si>
    <t>566-1</t>
  </si>
  <si>
    <t>566-2</t>
  </si>
  <si>
    <t>566-3</t>
  </si>
  <si>
    <t>566-4</t>
  </si>
  <si>
    <t>580-1</t>
  </si>
  <si>
    <t>580-2</t>
  </si>
  <si>
    <t>580-3</t>
  </si>
  <si>
    <t>580-4</t>
  </si>
  <si>
    <t>581-1</t>
  </si>
  <si>
    <t>581-2</t>
  </si>
  <si>
    <t>581-3</t>
  </si>
  <si>
    <t>581-4</t>
  </si>
  <si>
    <t>583-1</t>
  </si>
  <si>
    <t>583-2</t>
  </si>
  <si>
    <t>583-3</t>
  </si>
  <si>
    <t>583-4</t>
  </si>
  <si>
    <t>588-1</t>
  </si>
  <si>
    <t>588-2</t>
  </si>
  <si>
    <t>588-3</t>
  </si>
  <si>
    <t>588-4</t>
  </si>
  <si>
    <t>589-1</t>
  </si>
  <si>
    <t>589-2</t>
  </si>
  <si>
    <t>589-3</t>
  </si>
  <si>
    <t>589-4</t>
  </si>
  <si>
    <t>591-1</t>
  </si>
  <si>
    <t>591-2</t>
  </si>
  <si>
    <t>591-3</t>
  </si>
  <si>
    <t>591-4</t>
  </si>
  <si>
    <t>593-1</t>
  </si>
  <si>
    <t>593-2</t>
  </si>
  <si>
    <t>593-3</t>
  </si>
  <si>
    <t>593-4</t>
  </si>
  <si>
    <t>602-1</t>
  </si>
  <si>
    <t>602-2</t>
  </si>
  <si>
    <t>602-3</t>
  </si>
  <si>
    <t>602-4</t>
  </si>
  <si>
    <t>603-1</t>
  </si>
  <si>
    <t>603-2</t>
  </si>
  <si>
    <t>603-3</t>
  </si>
  <si>
    <t>603-4</t>
  </si>
  <si>
    <t>607-1</t>
  </si>
  <si>
    <t>607-2</t>
  </si>
  <si>
    <t>607-3</t>
  </si>
  <si>
    <t>607-4</t>
  </si>
  <si>
    <t>608-1</t>
  </si>
  <si>
    <t>608-2</t>
  </si>
  <si>
    <t>608-3</t>
  </si>
  <si>
    <t>608-4</t>
  </si>
  <si>
    <t>609-1</t>
  </si>
  <si>
    <t>609-2</t>
  </si>
  <si>
    <t>609-3</t>
  </si>
  <si>
    <t>609-4</t>
  </si>
  <si>
    <t>611-1</t>
  </si>
  <si>
    <t>611-2</t>
  </si>
  <si>
    <t>611-3</t>
  </si>
  <si>
    <t>611-4</t>
  </si>
  <si>
    <t>612-1</t>
  </si>
  <si>
    <t>612-2</t>
  </si>
  <si>
    <t>612-3</t>
  </si>
  <si>
    <t>612-4</t>
  </si>
  <si>
    <t>613-1</t>
  </si>
  <si>
    <t>613-2</t>
  </si>
  <si>
    <t>613-3</t>
  </si>
  <si>
    <t>613-4</t>
  </si>
  <si>
    <t>614-1</t>
  </si>
  <si>
    <t>614-2</t>
  </si>
  <si>
    <t>614-3</t>
  </si>
  <si>
    <t>614-4</t>
  </si>
  <si>
    <t>621-1</t>
  </si>
  <si>
    <t>621-2</t>
  </si>
  <si>
    <t>621-3</t>
  </si>
  <si>
    <t>621-4</t>
  </si>
  <si>
    <t>622-1</t>
  </si>
  <si>
    <t>622-2</t>
  </si>
  <si>
    <t>622-3</t>
  </si>
  <si>
    <t>622-4</t>
  </si>
  <si>
    <t>623-1</t>
  </si>
  <si>
    <t>623-2</t>
  </si>
  <si>
    <t>623-3</t>
  </si>
  <si>
    <t>623-4</t>
  </si>
  <si>
    <t>625-1</t>
  </si>
  <si>
    <t>625-2</t>
  </si>
  <si>
    <t>625-3</t>
  </si>
  <si>
    <t>625-4</t>
  </si>
  <si>
    <t>626-1</t>
  </si>
  <si>
    <t>626-2</t>
  </si>
  <si>
    <t>626-3</t>
  </si>
  <si>
    <t>626-4</t>
  </si>
  <si>
    <t>630-1</t>
  </si>
  <si>
    <t>630-2</t>
  </si>
  <si>
    <t>630-3</t>
  </si>
  <si>
    <t>630-4</t>
  </si>
  <si>
    <t>631-1</t>
  </si>
  <si>
    <t>631-2</t>
  </si>
  <si>
    <t>631-3</t>
  </si>
  <si>
    <t>631-4</t>
  </si>
  <si>
    <t>633-1</t>
  </si>
  <si>
    <t>633-2</t>
  </si>
  <si>
    <t>633-3</t>
  </si>
  <si>
    <t>633-4</t>
  </si>
  <si>
    <t>634-1</t>
  </si>
  <si>
    <t>634-2</t>
  </si>
  <si>
    <t>634-3</t>
  </si>
  <si>
    <t>634-4</t>
  </si>
  <si>
    <t>636-1</t>
  </si>
  <si>
    <t>636-2</t>
  </si>
  <si>
    <t>636-3</t>
  </si>
  <si>
    <t>636-4</t>
  </si>
  <si>
    <t>639-1</t>
  </si>
  <si>
    <t>639-2</t>
  </si>
  <si>
    <t>639-3</t>
  </si>
  <si>
    <t>639-4</t>
  </si>
  <si>
    <t>640-1</t>
  </si>
  <si>
    <t>640-2</t>
  </si>
  <si>
    <t>640-3</t>
  </si>
  <si>
    <t>640-4</t>
  </si>
  <si>
    <t>650-1</t>
  </si>
  <si>
    <t>650-2</t>
  </si>
  <si>
    <t>650-3</t>
  </si>
  <si>
    <t>650-4</t>
  </si>
  <si>
    <t>651-1</t>
  </si>
  <si>
    <t>651-2</t>
  </si>
  <si>
    <t>651-3</t>
  </si>
  <si>
    <t>651-4</t>
  </si>
  <si>
    <t>660-1</t>
  </si>
  <si>
    <t>660-2</t>
  </si>
  <si>
    <t>660-3</t>
  </si>
  <si>
    <t>660-4</t>
  </si>
  <si>
    <t>661-1</t>
  </si>
  <si>
    <t>661-2</t>
  </si>
  <si>
    <t>661-3</t>
  </si>
  <si>
    <t>661-4</t>
  </si>
  <si>
    <t>662-1</t>
  </si>
  <si>
    <t>662-2</t>
  </si>
  <si>
    <t>662-3</t>
  </si>
  <si>
    <t>662-4</t>
  </si>
  <si>
    <t>663-1</t>
  </si>
  <si>
    <t>663-2</t>
  </si>
  <si>
    <t>663-3</t>
  </si>
  <si>
    <t>663-4</t>
  </si>
  <si>
    <t>680-1</t>
  </si>
  <si>
    <t>680-2</t>
  </si>
  <si>
    <t>680-3</t>
  </si>
  <si>
    <t>680-4</t>
  </si>
  <si>
    <t>681-1</t>
  </si>
  <si>
    <t>681-2</t>
  </si>
  <si>
    <t>681-3</t>
  </si>
  <si>
    <t>681-4</t>
  </si>
  <si>
    <t>690-1</t>
  </si>
  <si>
    <t>690-2</t>
  </si>
  <si>
    <t>690-3</t>
  </si>
  <si>
    <t>690-4</t>
  </si>
  <si>
    <t>691-1</t>
  </si>
  <si>
    <t>691-2</t>
  </si>
  <si>
    <t>691-3</t>
  </si>
  <si>
    <t>691-4</t>
  </si>
  <si>
    <t>692-1</t>
  </si>
  <si>
    <t>692-2</t>
  </si>
  <si>
    <t>692-3</t>
  </si>
  <si>
    <t>692-4</t>
  </si>
  <si>
    <t>693-1</t>
  </si>
  <si>
    <t>693-2</t>
  </si>
  <si>
    <t>693-3</t>
  </si>
  <si>
    <t>693-4</t>
  </si>
  <si>
    <t>694-1</t>
  </si>
  <si>
    <t>694-2</t>
  </si>
  <si>
    <t>694-3</t>
  </si>
  <si>
    <t>694-4</t>
  </si>
  <si>
    <t>710-1</t>
  </si>
  <si>
    <t>710-2</t>
  </si>
  <si>
    <t>710-3</t>
  </si>
  <si>
    <t>710-4</t>
  </si>
  <si>
    <t>711-1</t>
  </si>
  <si>
    <t>711-2</t>
  </si>
  <si>
    <t>711-3</t>
  </si>
  <si>
    <t>711-4</t>
  </si>
  <si>
    <t>720-1</t>
  </si>
  <si>
    <t>720-2</t>
  </si>
  <si>
    <t>720-3</t>
  </si>
  <si>
    <t>720-4</t>
  </si>
  <si>
    <t>721-1</t>
  </si>
  <si>
    <t>721-2</t>
  </si>
  <si>
    <t>721-3</t>
  </si>
  <si>
    <t>721-4</t>
  </si>
  <si>
    <t>722-1</t>
  </si>
  <si>
    <t>722-2</t>
  </si>
  <si>
    <t>722-3</t>
  </si>
  <si>
    <t>722-4</t>
  </si>
  <si>
    <t>723-1</t>
  </si>
  <si>
    <t>723-2</t>
  </si>
  <si>
    <t>723-3</t>
  </si>
  <si>
    <t>723-4</t>
  </si>
  <si>
    <t>724-1</t>
  </si>
  <si>
    <t>724-2</t>
  </si>
  <si>
    <t>724-3</t>
  </si>
  <si>
    <t>724-4</t>
  </si>
  <si>
    <t>740-1</t>
  </si>
  <si>
    <t>740-2</t>
  </si>
  <si>
    <t>740-3</t>
  </si>
  <si>
    <t>740-4</t>
  </si>
  <si>
    <t>750-1</t>
  </si>
  <si>
    <t>750-2</t>
  </si>
  <si>
    <t>750-3</t>
  </si>
  <si>
    <t>750-4</t>
  </si>
  <si>
    <t>751-1</t>
  </si>
  <si>
    <t>751-2</t>
  </si>
  <si>
    <t>751-3</t>
  </si>
  <si>
    <t>751-4</t>
  </si>
  <si>
    <t>752-1</t>
  </si>
  <si>
    <t>752-2</t>
  </si>
  <si>
    <t>752-3</t>
  </si>
  <si>
    <t>752-4</t>
  </si>
  <si>
    <t>753-1</t>
  </si>
  <si>
    <t>753-2</t>
  </si>
  <si>
    <t>753-3</t>
  </si>
  <si>
    <t>753-4</t>
  </si>
  <si>
    <t>754-1</t>
  </si>
  <si>
    <t>754-2</t>
  </si>
  <si>
    <t>754-3</t>
  </si>
  <si>
    <t>754-4</t>
  </si>
  <si>
    <t>755-1</t>
  </si>
  <si>
    <t>755-2</t>
  </si>
  <si>
    <t>755-3</t>
  </si>
  <si>
    <t>755-4</t>
  </si>
  <si>
    <t>756-1</t>
  </si>
  <si>
    <t>756-2</t>
  </si>
  <si>
    <t>756-3</t>
  </si>
  <si>
    <t>756-4</t>
  </si>
  <si>
    <t>757-1</t>
  </si>
  <si>
    <t>757-2</t>
  </si>
  <si>
    <t>757-3</t>
  </si>
  <si>
    <t>757-4</t>
  </si>
  <si>
    <t>758-1</t>
  </si>
  <si>
    <t>758-2</t>
  </si>
  <si>
    <t>758-3</t>
  </si>
  <si>
    <t>758-4</t>
  </si>
  <si>
    <t>759-1</t>
  </si>
  <si>
    <t>759-2</t>
  </si>
  <si>
    <t>759-3</t>
  </si>
  <si>
    <t>759-4</t>
  </si>
  <si>
    <t>760-1</t>
  </si>
  <si>
    <t>760-2</t>
  </si>
  <si>
    <t>760-3</t>
  </si>
  <si>
    <t>760-4</t>
  </si>
  <si>
    <t>770-1</t>
  </si>
  <si>
    <t>770-2</t>
  </si>
  <si>
    <t>770-3</t>
  </si>
  <si>
    <t>770-4</t>
  </si>
  <si>
    <t>772-1</t>
  </si>
  <si>
    <t>772-2</t>
  </si>
  <si>
    <t>772-3</t>
  </si>
  <si>
    <t>772-4</t>
  </si>
  <si>
    <t>773-1</t>
  </si>
  <si>
    <t>773-2</t>
  </si>
  <si>
    <t>773-3</t>
  </si>
  <si>
    <t>773-4</t>
  </si>
  <si>
    <t>774-1</t>
  </si>
  <si>
    <t>774-2</t>
  </si>
  <si>
    <t>774-3</t>
  </si>
  <si>
    <t>774-4</t>
  </si>
  <si>
    <t>775-1</t>
  </si>
  <si>
    <t>775-2</t>
  </si>
  <si>
    <t>775-3</t>
  </si>
  <si>
    <t>775-4</t>
  </si>
  <si>
    <t>776-1</t>
  </si>
  <si>
    <t>776-2</t>
  </si>
  <si>
    <t>776-3</t>
  </si>
  <si>
    <t>776-4</t>
  </si>
  <si>
    <t>791-1</t>
  </si>
  <si>
    <t>791-2</t>
  </si>
  <si>
    <t>791-3</t>
  </si>
  <si>
    <t>791-4</t>
  </si>
  <si>
    <t>811-1</t>
  </si>
  <si>
    <t>811-2</t>
  </si>
  <si>
    <t>811-3</t>
  </si>
  <si>
    <t>811-4</t>
  </si>
  <si>
    <t>812-1</t>
  </si>
  <si>
    <t>812-2</t>
  </si>
  <si>
    <t>812-3</t>
  </si>
  <si>
    <t>812-4</t>
  </si>
  <si>
    <t>813-1</t>
  </si>
  <si>
    <t>813-2</t>
  </si>
  <si>
    <t>813-3</t>
  </si>
  <si>
    <t>813-4</t>
  </si>
  <si>
    <t>815-1</t>
  </si>
  <si>
    <t>815-2</t>
  </si>
  <si>
    <t>815-3</t>
  </si>
  <si>
    <t>815-4</t>
  </si>
  <si>
    <t>816-1</t>
  </si>
  <si>
    <t>816-2</t>
  </si>
  <si>
    <t>816-3</t>
  </si>
  <si>
    <t>816-4</t>
  </si>
  <si>
    <t>841-1</t>
  </si>
  <si>
    <t>841-2</t>
  </si>
  <si>
    <t>841-3</t>
  </si>
  <si>
    <t>841-4</t>
  </si>
  <si>
    <t>842-1</t>
  </si>
  <si>
    <t>842-2</t>
  </si>
  <si>
    <t>842-3</t>
  </si>
  <si>
    <t>842-4</t>
  </si>
  <si>
    <t>843-1</t>
  </si>
  <si>
    <t>843-2</t>
  </si>
  <si>
    <t>843-3</t>
  </si>
  <si>
    <t>843-4</t>
  </si>
  <si>
    <t>844-1</t>
  </si>
  <si>
    <t>844-2</t>
  </si>
  <si>
    <t>844-3</t>
  </si>
  <si>
    <t>844-4</t>
  </si>
  <si>
    <t>850-1</t>
  </si>
  <si>
    <t>850-2</t>
  </si>
  <si>
    <t>850-3</t>
  </si>
  <si>
    <t>850-4</t>
  </si>
  <si>
    <t>860-1</t>
  </si>
  <si>
    <t>860-2</t>
  </si>
  <si>
    <t>860-3</t>
  </si>
  <si>
    <t>860-4</t>
  </si>
  <si>
    <t>861-1</t>
  </si>
  <si>
    <t>861-2</t>
  </si>
  <si>
    <t>861-3</t>
  </si>
  <si>
    <t>861-4</t>
  </si>
  <si>
    <t>862-1</t>
  </si>
  <si>
    <t>862-2</t>
  </si>
  <si>
    <t>862-3</t>
  </si>
  <si>
    <t>862-4</t>
  </si>
  <si>
    <t>863-1</t>
  </si>
  <si>
    <t>863-2</t>
  </si>
  <si>
    <t>863-3</t>
  </si>
  <si>
    <t>863-4</t>
  </si>
  <si>
    <t>890-1</t>
  </si>
  <si>
    <t>890-2</t>
  </si>
  <si>
    <t>890-3</t>
  </si>
  <si>
    <t>890-4</t>
  </si>
  <si>
    <t>892-1</t>
  </si>
  <si>
    <t>892-2</t>
  </si>
  <si>
    <t>892-3</t>
  </si>
  <si>
    <t>892-4</t>
  </si>
  <si>
    <t>893-1</t>
  </si>
  <si>
    <t>893-2</t>
  </si>
  <si>
    <t>893-3</t>
  </si>
  <si>
    <t>893-4</t>
  </si>
  <si>
    <t>894-1</t>
  </si>
  <si>
    <t>894-2</t>
  </si>
  <si>
    <t>894-3</t>
  </si>
  <si>
    <t>894-4</t>
  </si>
  <si>
    <t>910-1</t>
  </si>
  <si>
    <t>910-2</t>
  </si>
  <si>
    <t>910-3</t>
  </si>
  <si>
    <t>910-4</t>
  </si>
  <si>
    <t>911-1</t>
  </si>
  <si>
    <t>911-2</t>
  </si>
  <si>
    <t>911-3</t>
  </si>
  <si>
    <t>911-4</t>
  </si>
  <si>
    <t>912-1</t>
  </si>
  <si>
    <t>912-2</t>
  </si>
  <si>
    <t>912-3</t>
  </si>
  <si>
    <t>912-4</t>
  </si>
  <si>
    <t>930-1</t>
  </si>
  <si>
    <t>930-2</t>
  </si>
  <si>
    <t>930-3</t>
  </si>
  <si>
    <t>930-4</t>
  </si>
  <si>
    <t>950-1</t>
  </si>
  <si>
    <t>950-2</t>
  </si>
  <si>
    <t>950-3</t>
  </si>
  <si>
    <t>950-4</t>
  </si>
  <si>
    <t>951-1</t>
  </si>
  <si>
    <t>951-2</t>
  </si>
  <si>
    <t>951-3</t>
  </si>
  <si>
    <t>951-4</t>
  </si>
  <si>
    <t>952-1</t>
  </si>
  <si>
    <t>952-2</t>
  </si>
  <si>
    <t>952-3</t>
  </si>
  <si>
    <t>952-4</t>
  </si>
  <si>
    <t>955-0</t>
  </si>
  <si>
    <t>956-0</t>
  </si>
  <si>
    <t>APR-DRG Version 30 National Weights (Without Adjustments)</t>
  </si>
  <si>
    <t>Raw National Weight</t>
  </si>
  <si>
    <t>Raw 
ALOS</t>
  </si>
  <si>
    <t>Raw GLOS</t>
  </si>
  <si>
    <t>LIVER TRANSPLANT &amp;/OR INTESTINAL TRANSPLANT</t>
  </si>
  <si>
    <t>HEART &amp;/OR LUNG TRANSPLANT</t>
  </si>
  <si>
    <t>BONE MARROW TRANSPLANT</t>
  </si>
  <si>
    <t>TRACHEOSTOMY W MV 96+ HOURS W EXTENSIVE PROCEDURE OR ECMO</t>
  </si>
  <si>
    <t>TRACHEOSTOMY W MV 96+ HOURS W/O EXTENSIVE PROCEDURE</t>
  </si>
  <si>
    <t>PANCREAS TRANSPLANT</t>
  </si>
  <si>
    <t>CRANIOTOMY FOR TRAUMA</t>
  </si>
  <si>
    <t>CRANIOTOMY EXCEPT FOR TRAUMA</t>
  </si>
  <si>
    <t>VENTRICULAR SHUNT PROCEDURES</t>
  </si>
  <si>
    <t>SPINAL PROCEDURES</t>
  </si>
  <si>
    <t>EXTRACRANIAL VASCULAR PROCEDURES</t>
  </si>
  <si>
    <t>OTHER NERVOUS SYSTEM &amp; RELATED PROCEDURES</t>
  </si>
  <si>
    <t>SPINAL DISORDERS &amp; INJURIES</t>
  </si>
  <si>
    <t>NERVOUS SYSTEM MALIGNANCY</t>
  </si>
  <si>
    <t>DEGENERATIVE NERVOUS SYSTEM DISORDERS EXC MULT SCLEROSIS</t>
  </si>
  <si>
    <t>MULTIPLE SCLEROSIS &amp; OTHER DEMYELINATING DISEASES</t>
  </si>
  <si>
    <t>INTRACRANIAL HEMORRHAGE</t>
  </si>
  <si>
    <t>CVA &amp; PRECEREBRAL OCCLUSION W INFARCT</t>
  </si>
  <si>
    <t>NONSPECIFIC CVA &amp; PRECEREBRAL OCCLUSION W/O INFARCT</t>
  </si>
  <si>
    <t>TRANSIENT ISCHEMIA</t>
  </si>
  <si>
    <t>PERIPHERAL, CRANIAL &amp; AUTONOMIC NERVE DISORDERS</t>
  </si>
  <si>
    <t>BACTERIAL &amp; TUBERCULOUS INFECTIONS OF NERVOUS SYSTEM</t>
  </si>
  <si>
    <t>NON-BACTERIAL INFECTIONS OF NERVOUS SYSTEM EXC VIRAL MENINGITIS</t>
  </si>
  <si>
    <t>VIRAL MENINGITIS</t>
  </si>
  <si>
    <t>NONTRAUMATIC STUPOR &amp; COMA</t>
  </si>
  <si>
    <t>SEIZURE</t>
  </si>
  <si>
    <t>MIGRAINE &amp; OTHER HEADACHES</t>
  </si>
  <si>
    <t>HEAD TRAUMA W COMA &gt;1 HR OR HEMORRHAGE</t>
  </si>
  <si>
    <t>BRAIN CONTUSION/LACERATION &amp; COMPLICATED SKULL FX, COMA &lt; 1 HR OR NO COMA</t>
  </si>
  <si>
    <t>CONCUSSION, CLOSED SKULL FX NOS,UNCOMPLICATED INTRACRANIAL INJURY, COMA &lt; 1 HR OR NO COMA</t>
  </si>
  <si>
    <t>OTHER DISORDERS OF NERVOUS SYSTEM</t>
  </si>
  <si>
    <t>ORBITAL PROCEDURES</t>
  </si>
  <si>
    <t>EYE PROCEDURES EXCEPT ORBIT</t>
  </si>
  <si>
    <t>ACUTE MAJOR EYE INFECTIONS</t>
  </si>
  <si>
    <t>EYE DISORDERS EXCEPT MAJOR INFECTIONS</t>
  </si>
  <si>
    <t>MAJOR CRANIAL/FACIAL BONE PROCEDURES</t>
  </si>
  <si>
    <t>MAJOR LARYNX &amp; TRACHEA PROCEDURES</t>
  </si>
  <si>
    <t>OTHER MAJOR HEAD &amp; NECK PROCEDURES</t>
  </si>
  <si>
    <t>FACIAL BONE PROCEDURES EXCEPT MAJOR CRANIAL/FACIAL BONE PROCEDURES</t>
  </si>
  <si>
    <t>SINUS &amp; MASTOID PROCEDURES</t>
  </si>
  <si>
    <t>CLEFT LIP &amp; PALATE REPAIR</t>
  </si>
  <si>
    <t>TONSIL &amp; ADENOID PROCEDURES</t>
  </si>
  <si>
    <t>OTHER EAR, NOSE, MOUTH &amp; THROAT PROCEDURES</t>
  </si>
  <si>
    <t>EAR, NOSE, MOUTH, THROAT, CRANIAL/FACIAL MALIGNANCIES</t>
  </si>
  <si>
    <t>VERTIGO &amp; OTHER LABYRINTH DISORDERS</t>
  </si>
  <si>
    <t>INFECTIONS OF UPPER RESPIRATORY TRACT</t>
  </si>
  <si>
    <t>DENTAL &amp; ORAL DISEASES &amp; INJURIES</t>
  </si>
  <si>
    <t>OTHER EAR, NOSE, MOUTH,THROAT &amp; CRANIAL/FACIAL DIAGNOSES</t>
  </si>
  <si>
    <t>MAJOR RESPIRATORY &amp; CHEST PROCEDURES</t>
  </si>
  <si>
    <t>OTHER RESPIRATORY &amp; CHEST PROCEDURES</t>
  </si>
  <si>
    <t>RESPIRATORY SYSTEM DIAGNOSIS W VENTILATOR SUPPORT 96+ HOURS</t>
  </si>
  <si>
    <t>CYSTIC FIBROSIS - PULMONARY DISEASE</t>
  </si>
  <si>
    <t>BPD &amp; OTH CHRONIC RESPIRATORY DISEASES ARISING IN PERINATAL PERIOD</t>
  </si>
  <si>
    <t>PULMONARY EDEMA &amp; RESPIRATORY FAILURE</t>
  </si>
  <si>
    <t>PULMONARY EMBOLISM</t>
  </si>
  <si>
    <t>MAJOR CHEST &amp; RESPIRATORY TRAUMA</t>
  </si>
  <si>
    <t>RESPIRATORY MALIGNANCY</t>
  </si>
  <si>
    <t>MAJOR RESPIRATORY INFECTIONS &amp; INFLAMMATIONS</t>
  </si>
  <si>
    <t>BRONCHIOLITIS &amp; RSV PNEUMONIA</t>
  </si>
  <si>
    <t>OTHER PNEUMONIA</t>
  </si>
  <si>
    <t>CHRONIC OBSTRUCTIVE PULMONARY DISEASE</t>
  </si>
  <si>
    <t>ASTHMA</t>
  </si>
  <si>
    <t>INTERSTITIAL &amp; ALVEOLAR LUNG DISEASES</t>
  </si>
  <si>
    <t>OTHER RESPIRATORY DIAGNOSES EXCEPT SIGNS, SYMPTOMS &amp; MINOR DIAGNOSES</t>
  </si>
  <si>
    <t>RESPIRATORY SIGNS, SYMPTOMS &amp; MINOR DIAGNOSES</t>
  </si>
  <si>
    <t>MAJOR CARDIOTHORACIC REPAIR OF HEART ANOMALY</t>
  </si>
  <si>
    <t>CARDIAC DEFIBRILLATOR &amp; HEART ASSIST IMPLANT</t>
  </si>
  <si>
    <t>CARDIAC VALVE PROCEDURES W CARDIAC CATHETERIZATION</t>
  </si>
  <si>
    <t>CARDIAC VALVE PROCEDURES W/O CARDIAC CATHETERIZATION</t>
  </si>
  <si>
    <t>CORONARY BYPASS W CARDIAC CATH OR PERCUTANEOUS CARDIAC PROCEDURE</t>
  </si>
  <si>
    <t>CORONARY BYPASS W/O CARDIAC CATH OR PERCUTANEOUS CARDIAC PROCEDURE</t>
  </si>
  <si>
    <t>OTHER CARDIOTHORACIC PROCEDURES</t>
  </si>
  <si>
    <t>MAJOR THORACIC &amp; ABDOMINAL VASCULAR PROCEDURES</t>
  </si>
  <si>
    <t>PERMANENT CARDIAC PACEMAKER IMPLANT W AMI, HEART FAILURE OR SHOCK</t>
  </si>
  <si>
    <t>PERM CARDIAC PACEMAKER IMPLANT W/O AMI, HEART FAILURE OR SHOCK</t>
  </si>
  <si>
    <t>OTHER VASCULAR PROCEDURES</t>
  </si>
  <si>
    <t>PERCUTANEOUS CARDIOVASCULAR PROCEDURES W AMI</t>
  </si>
  <si>
    <t>PERCUTANEOUS CARDIOVASCULAR PROCEDURES W/O AMI</t>
  </si>
  <si>
    <t>CARDIAC PACEMAKER &amp; DEFIBRILLATOR DEVICE REPLACEMENT</t>
  </si>
  <si>
    <t>CARDIAC PACEMAKER &amp; DEFIBRILLATOR REVISION EXCEPT DEVICE REPLACEMENT</t>
  </si>
  <si>
    <t>OTHER CIRCULATORY SYSTEM PROCEDURES</t>
  </si>
  <si>
    <t>ACUTE MYOCARDIAL INFARCTION</t>
  </si>
  <si>
    <t>CARDIAC CATHETERIZATION W CIRC DISORD EXC ISCHEMIC HEART DISEASE</t>
  </si>
  <si>
    <t>CARDIAC CATHETERIZATION FOR ISCHEMIC HEART DISEASE</t>
  </si>
  <si>
    <t>ACUTE &amp; SUBACUTE ENDOCARDITIS</t>
  </si>
  <si>
    <t>HEART FAILURE</t>
  </si>
  <si>
    <t>CARDIAC ARREST</t>
  </si>
  <si>
    <t>PERIPHERAL &amp; OTHER VASCULAR DISORDERS</t>
  </si>
  <si>
    <t>ANGINA PECTORIS &amp; CORONARY ATHEROSCLEROSIS</t>
  </si>
  <si>
    <t>HYPERTENSION</t>
  </si>
  <si>
    <t>CARDIAC STRUCTURAL &amp; VALVULAR DISORDERS</t>
  </si>
  <si>
    <t>CARDIAC ARRHYTHMIA &amp; CONDUCTION DISORDERS</t>
  </si>
  <si>
    <t>CHEST PAIN</t>
  </si>
  <si>
    <t>SYNCOPE &amp; COLLAPSE</t>
  </si>
  <si>
    <t>CARDIOMYOPATHY</t>
  </si>
  <si>
    <t>MALFUNCTION,REACTION,COMPLICATION OF CARDIAC/VASC DEVICE OR PROCEDURE</t>
  </si>
  <si>
    <t>OTHER CIRCULATORY SYSTEM DIAGNOSES</t>
  </si>
  <si>
    <t>MAJOR STOMACH, ESOPHAGEAL &amp; DUODENAL PROCEDURES</t>
  </si>
  <si>
    <t>MAJOR SMALL &amp; LARGE BOWEL PROCEDURES</t>
  </si>
  <si>
    <t>OTHER STOMACH, ESOPHAGEAL &amp; DUODENAL PROCEDURES</t>
  </si>
  <si>
    <t>OTHER SMALL &amp; LARGE BOWEL PROCEDURES</t>
  </si>
  <si>
    <t>PERITONEAL ADHESIOLYSIS</t>
  </si>
  <si>
    <t>APPENDECTOMY</t>
  </si>
  <si>
    <t>ANAL PROCEDURES</t>
  </si>
  <si>
    <t>HERNIA PROCEDURES EXCEPT INGUINAL, FEMORAL &amp; UMBILICAL</t>
  </si>
  <si>
    <t>INGUINAL, FEMORAL &amp; UMBILICAL HERNIA PROCEDURES</t>
  </si>
  <si>
    <t>OTHER DIGESTIVE SYSTEM &amp; ABDOMINAL PROCEDURES</t>
  </si>
  <si>
    <t>DIGESTIVE MALIGNANCY</t>
  </si>
  <si>
    <t>PEPTIC ULCER &amp; GASTRITIS</t>
  </si>
  <si>
    <t>MAJOR ESOPHAGEAL DISORDERS</t>
  </si>
  <si>
    <t>OTHER ESOPHAGEAL DISORDERS</t>
  </si>
  <si>
    <t>DIVERTICULITIS &amp; DIVERTICULOSIS</t>
  </si>
  <si>
    <t>INFLAMMATORY BOWEL DISEASE</t>
  </si>
  <si>
    <t>GASTROINTESTINAL VASCULAR INSUFFICIENCY</t>
  </si>
  <si>
    <t>INTESTINAL OBSTRUCTION</t>
  </si>
  <si>
    <t>MAJOR GASTROINTESTINAL &amp; PERITONEAL INFECTIONS</t>
  </si>
  <si>
    <t>NON-BACTERIAL GASTROENTERITIS, NAUSEA &amp; VOMITING</t>
  </si>
  <si>
    <t>ABDOMINAL PAIN</t>
  </si>
  <si>
    <t>MALFUNCTION, REACTION &amp; COMPLICATION OF GI DEVICE OR PROCEDURE</t>
  </si>
  <si>
    <t>OTHER &amp; UNSPECIFIED GASTROINTESTINAL HEMORRHAGE</t>
  </si>
  <si>
    <t>OTHER DIGESTIVE SYSTEM DIAGNOSES</t>
  </si>
  <si>
    <t>MAJOR PANCREAS, LIVER &amp; SHUNT PROCEDURES</t>
  </si>
  <si>
    <t>MAJOR BILIARY TRACT PROCEDURES</t>
  </si>
  <si>
    <t>CHOLECYSTECTOMY EXCEPT LAPAROSCOPIC</t>
  </si>
  <si>
    <t>LAPAROSCOPIC CHOLECYSTECTOMY</t>
  </si>
  <si>
    <t>OTHER HEPATOBILIARY, PANCREAS &amp; ABDOMINAL PROCEDURES</t>
  </si>
  <si>
    <t>HEPATIC COMA &amp; OTHER MAJOR ACUTE LIVER DISORDERS</t>
  </si>
  <si>
    <t>ALCOHOLIC LIVER DISEASE</t>
  </si>
  <si>
    <t>MALIGNANCY OF HEPATOBILIARY SYSTEM &amp; PANCREAS</t>
  </si>
  <si>
    <t>DISORDERS OF PANCREAS EXCEPT MALIGNANCY</t>
  </si>
  <si>
    <t>OTHER DISORDERS OF THE LIVER</t>
  </si>
  <si>
    <t>DISORDERS OF GALLBLADDER &amp; BILIARY TRACT</t>
  </si>
  <si>
    <t>HIP JOINT REPLACEMENT</t>
  </si>
  <si>
    <t>KNEE JOINT REPLACEMENT</t>
  </si>
  <si>
    <t>DORSAL &amp; LUMBAR FUSION PROC FOR CURVATURE OF BACK</t>
  </si>
  <si>
    <t>DORSAL &amp; LUMBAR FUSION PROC EXCEPT FOR CURVATURE OF BACK</t>
  </si>
  <si>
    <t>AMPUTATION OF LOWER LIMB EXCEPT TOES</t>
  </si>
  <si>
    <t>HIP &amp; FEMUR PROCEDURES FOR TRAUMA EXCEPT JOINT REPLACEMENT</t>
  </si>
  <si>
    <t>HIP &amp; FEMUR PROCEDURES FOR NON-TRAUMA EXCEPT JOINT REPLACEMENT</t>
  </si>
  <si>
    <t>INTERVERTEBRAL DISC EXCISION &amp; DECOMPRESSION</t>
  </si>
  <si>
    <t>SKIN GRAFT, EXCEPT HAND, FOR MUSCULOSKELETAL &amp; CONNECTIVE TISSUE DIAGNOSES</t>
  </si>
  <si>
    <t>KNEE &amp; LOWER LEG PROCEDURES EXCEPT FOOT</t>
  </si>
  <si>
    <t>FOOT &amp; TOE PROCEDURES</t>
  </si>
  <si>
    <t>SHOULDER, UPPER ARM &amp; FOREARM PROCEDURES</t>
  </si>
  <si>
    <t>HAND &amp; WRIST PROCEDURES</t>
  </si>
  <si>
    <t>TENDON, MUSCLE &amp; OTHER SOFT TISSUE PROCEDURES</t>
  </si>
  <si>
    <t>OTHER MUSCULOSKELETAL SYSTEM &amp; CONNECTIVE TISSUE PROCEDURES</t>
  </si>
  <si>
    <t>CERVICAL SPINAL FUSION &amp; OTHER BACK/NECK PROC EXC DISC EXCIS/DECOMP</t>
  </si>
  <si>
    <t>FRACTURE OF FEMUR</t>
  </si>
  <si>
    <t>FRACTURE OF PELVIS OR DISLOCATION OF HIP</t>
  </si>
  <si>
    <t>FRACTURES &amp; DISLOCATIONS EXCEPT FEMUR, PELVIS &amp; BACK</t>
  </si>
  <si>
    <t>MUSCULOSKELETAL MALIGNANCY &amp; PATHOL FRACTURE D/T MUSCSKEL MALIG</t>
  </si>
  <si>
    <t>OSTEOMYELITIS, SEPTIC ARTHRITIS &amp; OTHER MUSCULOSKELETAL INFECTIONS</t>
  </si>
  <si>
    <t>CONNECTIVE TISSUE DISORDERS</t>
  </si>
  <si>
    <t>OTHER BACK &amp; NECK DISORDERS, FRACTURES &amp; INJURIES</t>
  </si>
  <si>
    <t>MALFUNCTION, REACTION, COMPLIC OF ORTHOPEDIC DEVICE OR PROCEDURE</t>
  </si>
  <si>
    <t>OTHER MUSCULOSKELETAL SYSTEM &amp; CONNECTIVE TISSUE DIAGNOSES</t>
  </si>
  <si>
    <t>SKIN GRAFT FOR SKIN &amp; SUBCUTANEOUS TISSUE DIAGNOSES</t>
  </si>
  <si>
    <t>MASTECTOMY PROCEDURES</t>
  </si>
  <si>
    <t>BREAST PROCEDURES EXCEPT MASTECTOMY</t>
  </si>
  <si>
    <t>OTHER SKIN, SUBCUTANEOUS TISSUE &amp; RELATED PROCEDURES</t>
  </si>
  <si>
    <t>SKIN ULCERS</t>
  </si>
  <si>
    <t>MAJOR SKIN DISORDERS</t>
  </si>
  <si>
    <t>MALIGNANT BREAST DISORDERS</t>
  </si>
  <si>
    <t>CELLULITIS &amp; OTHER BACTERIAL SKIN INFECTIONS</t>
  </si>
  <si>
    <t>CONTUSION, OPEN WOUND &amp; OTHER TRAUMA TO SKIN &amp; SUBCUTANEOUS TISSUE</t>
  </si>
  <si>
    <t>OTHER SKIN, SUBCUTANEOUS TISSUE &amp; BREAST DISORDERS</t>
  </si>
  <si>
    <t>PITUITARY &amp; ADRENAL PROCEDURES</t>
  </si>
  <si>
    <t>PROCEDURES FOR OBESITY</t>
  </si>
  <si>
    <t>THYROID, PARATHYROID &amp; THYROGLOSSAL PROCEDURES</t>
  </si>
  <si>
    <t>OTHER PROCEDURES FOR ENDOCRINE, NUTRITIONAL &amp; METABOLIC DISORDERS</t>
  </si>
  <si>
    <t>DIABETES</t>
  </si>
  <si>
    <t>MALNUTRITION, FAILURE TO THRIVE &amp; OTHER NUTRITIONAL DISORDERS</t>
  </si>
  <si>
    <t>HYPOVOLEMIA &amp; RELATED ELECTROLYTE DISORDERS</t>
  </si>
  <si>
    <t>INBORN ERRORS OF METABOLISM</t>
  </si>
  <si>
    <t>OTHER ENDOCRINE DISORDERS</t>
  </si>
  <si>
    <t>ELECTROLYTE DISORDERS EXCEPT HYPOVOLEMIA RELATED</t>
  </si>
  <si>
    <t>KIDNEY TRANSPLANT</t>
  </si>
  <si>
    <t>MAJOR BLADDER PROCEDURES</t>
  </si>
  <si>
    <t>KIDNEY &amp; URINARY TRACT PROCEDURES FOR MALIGNANCY</t>
  </si>
  <si>
    <t>KIDNEY &amp; URINARY TRACT PROCEDURES FOR NONMALIGNANCY</t>
  </si>
  <si>
    <t>RENAL DIALYSIS ACCESS DEVICE PROCEDURE ONLY</t>
  </si>
  <si>
    <t>OTHER BLADDER PROCEDURES</t>
  </si>
  <si>
    <t>URETHRAL &amp; TRANSURETHRAL PROCEDURES</t>
  </si>
  <si>
    <t>OTHER KIDNEY, URINARY TRACT &amp; RELATED PROCEDURES</t>
  </si>
  <si>
    <t>RENAL FAILURE</t>
  </si>
  <si>
    <t>KIDNEY &amp; URINARY TRACT MALIGNANCY</t>
  </si>
  <si>
    <t>NEPHRITIS &amp; NEPHROSIS</t>
  </si>
  <si>
    <t>KIDNEY &amp; URINARY TRACT INFECTIONS</t>
  </si>
  <si>
    <t>URINARY STONES &amp; ACQUIRED UPPER URINARY TRACT OBSTRUCTION</t>
  </si>
  <si>
    <t>MALFUNCTION, REACTION, COMPLIC OF GENITOURINARY DEVICE OR PROC</t>
  </si>
  <si>
    <t>OTHER KIDNEY &amp; URINARY TRACT DIAGNOSES, SIGNS &amp; SYMPTOMS</t>
  </si>
  <si>
    <t>MAJOR MALE PELVIC PROCEDURES</t>
  </si>
  <si>
    <t>PENIS PROCEDURES</t>
  </si>
  <si>
    <t>TRANSURETHRAL PROSTATECTOMY</t>
  </si>
  <si>
    <t>TESTES &amp; SCROTAL PROCEDURES</t>
  </si>
  <si>
    <t>OTHER MALE REPRODUCTIVE SYSTEM &amp; RELATED PROCEDURES</t>
  </si>
  <si>
    <t>MALIGNANCY, MALE REPRODUCTIVE SYSTEM</t>
  </si>
  <si>
    <t>MALE REPRODUCTIVE SYSTEM DIAGNOSES EXCEPT MALIGNANCY</t>
  </si>
  <si>
    <t>PELVIC EVISCERATION, RADICAL HYSTERECTOMY &amp; OTHER RADICAL GYN PROCS</t>
  </si>
  <si>
    <t>UTERINE &amp; ADNEXA PROCEDURES FOR OVARIAN &amp; ADNEXAL MALIGNANCY</t>
  </si>
  <si>
    <t>UTERINE &amp; ADNEXA PROCEDURES FOR NON-OVARIAN &amp; NON-ADNEXAL MALIG</t>
  </si>
  <si>
    <t>UTERINE &amp; ADNEXA PROCEDURES FOR NON-MALIGNANCY EXCEPT LEIOMYOMA</t>
  </si>
  <si>
    <t>FEMALE REPRODUCTIVE SYSTEM RECONSTRUCTIVE PROCEDURES</t>
  </si>
  <si>
    <t>DILATION &amp; CURETTAGE FOR NON-OBSTETRIC DIAGNOSES</t>
  </si>
  <si>
    <t>OTHER FEMALE REPRODUCTIVE SYSTEM &amp; RELATED PROCEDURES</t>
  </si>
  <si>
    <t>UTERINE &amp; ADNEXA PROCEDURES FOR LEIOMYOMA</t>
  </si>
  <si>
    <t>FEMALE REPRODUCTIVE SYSTEM MALIGNANCY</t>
  </si>
  <si>
    <t>FEMALE REPRODUCTIVE SYSTEM INFECTIONS</t>
  </si>
  <si>
    <t>MENSTRUAL &amp; OTHER FEMALE REPRODUCTIVE SYSTEM DISORDERS</t>
  </si>
  <si>
    <t>CESAREAN DELIVERY</t>
  </si>
  <si>
    <t>VAGINAL DELIVERY W STERILIZATION &amp;/OR D&amp;C</t>
  </si>
  <si>
    <t>VAGINAL DELIVERY W COMPLICATING PROCEDURES EXC STERILIZATION &amp;/OR D&amp;C</t>
  </si>
  <si>
    <t>D&amp;C, ASPIRATION CURETTAGE OR HYSTEROTOMY FOR OBSTETRIC DIAGNOSES</t>
  </si>
  <si>
    <t>ECTOPIC PREGNANCY PROCEDURE</t>
  </si>
  <si>
    <t>OTHER O.R. PROC FOR OBSTETRIC DIAGNOSES EXCEPT DELIVERY DIAGNOSES</t>
  </si>
  <si>
    <t>VAGINAL DELIVERY</t>
  </si>
  <si>
    <t>POSTPARTUM &amp; POST ABORTION DIAGNOSES W/O PROCEDURE</t>
  </si>
  <si>
    <t>THREATENED ABORTION</t>
  </si>
  <si>
    <t>ABORTION W/O D&amp;C, ASPIRATION CURETTAGE OR HYSTEROTOMY</t>
  </si>
  <si>
    <t>FALSE LABOR</t>
  </si>
  <si>
    <t>OTHER ANTEPARTUM DIAGNOSES</t>
  </si>
  <si>
    <t>NEONATE, TRANSFERRED &lt;5 DAYS OLD, NOT BORN HERE</t>
  </si>
  <si>
    <t>NEONATE, TRANSFERRED &lt; 5 DAYS OLD, BORN HERE</t>
  </si>
  <si>
    <t>NEONATE W ECMO</t>
  </si>
  <si>
    <t>NEONATE BWT &lt;1500G W MAJOR PROCEDURE</t>
  </si>
  <si>
    <t>NEONATE BWT &lt;500G OR GA &lt;24 WEEKS</t>
  </si>
  <si>
    <t>NEONATE BIRTHWT 500-749G W/O MAJOR PROCEDURE</t>
  </si>
  <si>
    <t>NEONATE BIRTHWT 750-999G W/O MAJOR PROCEDURE</t>
  </si>
  <si>
    <t>NEONATE BWT 1000-1249G W RESP DIST SYND/OTH MAJ RESP OR MAJ ANOM</t>
  </si>
  <si>
    <t>NEONATE BIRTHWT 1000-1249G W OR W/O OTHER SIGNIFICANT CONDITION</t>
  </si>
  <si>
    <t>NEONATE BWT 1250-1499G W RESP DIST SYND/OTH MAJ RESP OR MAJ ANOM</t>
  </si>
  <si>
    <t>NEONATE BWT 1250-1499G W OR W/O OTHER SIGNIFICANT CONDITION</t>
  </si>
  <si>
    <t>NEONATE BWT 1500-2499G W MAJOR PROCEDURE</t>
  </si>
  <si>
    <t>NEONATE BIRTHWT 1500-1999G W MAJOR ANOMALY</t>
  </si>
  <si>
    <t>NEONATE BWT 1500-1999G W RESP DIST SYND/OTH MAJ RESP COND</t>
  </si>
  <si>
    <t>NEONATE BIRTHWT 1500-1999G W CONGENITAL/PERINATAL INFECTION</t>
  </si>
  <si>
    <t>NEONATE BWT 1500-1999G W OR W/O OTHER SIGNIFICANT CONDITION</t>
  </si>
  <si>
    <t>NEONATE BWT 2000-2499G W MAJOR ANOMALY</t>
  </si>
  <si>
    <t>NEONATE BWT 2000-2499G W RESP DIST SYND/OTH MAJ RESP COND</t>
  </si>
  <si>
    <t>NEONATE BWT 2000-2499G W CONGENITAL/PERINATAL INFECTION</t>
  </si>
  <si>
    <t>NEONATE BWT 2000-2499G W OTHER SIGNIFICANT CONDITION</t>
  </si>
  <si>
    <t>NEONATE BWT 2000-2499G, NORMAL NEWBORN OR NEONATE W OTHER PROBLEM</t>
  </si>
  <si>
    <t>NEONATE BIRTHWT &gt;2499G W MAJOR CARDIOVASCULAR PROCEDURE</t>
  </si>
  <si>
    <t>NEONATE BIRTHWT &gt;2499G W OTHER MAJOR PROCEDURE</t>
  </si>
  <si>
    <t>NEONATE BIRTHWT &gt;2499G W MAJOR ANOMALY</t>
  </si>
  <si>
    <t>NEONATE, BIRTHWT &gt;2499G W RESP DIST SYND/OTH MAJ RESP COND</t>
  </si>
  <si>
    <t>NEONATE BIRTHWT &gt;2499G W CONGENITAL/PERINATAL INFECTION</t>
  </si>
  <si>
    <t>NEONATE BIRTHWT &gt;2499G W OTHER SIGNIFICANT CONDITION</t>
  </si>
  <si>
    <t>NEONATE BIRTHWT &gt;2499G, NORMAL NEWBORN OR NEONATE W OTHER PROBLEM</t>
  </si>
  <si>
    <t>SPLENECTOMY</t>
  </si>
  <si>
    <t>OTHER PROCEDURES OF BLOOD &amp; BLOOD-FORMING ORGANS</t>
  </si>
  <si>
    <t>MAJOR HEMATOLOGIC/IMMUNOLOGIC DIAG EXC SICKLE CELL CRISIS &amp; COAGUL</t>
  </si>
  <si>
    <t>COAGULATION &amp; PLATELET DISORDERS</t>
  </si>
  <si>
    <t>SICKLE CELL ANEMIA CRISIS</t>
  </si>
  <si>
    <t>OTHER ANEMIA &amp; DISORDERS OF BLOOD &amp; BLOOD-FORMING ORGANS</t>
  </si>
  <si>
    <t>MAJOR O.R. PROCEDURES FOR LYMPHATIC/HEMATOPOIETIC/OTHER NEOPLASMS</t>
  </si>
  <si>
    <t>OTHER O.R. PROCEDURES FOR LYMPHATIC/HEMATOPOIETIC/OTHER NEOPLASMS</t>
  </si>
  <si>
    <t>ACUTE LEUKEMIA</t>
  </si>
  <si>
    <t>LYMPHOMA, MYELOMA &amp; NON-ACUTE LEUKEMIA</t>
  </si>
  <si>
    <t>RADIOTHERAPY</t>
  </si>
  <si>
    <t>CHEMOTHERAPY</t>
  </si>
  <si>
    <t>LYMPHATIC &amp; OTHER MALIGNANCIES &amp; NEOPLASMS OF UNCERTAIN BEHAVIOR</t>
  </si>
  <si>
    <t>INFECTIOUS &amp; PARASITIC DISEASES INCLUDING HIV W O.R. PROCEDURE</t>
  </si>
  <si>
    <t>POST-OP, POST-TRAUMA, OTHER DEVICE INFECTIONS W O.R. PROCEDURE</t>
  </si>
  <si>
    <t>SEPTICEMIA &amp; DISSEMINATED INFECTIONS</t>
  </si>
  <si>
    <t>POST-OPERATIVE, POST-TRAUMATIC, OTHER DEVICE INFECTIONS</t>
  </si>
  <si>
    <t>FEVER</t>
  </si>
  <si>
    <t>VIRAL ILLNESS</t>
  </si>
  <si>
    <t>OTHER INFECTIOUS &amp; PARASITIC DISEASES</t>
  </si>
  <si>
    <t>MENTAL ILLNESS DIAGNOSIS W O.R. PROCEDURE</t>
  </si>
  <si>
    <t>SCHIZOPHRENIA</t>
  </si>
  <si>
    <t>MAJOR DEPRESSIVE DISORDERS &amp; OTHER/UNSPECIFIED PSYCHOSES</t>
  </si>
  <si>
    <t>DISORDERS OF PERSONALITY &amp; IMPULSE CONTROL</t>
  </si>
  <si>
    <t>BIPOLAR DISORDERS</t>
  </si>
  <si>
    <t>DEPRESSION EXCEPT MAJOR DEPRESSIVE DISORDER</t>
  </si>
  <si>
    <t>ADJUSTMENT DISORDERS &amp; NEUROSES EXCEPT DEPRESSIVE DIAGNOSES</t>
  </si>
  <si>
    <t>ACUTE ANXIETY &amp; DELIRIUM STATES</t>
  </si>
  <si>
    <t>ORGANIC MENTAL HEALTH DISTURBANCES</t>
  </si>
  <si>
    <t>CHILDHOOD BEHAVIORAL DISORDERS</t>
  </si>
  <si>
    <t>EATING DISORDERS</t>
  </si>
  <si>
    <t>OTHER MENTAL HEALTH DISORDERS</t>
  </si>
  <si>
    <t>DRUG &amp; ALCOHOL ABUSE OR DEPENDENCE, LEFT AGAINST MEDICAL ADVICE</t>
  </si>
  <si>
    <t>ALCOHOL &amp; DRUG DEPENDENCE W REHAB OR REHAB/DETOX THERAPY</t>
  </si>
  <si>
    <t>OPIOID ABUSE &amp; DEPENDENCE</t>
  </si>
  <si>
    <t>COCAINE ABUSE &amp; DEPENDENCE</t>
  </si>
  <si>
    <t>ALCOHOL ABUSE &amp; DEPENDENCE</t>
  </si>
  <si>
    <t>OTHER DRUG ABUSE &amp; DEPENDENCE</t>
  </si>
  <si>
    <t>O.R. PROCEDURE FOR OTHER COMPLICATIONS OF TREATMENT</t>
  </si>
  <si>
    <t>ALLERGIC REACTIONS</t>
  </si>
  <si>
    <t>POISONING OF MEDICINAL AGENTS</t>
  </si>
  <si>
    <t>OTHER COMPLICATIONS OF TREATMENT</t>
  </si>
  <si>
    <t>OTHER INJURY, POISONING &amp; TOXIC EFFECT DIAGNOSES</t>
  </si>
  <si>
    <t>TOXIC EFFECTS OF NON-MEDICINAL SUBSTANCES</t>
  </si>
  <si>
    <t>EXTENSIVE 3RD DEGREE BURNS W SKIN GRAFT</t>
  </si>
  <si>
    <t>FULL THICKNESS BURNS W SKIN GRAFT</t>
  </si>
  <si>
    <t>EXTENSIVE 3RD DEGREE OR FULL THICKNESS BURNS W/O SKIN GRAFT</t>
  </si>
  <si>
    <t>PARTIAL THICKNESS BURNS W OR W/O SKIN GRAFT</t>
  </si>
  <si>
    <t>PROCEDURE W DIAG OF REHAB, AFTERCARE OR OTH CONTACT W HEALTH SERVICE</t>
  </si>
  <si>
    <t>REHABILITATION</t>
  </si>
  <si>
    <t>SIGNS, SYMPTOMS &amp; OTHER FACTORS INFLUENCING HEALTH STATUS</t>
  </si>
  <si>
    <t>OTHER AFTERCARE &amp; CONVALESCENCE</t>
  </si>
  <si>
    <t>NEONATAL AFTERCARE</t>
  </si>
  <si>
    <t>HIV W MULTIPLE MAJOR HIV RELATED CONDITIONS</t>
  </si>
  <si>
    <t>HIV W MAJOR HIV RELATED CONDITION</t>
  </si>
  <si>
    <t>HIV W MULTIPLE SIGNIFICANT HIV RELATED CONDITIONS</t>
  </si>
  <si>
    <t>HIV W ONE SIGNIF HIV COND OR W/O SIGNIF RELATED COND</t>
  </si>
  <si>
    <t>CRANIOTOMY FOR MULTIPLE SIGNIFICANT TRAUMA</t>
  </si>
  <si>
    <t>EXTENSIVE ABDOMINAL/THORACIC PROCEDURES FOR MULT SIGNIFICANT TRAUMA</t>
  </si>
  <si>
    <t>MUSCULOSKELETAL &amp; OTHER PROCEDURES FOR MULTIPLE SIGNIFICANT TRAUMA</t>
  </si>
  <si>
    <t>MULTIPLE SIGNIFICANT TRAUMA W/O O.R. PROCEDURE</t>
  </si>
  <si>
    <t>EXTENSIVE PROCEDURE UNRELATED TO PRINCIPAL DIAGNOSIS</t>
  </si>
  <si>
    <t>MODERATELY EXTENSIVE PROCEDURE UNRELATED TO PRINCIPAL DIAGNOSIS</t>
  </si>
  <si>
    <t>NONEXTENSIVE PROCEDURE UNRELATED TO PRINCIPAL DIAGNOSIS</t>
  </si>
  <si>
    <t>PRINCIPAL DIAGNOSIS INVALID AS DISCHARGE DIAGNOSIS</t>
  </si>
  <si>
    <t>UNGROUPABLE</t>
  </si>
  <si>
    <t>APR-DRG</t>
  </si>
  <si>
    <t>APR-DRG Description</t>
  </si>
  <si>
    <t>MDC</t>
  </si>
  <si>
    <t>MDC Description</t>
  </si>
  <si>
    <t>N/A</t>
  </si>
  <si>
    <t>01 Diseases and disorders of the nervous system</t>
  </si>
  <si>
    <t>02 Diseases and disorders of the eye</t>
  </si>
  <si>
    <t>03 Ear, nose, mouth, throat and craniofacial diseases and disorders</t>
  </si>
  <si>
    <t>04 Diseases and disorders of the respiratory system</t>
  </si>
  <si>
    <t>05 Diseases and disorders of the circulatory system</t>
  </si>
  <si>
    <t>06 Diseases and disorders of the digestive system</t>
  </si>
  <si>
    <t>07 Diseases and disorders of the hepatobiliary system and pancreas</t>
  </si>
  <si>
    <t>08 Diseases and disorders of the musculoskeletal system and conn tissue</t>
  </si>
  <si>
    <t>09 Diseases and disorders of the skin subcutaneous tissue and breast</t>
  </si>
  <si>
    <t>10 Endocrine nutritional and metabolic diseases and disorders</t>
  </si>
  <si>
    <t>11 Diseases and disorders of the kidney and urinary tract</t>
  </si>
  <si>
    <t>12 Diseases and disorders of the male reproductive system</t>
  </si>
  <si>
    <t>13 Diseases and disorders of the female reproductive system</t>
  </si>
  <si>
    <t>14 Pregnancy, childbirth and the puerperium</t>
  </si>
  <si>
    <t>15 Newborns and other neonates with condtn orig in perinatal period</t>
  </si>
  <si>
    <t>16 Diseases and disorders of blood blood forming organs and immunolog disord</t>
  </si>
  <si>
    <t>17 Lymphatic, hematopoietic, other malignancies, chemotherapy and radiotherapy</t>
  </si>
  <si>
    <t>18 Infectious and parasitic diseases, systemic or unspecified sites</t>
  </si>
  <si>
    <t>19 Mental diseases and disorders</t>
  </si>
  <si>
    <t>20 Alcohol/drug use and alcohol/drug induced organic mental disorders</t>
  </si>
  <si>
    <t>21 Poisonings, toxic effects other injuries and other complications of treatment</t>
  </si>
  <si>
    <t>22 Burns</t>
  </si>
  <si>
    <t>23 Rehabilitation aftercare other factors influencing health status and other health service contacts</t>
  </si>
  <si>
    <t>24 Human immunodeficiency virus infections</t>
  </si>
  <si>
    <t>25 Multiple significant trauma</t>
  </si>
  <si>
    <t>Pre-MDC</t>
  </si>
  <si>
    <t xml:space="preserve">AHCCCS </t>
  </si>
  <si>
    <t>DRG‐Based Inpatient Hospital Payment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</si>
</sst>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* #,##0.0000_);_(* \(#,##0.0000\);_(* &quot;-&quot;????_);_(@_)"/>
    <numFmt numFmtId="167" formatCode="_(* #,##0.0_);_(* \(#,##0.0\);_(* &quot;-&quot;?_);_(@_)"/>
    <numFmt numFmtId="168" formatCode="_(* #,##0.0000000_);_(* \(#,##0.0000000\);_(* &quot;-&quot;??_);_(@_)"/>
  </numFmts>
  <fonts count="11" x14ac:knownFonts="1">
    <font>
      <sz val="11"/>
      <color theme="1"/>
      <name val="Palatino Linotype"/>
      <family val="2"/>
    </font>
    <font>
      <sz val="11"/>
      <color theme="1"/>
      <name val="Palatino Linotype"/>
      <family val="2"/>
    </font>
    <font>
      <b/>
      <sz val="14"/>
      <color rgb="FF000000"/>
      <name val="Palatino Linotype"/>
      <family val="1"/>
    </font>
    <font>
      <sz val="10"/>
      <name val="Arial"/>
      <family val="2"/>
    </font>
    <font>
      <sz val="14"/>
      <name val="Palatino Linotype"/>
      <family val="1"/>
    </font>
    <font>
      <i/>
      <sz val="14"/>
      <color rgb="FF000000"/>
      <name val="Palatino Linotype"/>
      <family val="1"/>
    </font>
    <font>
      <b/>
      <u/>
      <sz val="12"/>
      <color rgb="FF000000"/>
      <name val="Palatino Linotype"/>
      <family val="1"/>
    </font>
    <font>
      <sz val="12"/>
      <name val="Palatino Linotype"/>
      <family val="1"/>
    </font>
    <font>
      <b/>
      <sz val="10"/>
      <name val="Palatino Linotype"/>
      <family val="1"/>
    </font>
    <font>
      <sz val="10"/>
      <color indexed="8"/>
      <name val="Arial"/>
      <family val="2"/>
    </font>
    <font>
      <b/>
      <sz val="14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41" fontId="4" fillId="0" borderId="0" xfId="2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/>
    <xf numFmtId="41" fontId="4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41" fontId="7" fillId="0" borderId="0" xfId="2" applyNumberFormat="1" applyFont="1" applyFill="1" applyBorder="1"/>
    <xf numFmtId="164" fontId="7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41" fontId="7" fillId="0" borderId="0" xfId="0" applyNumberFormat="1" applyFont="1" applyFill="1" applyBorder="1"/>
    <xf numFmtId="165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4" fillId="0" borderId="0" xfId="1" applyNumberFormat="1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 vertical="center" wrapText="1"/>
    </xf>
    <xf numFmtId="166" fontId="0" fillId="0" borderId="1" xfId="1" applyNumberFormat="1" applyFont="1" applyBorder="1"/>
    <xf numFmtId="166" fontId="0" fillId="0" borderId="0" xfId="1" applyNumberFormat="1" applyFont="1"/>
    <xf numFmtId="167" fontId="4" fillId="0" borderId="0" xfId="1" applyNumberFormat="1" applyFont="1" applyFill="1" applyBorder="1"/>
    <xf numFmtId="167" fontId="4" fillId="0" borderId="0" xfId="0" applyNumberFormat="1" applyFont="1" applyFill="1" applyBorder="1"/>
    <xf numFmtId="167" fontId="7" fillId="0" borderId="0" xfId="1" applyNumberFormat="1" applyFont="1" applyFill="1" applyBorder="1"/>
    <xf numFmtId="167" fontId="8" fillId="2" borderId="1" xfId="0" applyNumberFormat="1" applyFont="1" applyFill="1" applyBorder="1" applyAlignment="1">
      <alignment horizontal="center" vertical="center" wrapText="1"/>
    </xf>
    <xf numFmtId="167" fontId="0" fillId="0" borderId="1" xfId="1" applyNumberFormat="1" applyFont="1" applyBorder="1"/>
    <xf numFmtId="167" fontId="0" fillId="0" borderId="0" xfId="1" applyNumberFormat="1" applyFont="1"/>
    <xf numFmtId="166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0" fillId="0" borderId="0" xfId="0" applyNumberFormat="1" applyFont="1"/>
    <xf numFmtId="168" fontId="0" fillId="0" borderId="0" xfId="0" applyNumberFormat="1"/>
  </cellXfs>
  <cellStyles count="7">
    <cellStyle name="Comma" xfId="1" builtinId="3"/>
    <cellStyle name="Comma 2" xfId="4"/>
    <cellStyle name="Currency 2" xfId="6"/>
    <cellStyle name="Normal" xfId="0" builtinId="0"/>
    <cellStyle name="Normal 2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4"/>
  <sheetViews>
    <sheetView tabSelected="1" view="pageBreakPreview" zoomScale="70" zoomScaleNormal="70" zoomScaleSheetLayoutView="70" workbookViewId="0">
      <pane ySplit="6" topLeftCell="A7" activePane="bottomLeft" state="frozen"/>
      <selection activeCell="H6" sqref="H6"/>
      <selection pane="bottomLeft"/>
    </sheetView>
  </sheetViews>
  <sheetFormatPr defaultRowHeight="16.5" x14ac:dyDescent="0.3"/>
  <cols>
    <col min="1" max="1" width="8.375" style="31" customWidth="1"/>
    <col min="2" max="2" width="98.375" customWidth="1"/>
    <col min="3" max="3" width="10.5" customWidth="1"/>
    <col min="4" max="4" width="79.25" customWidth="1"/>
    <col min="5" max="5" width="9.75" style="22" customWidth="1"/>
    <col min="6" max="7" width="9" style="28" customWidth="1"/>
    <col min="9" max="9" width="11" bestFit="1" customWidth="1"/>
  </cols>
  <sheetData>
    <row r="1" spans="1:19" s="6" customFormat="1" ht="21" x14ac:dyDescent="0.4">
      <c r="A1" s="32" t="s">
        <v>1609</v>
      </c>
      <c r="B1" s="2"/>
      <c r="C1" s="1"/>
      <c r="D1" s="2"/>
      <c r="E1" s="18"/>
      <c r="F1" s="23"/>
      <c r="G1" s="23"/>
      <c r="H1" s="5"/>
      <c r="I1" s="5"/>
      <c r="J1" s="5"/>
      <c r="K1" s="5"/>
      <c r="L1" s="5"/>
      <c r="M1" s="3"/>
      <c r="N1" s="4"/>
      <c r="P1" s="7"/>
      <c r="Q1" s="4"/>
      <c r="S1" s="8"/>
    </row>
    <row r="2" spans="1:19" s="6" customFormat="1" ht="21" x14ac:dyDescent="0.4">
      <c r="A2" s="32" t="s">
        <v>1610</v>
      </c>
      <c r="B2" s="2"/>
      <c r="C2" s="1"/>
      <c r="D2" s="2"/>
      <c r="E2" s="18"/>
      <c r="F2" s="23"/>
      <c r="G2" s="24"/>
      <c r="H2" s="5"/>
      <c r="I2" s="5"/>
      <c r="J2" s="5"/>
      <c r="K2" s="5"/>
      <c r="L2" s="5"/>
      <c r="M2" s="3"/>
      <c r="N2" s="4"/>
      <c r="P2" s="7"/>
      <c r="Q2" s="4"/>
      <c r="S2" s="8"/>
    </row>
    <row r="3" spans="1:19" s="6" customFormat="1" ht="21" x14ac:dyDescent="0.4">
      <c r="A3" s="1" t="s">
        <v>1258</v>
      </c>
      <c r="B3" s="2"/>
      <c r="C3" s="1"/>
      <c r="D3" s="2"/>
      <c r="E3" s="18"/>
      <c r="F3" s="23"/>
      <c r="G3" s="23"/>
      <c r="H3" s="5"/>
      <c r="I3" s="5"/>
      <c r="J3" s="5"/>
      <c r="K3" s="5"/>
      <c r="L3" s="5"/>
      <c r="M3" s="3"/>
      <c r="N3" s="4"/>
      <c r="P3" s="7"/>
      <c r="Q3" s="4"/>
      <c r="S3" s="8"/>
    </row>
    <row r="4" spans="1:19" s="14" customFormat="1" ht="18" x14ac:dyDescent="0.35">
      <c r="A4" s="9"/>
      <c r="B4" s="10"/>
      <c r="C4" s="9"/>
      <c r="D4" s="10"/>
      <c r="E4" s="19"/>
      <c r="F4" s="25"/>
      <c r="G4" s="25"/>
      <c r="H4" s="13"/>
      <c r="I4" s="13"/>
      <c r="J4" s="13"/>
      <c r="K4" s="13"/>
      <c r="L4" s="13"/>
      <c r="M4" s="11"/>
      <c r="N4" s="12"/>
      <c r="P4" s="15"/>
      <c r="Q4" s="12"/>
      <c r="S4" s="15"/>
    </row>
    <row r="5" spans="1:19" s="14" customFormat="1" ht="18" x14ac:dyDescent="0.35">
      <c r="A5" s="9"/>
      <c r="B5" s="10"/>
      <c r="C5" s="9"/>
      <c r="D5" s="10"/>
      <c r="E5" s="19"/>
      <c r="F5" s="25"/>
      <c r="G5" s="25"/>
      <c r="H5" s="13"/>
      <c r="I5" s="13"/>
      <c r="J5" s="13"/>
      <c r="K5" s="13"/>
      <c r="L5" s="13"/>
      <c r="M5" s="11"/>
      <c r="N5" s="12"/>
      <c r="P5" s="15"/>
      <c r="Q5" s="12"/>
      <c r="S5" s="15"/>
    </row>
    <row r="6" spans="1:19" ht="48.75" customHeight="1" x14ac:dyDescent="0.3">
      <c r="A6" s="16" t="s">
        <v>1578</v>
      </c>
      <c r="B6" s="16" t="s">
        <v>1579</v>
      </c>
      <c r="C6" s="16" t="s">
        <v>1580</v>
      </c>
      <c r="D6" s="16" t="s">
        <v>1581</v>
      </c>
      <c r="E6" s="20" t="s">
        <v>1259</v>
      </c>
      <c r="F6" s="26" t="s">
        <v>1260</v>
      </c>
      <c r="G6" s="26" t="s">
        <v>1261</v>
      </c>
    </row>
    <row r="7" spans="1:19" x14ac:dyDescent="0.3">
      <c r="A7" s="30" t="s">
        <v>0</v>
      </c>
      <c r="B7" s="17" t="s">
        <v>1262</v>
      </c>
      <c r="C7" s="30" t="s">
        <v>1608</v>
      </c>
      <c r="D7" s="17" t="str">
        <f>IFERROR(VLOOKUP(C7,'MDC XWALK'!G:H,2,FALSE),"")</f>
        <v/>
      </c>
      <c r="E7" s="21">
        <v>7.0510999999999999</v>
      </c>
      <c r="F7" s="27">
        <v>7.2</v>
      </c>
      <c r="G7" s="27">
        <v>6.73</v>
      </c>
    </row>
    <row r="8" spans="1:19" x14ac:dyDescent="0.3">
      <c r="A8" s="30" t="s">
        <v>1</v>
      </c>
      <c r="B8" s="17" t="s">
        <v>1262</v>
      </c>
      <c r="C8" s="30" t="s">
        <v>1608</v>
      </c>
      <c r="D8" s="17" t="str">
        <f>IFERROR(VLOOKUP(C8,'MDC XWALK'!G:H,2,FALSE),"")</f>
        <v/>
      </c>
      <c r="E8" s="21">
        <v>7.7563000000000004</v>
      </c>
      <c r="F8" s="27">
        <v>8.02</v>
      </c>
      <c r="G8" s="27">
        <v>7.47</v>
      </c>
    </row>
    <row r="9" spans="1:19" x14ac:dyDescent="0.3">
      <c r="A9" s="30" t="s">
        <v>2</v>
      </c>
      <c r="B9" s="17" t="s">
        <v>1262</v>
      </c>
      <c r="C9" s="30" t="s">
        <v>1608</v>
      </c>
      <c r="D9" s="17" t="str">
        <f>IFERROR(VLOOKUP(C9,'MDC XWALK'!G:H,2,FALSE),"")</f>
        <v/>
      </c>
      <c r="E9" s="21">
        <v>9.7773000000000003</v>
      </c>
      <c r="F9" s="27">
        <v>12.14</v>
      </c>
      <c r="G9" s="27">
        <v>10.69</v>
      </c>
    </row>
    <row r="10" spans="1:19" x14ac:dyDescent="0.3">
      <c r="A10" s="30" t="s">
        <v>3</v>
      </c>
      <c r="B10" s="17" t="s">
        <v>1262</v>
      </c>
      <c r="C10" s="30" t="s">
        <v>1608</v>
      </c>
      <c r="D10" s="17" t="str">
        <f>IFERROR(VLOOKUP(C10,'MDC XWALK'!G:H,2,FALSE),"")</f>
        <v/>
      </c>
      <c r="E10" s="21">
        <v>18.463799999999999</v>
      </c>
      <c r="F10" s="27">
        <v>28.68</v>
      </c>
      <c r="G10" s="27">
        <v>23.34</v>
      </c>
    </row>
    <row r="11" spans="1:19" x14ac:dyDescent="0.3">
      <c r="A11" s="30" t="s">
        <v>4</v>
      </c>
      <c r="B11" s="17" t="s">
        <v>1263</v>
      </c>
      <c r="C11" s="30" t="s">
        <v>1608</v>
      </c>
      <c r="D11" s="17" t="str">
        <f>IFERROR(VLOOKUP(C11,'MDC XWALK'!G:H,2,FALSE),"")</f>
        <v/>
      </c>
      <c r="E11" s="21">
        <v>10.253299999999999</v>
      </c>
      <c r="F11" s="27">
        <v>10.3</v>
      </c>
      <c r="G11" s="27">
        <v>9.8800000000000008</v>
      </c>
    </row>
    <row r="12" spans="1:19" x14ac:dyDescent="0.3">
      <c r="A12" s="30" t="s">
        <v>5</v>
      </c>
      <c r="B12" s="17" t="s">
        <v>1263</v>
      </c>
      <c r="C12" s="30" t="s">
        <v>1608</v>
      </c>
      <c r="D12" s="17" t="str">
        <f>IFERROR(VLOOKUP(C12,'MDC XWALK'!G:H,2,FALSE),"")</f>
        <v/>
      </c>
      <c r="E12" s="21">
        <v>11.3992</v>
      </c>
      <c r="F12" s="27">
        <v>13.34</v>
      </c>
      <c r="G12" s="27">
        <v>12.12</v>
      </c>
    </row>
    <row r="13" spans="1:19" x14ac:dyDescent="0.3">
      <c r="A13" s="30" t="s">
        <v>6</v>
      </c>
      <c r="B13" s="17" t="s">
        <v>1263</v>
      </c>
      <c r="C13" s="30" t="s">
        <v>1608</v>
      </c>
      <c r="D13" s="17" t="str">
        <f>IFERROR(VLOOKUP(C13,'MDC XWALK'!G:H,2,FALSE),"")</f>
        <v/>
      </c>
      <c r="E13" s="21">
        <v>15.4854</v>
      </c>
      <c r="F13" s="27">
        <v>22.13</v>
      </c>
      <c r="G13" s="27">
        <v>18.37</v>
      </c>
    </row>
    <row r="14" spans="1:19" x14ac:dyDescent="0.3">
      <c r="A14" s="30" t="s">
        <v>7</v>
      </c>
      <c r="B14" s="17" t="s">
        <v>1263</v>
      </c>
      <c r="C14" s="30" t="s">
        <v>1608</v>
      </c>
      <c r="D14" s="17" t="str">
        <f>IFERROR(VLOOKUP(C14,'MDC XWALK'!G:H,2,FALSE),"")</f>
        <v/>
      </c>
      <c r="E14" s="21">
        <v>23.6114</v>
      </c>
      <c r="F14" s="27">
        <v>38.33</v>
      </c>
      <c r="G14" s="27">
        <v>30.1</v>
      </c>
    </row>
    <row r="15" spans="1:19" x14ac:dyDescent="0.3">
      <c r="A15" s="30" t="s">
        <v>8</v>
      </c>
      <c r="B15" s="17" t="s">
        <v>1264</v>
      </c>
      <c r="C15" s="30" t="s">
        <v>1608</v>
      </c>
      <c r="D15" s="17" t="str">
        <f>IFERROR(VLOOKUP(C15,'MDC XWALK'!G:H,2,FALSE),"")</f>
        <v/>
      </c>
      <c r="E15" s="21">
        <v>5.4958</v>
      </c>
      <c r="F15" s="27">
        <v>16.809999999999999</v>
      </c>
      <c r="G15" s="27">
        <v>13.88</v>
      </c>
    </row>
    <row r="16" spans="1:19" x14ac:dyDescent="0.3">
      <c r="A16" s="30" t="s">
        <v>9</v>
      </c>
      <c r="B16" s="17" t="s">
        <v>1264</v>
      </c>
      <c r="C16" s="30" t="s">
        <v>1608</v>
      </c>
      <c r="D16" s="17" t="str">
        <f>IFERROR(VLOOKUP(C16,'MDC XWALK'!G:H,2,FALSE),"")</f>
        <v/>
      </c>
      <c r="E16" s="21">
        <v>7.6946000000000003</v>
      </c>
      <c r="F16" s="27">
        <v>22.52</v>
      </c>
      <c r="G16" s="27">
        <v>21.42</v>
      </c>
    </row>
    <row r="17" spans="1:9" x14ac:dyDescent="0.3">
      <c r="A17" s="30" t="s">
        <v>10</v>
      </c>
      <c r="B17" s="17" t="s">
        <v>1264</v>
      </c>
      <c r="C17" s="30" t="s">
        <v>1608</v>
      </c>
      <c r="D17" s="17" t="str">
        <f>IFERROR(VLOOKUP(C17,'MDC XWALK'!G:H,2,FALSE),"")</f>
        <v/>
      </c>
      <c r="E17" s="21">
        <v>12.965199999999999</v>
      </c>
      <c r="F17" s="27">
        <v>34.36</v>
      </c>
      <c r="G17" s="27">
        <v>31.65</v>
      </c>
    </row>
    <row r="18" spans="1:9" x14ac:dyDescent="0.3">
      <c r="A18" s="30" t="s">
        <v>11</v>
      </c>
      <c r="B18" s="17" t="s">
        <v>1264</v>
      </c>
      <c r="C18" s="30" t="s">
        <v>1608</v>
      </c>
      <c r="D18" s="17" t="str">
        <f>IFERROR(VLOOKUP(C18,'MDC XWALK'!G:H,2,FALSE),"")</f>
        <v/>
      </c>
      <c r="E18" s="21">
        <v>22.528099999999998</v>
      </c>
      <c r="F18" s="27">
        <v>51.49</v>
      </c>
      <c r="G18" s="27">
        <v>46.63</v>
      </c>
    </row>
    <row r="19" spans="1:9" x14ac:dyDescent="0.3">
      <c r="A19" s="30" t="s">
        <v>12</v>
      </c>
      <c r="B19" s="17" t="s">
        <v>1265</v>
      </c>
      <c r="C19" s="30" t="s">
        <v>1608</v>
      </c>
      <c r="D19" s="17" t="str">
        <f>IFERROR(VLOOKUP(C19,'MDC XWALK'!G:H,2,FALSE),"")</f>
        <v/>
      </c>
      <c r="E19" s="21">
        <v>6.1805000000000003</v>
      </c>
      <c r="F19" s="27">
        <v>17.7</v>
      </c>
      <c r="G19" s="27">
        <v>15.22</v>
      </c>
    </row>
    <row r="20" spans="1:9" x14ac:dyDescent="0.3">
      <c r="A20" s="30" t="s">
        <v>13</v>
      </c>
      <c r="B20" s="17" t="s">
        <v>1265</v>
      </c>
      <c r="C20" s="30" t="s">
        <v>1608</v>
      </c>
      <c r="D20" s="17" t="str">
        <f>IFERROR(VLOOKUP(C20,'MDC XWALK'!G:H,2,FALSE),"")</f>
        <v/>
      </c>
      <c r="E20" s="21">
        <v>7.9241999999999999</v>
      </c>
      <c r="F20" s="27">
        <v>20.45</v>
      </c>
      <c r="G20" s="27">
        <v>17.93</v>
      </c>
    </row>
    <row r="21" spans="1:9" x14ac:dyDescent="0.3">
      <c r="A21" s="30" t="s">
        <v>14</v>
      </c>
      <c r="B21" s="17" t="s">
        <v>1265</v>
      </c>
      <c r="C21" s="30" t="s">
        <v>1608</v>
      </c>
      <c r="D21" s="17" t="str">
        <f>IFERROR(VLOOKUP(C21,'MDC XWALK'!G:H,2,FALSE),"")</f>
        <v/>
      </c>
      <c r="E21" s="21">
        <v>10.513</v>
      </c>
      <c r="F21" s="27">
        <v>26.82</v>
      </c>
      <c r="G21" s="27">
        <v>24.11</v>
      </c>
    </row>
    <row r="22" spans="1:9" x14ac:dyDescent="0.3">
      <c r="A22" s="30" t="s">
        <v>15</v>
      </c>
      <c r="B22" s="17" t="s">
        <v>1265</v>
      </c>
      <c r="C22" s="30" t="s">
        <v>1608</v>
      </c>
      <c r="D22" s="17" t="str">
        <f>IFERROR(VLOOKUP(C22,'MDC XWALK'!G:H,2,FALSE),"")</f>
        <v/>
      </c>
      <c r="E22" s="21">
        <v>15.836600000000001</v>
      </c>
      <c r="F22" s="27">
        <v>38.369999999999997</v>
      </c>
      <c r="G22" s="27">
        <v>33.950000000000003</v>
      </c>
      <c r="I22" s="33"/>
    </row>
    <row r="23" spans="1:9" x14ac:dyDescent="0.3">
      <c r="A23" s="30" t="s">
        <v>16</v>
      </c>
      <c r="B23" s="17" t="s">
        <v>1266</v>
      </c>
      <c r="C23" s="30" t="s">
        <v>1608</v>
      </c>
      <c r="D23" s="17" t="str">
        <f>IFERROR(VLOOKUP(C23,'MDC XWALK'!G:H,2,FALSE),"")</f>
        <v/>
      </c>
      <c r="E23" s="21">
        <v>5.0327999999999999</v>
      </c>
      <c r="F23" s="27">
        <v>19.04</v>
      </c>
      <c r="G23" s="27">
        <v>16.36</v>
      </c>
    </row>
    <row r="24" spans="1:9" x14ac:dyDescent="0.3">
      <c r="A24" s="30" t="s">
        <v>17</v>
      </c>
      <c r="B24" s="17" t="s">
        <v>1266</v>
      </c>
      <c r="C24" s="30" t="s">
        <v>1608</v>
      </c>
      <c r="D24" s="17" t="str">
        <f>IFERROR(VLOOKUP(C24,'MDC XWALK'!G:H,2,FALSE),"")</f>
        <v/>
      </c>
      <c r="E24" s="21">
        <v>6.0298999999999996</v>
      </c>
      <c r="F24" s="27">
        <v>18.52</v>
      </c>
      <c r="G24" s="27">
        <v>16.36</v>
      </c>
    </row>
    <row r="25" spans="1:9" x14ac:dyDescent="0.3">
      <c r="A25" s="30" t="s">
        <v>18</v>
      </c>
      <c r="B25" s="17" t="s">
        <v>1266</v>
      </c>
      <c r="C25" s="30" t="s">
        <v>1608</v>
      </c>
      <c r="D25" s="17" t="str">
        <f>IFERROR(VLOOKUP(C25,'MDC XWALK'!G:H,2,FALSE),"")</f>
        <v/>
      </c>
      <c r="E25" s="21">
        <v>7.4161000000000001</v>
      </c>
      <c r="F25" s="27">
        <v>23.71</v>
      </c>
      <c r="G25" s="27">
        <v>21.07</v>
      </c>
    </row>
    <row r="26" spans="1:9" x14ac:dyDescent="0.3">
      <c r="A26" s="30" t="s">
        <v>19</v>
      </c>
      <c r="B26" s="17" t="s">
        <v>1266</v>
      </c>
      <c r="C26" s="30" t="s">
        <v>1608</v>
      </c>
      <c r="D26" s="17" t="str">
        <f>IFERROR(VLOOKUP(C26,'MDC XWALK'!G:H,2,FALSE),"")</f>
        <v/>
      </c>
      <c r="E26" s="21">
        <v>11.0319</v>
      </c>
      <c r="F26" s="27">
        <v>31.61</v>
      </c>
      <c r="G26" s="27">
        <v>27.9</v>
      </c>
    </row>
    <row r="27" spans="1:9" x14ac:dyDescent="0.3">
      <c r="A27" s="30" t="s">
        <v>20</v>
      </c>
      <c r="B27" s="17" t="s">
        <v>1267</v>
      </c>
      <c r="C27" s="30" t="s">
        <v>1608</v>
      </c>
      <c r="D27" s="17" t="str">
        <f>IFERROR(VLOOKUP(C27,'MDC XWALK'!G:H,2,FALSE),"")</f>
        <v/>
      </c>
      <c r="E27" s="21">
        <v>6.2759</v>
      </c>
      <c r="F27" s="27">
        <v>5.88</v>
      </c>
      <c r="G27" s="27">
        <v>5.76</v>
      </c>
    </row>
    <row r="28" spans="1:9" x14ac:dyDescent="0.3">
      <c r="A28" s="30" t="s">
        <v>21</v>
      </c>
      <c r="B28" s="17" t="s">
        <v>1267</v>
      </c>
      <c r="C28" s="30" t="s">
        <v>1608</v>
      </c>
      <c r="D28" s="17" t="str">
        <f>IFERROR(VLOOKUP(C28,'MDC XWALK'!G:H,2,FALSE),"")</f>
        <v/>
      </c>
      <c r="E28" s="21">
        <v>8.1575000000000006</v>
      </c>
      <c r="F28" s="27">
        <v>7.87</v>
      </c>
      <c r="G28" s="27">
        <v>7.48</v>
      </c>
    </row>
    <row r="29" spans="1:9" x14ac:dyDescent="0.3">
      <c r="A29" s="30" t="s">
        <v>22</v>
      </c>
      <c r="B29" s="17" t="s">
        <v>1267</v>
      </c>
      <c r="C29" s="30" t="s">
        <v>1608</v>
      </c>
      <c r="D29" s="17" t="str">
        <f>IFERROR(VLOOKUP(C29,'MDC XWALK'!G:H,2,FALSE),"")</f>
        <v/>
      </c>
      <c r="E29" s="21">
        <v>9.2530000000000001</v>
      </c>
      <c r="F29" s="27">
        <v>9.7899999999999991</v>
      </c>
      <c r="G29" s="27">
        <v>9.23</v>
      </c>
    </row>
    <row r="30" spans="1:9" x14ac:dyDescent="0.3">
      <c r="A30" s="30" t="s">
        <v>23</v>
      </c>
      <c r="B30" s="17" t="s">
        <v>1267</v>
      </c>
      <c r="C30" s="30" t="s">
        <v>1608</v>
      </c>
      <c r="D30" s="17" t="str">
        <f>IFERROR(VLOOKUP(C30,'MDC XWALK'!G:H,2,FALSE),"")</f>
        <v/>
      </c>
      <c r="E30" s="21">
        <v>14.482200000000001</v>
      </c>
      <c r="F30" s="27">
        <v>22.86</v>
      </c>
      <c r="G30" s="27">
        <v>19.98</v>
      </c>
    </row>
    <row r="31" spans="1:9" x14ac:dyDescent="0.3">
      <c r="A31" s="30" t="s">
        <v>24</v>
      </c>
      <c r="B31" s="17" t="s">
        <v>1268</v>
      </c>
      <c r="C31" s="30">
        <v>1</v>
      </c>
      <c r="D31" s="17" t="str">
        <f>IFERROR(VLOOKUP(C31,'MDC XWALK'!G:H,2,FALSE),"")</f>
        <v xml:space="preserve"> Diseases and disorders of the nervous system</v>
      </c>
      <c r="E31" s="21">
        <v>1.833</v>
      </c>
      <c r="F31" s="27">
        <v>5.17</v>
      </c>
      <c r="G31" s="27">
        <v>4.42</v>
      </c>
    </row>
    <row r="32" spans="1:9" x14ac:dyDescent="0.3">
      <c r="A32" s="30" t="s">
        <v>25</v>
      </c>
      <c r="B32" s="17" t="s">
        <v>1268</v>
      </c>
      <c r="C32" s="30">
        <v>1</v>
      </c>
      <c r="D32" s="17" t="str">
        <f>IFERROR(VLOOKUP(C32,'MDC XWALK'!G:H,2,FALSE),"")</f>
        <v xml:space="preserve"> Diseases and disorders of the nervous system</v>
      </c>
      <c r="E32" s="21">
        <v>2.5863999999999998</v>
      </c>
      <c r="F32" s="27">
        <v>6.36</v>
      </c>
      <c r="G32" s="27">
        <v>5.17</v>
      </c>
    </row>
    <row r="33" spans="1:7" x14ac:dyDescent="0.3">
      <c r="A33" s="30" t="s">
        <v>26</v>
      </c>
      <c r="B33" s="17" t="s">
        <v>1268</v>
      </c>
      <c r="C33" s="30">
        <v>1</v>
      </c>
      <c r="D33" s="17" t="str">
        <f>IFERROR(VLOOKUP(C33,'MDC XWALK'!G:H,2,FALSE),"")</f>
        <v xml:space="preserve"> Diseases and disorders of the nervous system</v>
      </c>
      <c r="E33" s="21">
        <v>3.9146000000000001</v>
      </c>
      <c r="F33" s="27">
        <v>10.91</v>
      </c>
      <c r="G33" s="27">
        <v>9.36</v>
      </c>
    </row>
    <row r="34" spans="1:7" x14ac:dyDescent="0.3">
      <c r="A34" s="30" t="s">
        <v>27</v>
      </c>
      <c r="B34" s="17" t="s">
        <v>1268</v>
      </c>
      <c r="C34" s="30">
        <v>1</v>
      </c>
      <c r="D34" s="17" t="str">
        <f>IFERROR(VLOOKUP(C34,'MDC XWALK'!G:H,2,FALSE),"")</f>
        <v xml:space="preserve"> Diseases and disorders of the nervous system</v>
      </c>
      <c r="E34" s="21">
        <v>7.9915000000000003</v>
      </c>
      <c r="F34" s="27">
        <v>20.440000000000001</v>
      </c>
      <c r="G34" s="27">
        <v>17.7</v>
      </c>
    </row>
    <row r="35" spans="1:7" x14ac:dyDescent="0.3">
      <c r="A35" s="30" t="s">
        <v>28</v>
      </c>
      <c r="B35" s="17" t="s">
        <v>1269</v>
      </c>
      <c r="C35" s="30">
        <v>1</v>
      </c>
      <c r="D35" s="17" t="str">
        <f>IFERROR(VLOOKUP(C35,'MDC XWALK'!G:H,2,FALSE),"")</f>
        <v xml:space="preserve"> Diseases and disorders of the nervous system</v>
      </c>
      <c r="E35" s="21">
        <v>2.0240999999999998</v>
      </c>
      <c r="F35" s="27">
        <v>3.92</v>
      </c>
      <c r="G35" s="27">
        <v>3.25</v>
      </c>
    </row>
    <row r="36" spans="1:7" x14ac:dyDescent="0.3">
      <c r="A36" s="30" t="s">
        <v>29</v>
      </c>
      <c r="B36" s="17" t="s">
        <v>1269</v>
      </c>
      <c r="C36" s="30">
        <v>1</v>
      </c>
      <c r="D36" s="17" t="str">
        <f>IFERROR(VLOOKUP(C36,'MDC XWALK'!G:H,2,FALSE),"")</f>
        <v xml:space="preserve"> Diseases and disorders of the nervous system</v>
      </c>
      <c r="E36" s="21">
        <v>2.7587999999999999</v>
      </c>
      <c r="F36" s="27">
        <v>5.82</v>
      </c>
      <c r="G36" s="27">
        <v>4.75</v>
      </c>
    </row>
    <row r="37" spans="1:7" x14ac:dyDescent="0.3">
      <c r="A37" s="30" t="s">
        <v>30</v>
      </c>
      <c r="B37" s="17" t="s">
        <v>1269</v>
      </c>
      <c r="C37" s="30">
        <v>1</v>
      </c>
      <c r="D37" s="17" t="str">
        <f>IFERROR(VLOOKUP(C37,'MDC XWALK'!G:H,2,FALSE),"")</f>
        <v xml:space="preserve"> Diseases and disorders of the nervous system</v>
      </c>
      <c r="E37" s="21">
        <v>4.4170999999999996</v>
      </c>
      <c r="F37" s="27">
        <v>10.83</v>
      </c>
      <c r="G37" s="27">
        <v>9.07</v>
      </c>
    </row>
    <row r="38" spans="1:7" x14ac:dyDescent="0.3">
      <c r="A38" s="30" t="s">
        <v>31</v>
      </c>
      <c r="B38" s="17" t="s">
        <v>1269</v>
      </c>
      <c r="C38" s="30">
        <v>1</v>
      </c>
      <c r="D38" s="17" t="str">
        <f>IFERROR(VLOOKUP(C38,'MDC XWALK'!G:H,2,FALSE),"")</f>
        <v xml:space="preserve"> Diseases and disorders of the nervous system</v>
      </c>
      <c r="E38" s="21">
        <v>8.65</v>
      </c>
      <c r="F38" s="27">
        <v>21.09</v>
      </c>
      <c r="G38" s="27">
        <v>17.940000000000001</v>
      </c>
    </row>
    <row r="39" spans="1:7" x14ac:dyDescent="0.3">
      <c r="A39" s="30" t="s">
        <v>32</v>
      </c>
      <c r="B39" s="17" t="s">
        <v>1270</v>
      </c>
      <c r="C39" s="30">
        <v>1</v>
      </c>
      <c r="D39" s="17" t="str">
        <f>IFERROR(VLOOKUP(C39,'MDC XWALK'!G:H,2,FALSE),"")</f>
        <v xml:space="preserve"> Diseases and disorders of the nervous system</v>
      </c>
      <c r="E39" s="21">
        <v>1.2061999999999999</v>
      </c>
      <c r="F39" s="27">
        <v>2.66</v>
      </c>
      <c r="G39" s="27">
        <v>2.1</v>
      </c>
    </row>
    <row r="40" spans="1:7" x14ac:dyDescent="0.3">
      <c r="A40" s="30" t="s">
        <v>33</v>
      </c>
      <c r="B40" s="17" t="s">
        <v>1270</v>
      </c>
      <c r="C40" s="30">
        <v>1</v>
      </c>
      <c r="D40" s="17" t="str">
        <f>IFERROR(VLOOKUP(C40,'MDC XWALK'!G:H,2,FALSE),"")</f>
        <v xml:space="preserve"> Diseases and disorders of the nervous system</v>
      </c>
      <c r="E40" s="21">
        <v>1.8045</v>
      </c>
      <c r="F40" s="27">
        <v>5.09</v>
      </c>
      <c r="G40" s="27">
        <v>3.4</v>
      </c>
    </row>
    <row r="41" spans="1:7" x14ac:dyDescent="0.3">
      <c r="A41" s="30" t="s">
        <v>34</v>
      </c>
      <c r="B41" s="17" t="s">
        <v>1270</v>
      </c>
      <c r="C41" s="30">
        <v>1</v>
      </c>
      <c r="D41" s="17" t="str">
        <f>IFERROR(VLOOKUP(C41,'MDC XWALK'!G:H,2,FALSE),"")</f>
        <v xml:space="preserve"> Diseases and disorders of the nervous system</v>
      </c>
      <c r="E41" s="21">
        <v>4.1398000000000001</v>
      </c>
      <c r="F41" s="27">
        <v>12.1</v>
      </c>
      <c r="G41" s="27">
        <v>8.6</v>
      </c>
    </row>
    <row r="42" spans="1:7" x14ac:dyDescent="0.3">
      <c r="A42" s="30" t="s">
        <v>35</v>
      </c>
      <c r="B42" s="17" t="s">
        <v>1270</v>
      </c>
      <c r="C42" s="30">
        <v>1</v>
      </c>
      <c r="D42" s="17" t="str">
        <f>IFERROR(VLOOKUP(C42,'MDC XWALK'!G:H,2,FALSE),"")</f>
        <v xml:space="preserve"> Diseases and disorders of the nervous system</v>
      </c>
      <c r="E42" s="21">
        <v>8.7066999999999997</v>
      </c>
      <c r="F42" s="27">
        <v>23.96</v>
      </c>
      <c r="G42" s="27">
        <v>20.86</v>
      </c>
    </row>
    <row r="43" spans="1:7" x14ac:dyDescent="0.3">
      <c r="A43" s="30" t="s">
        <v>36</v>
      </c>
      <c r="B43" s="17" t="s">
        <v>1271</v>
      </c>
      <c r="C43" s="30">
        <v>1</v>
      </c>
      <c r="D43" s="17" t="str">
        <f>IFERROR(VLOOKUP(C43,'MDC XWALK'!G:H,2,FALSE),"")</f>
        <v xml:space="preserve"> Diseases and disorders of the nervous system</v>
      </c>
      <c r="E43" s="21">
        <v>1.4292</v>
      </c>
      <c r="F43" s="27">
        <v>3.08</v>
      </c>
      <c r="G43" s="27">
        <v>2.44</v>
      </c>
    </row>
    <row r="44" spans="1:7" x14ac:dyDescent="0.3">
      <c r="A44" s="30" t="s">
        <v>37</v>
      </c>
      <c r="B44" s="17" t="s">
        <v>1271</v>
      </c>
      <c r="C44" s="30">
        <v>1</v>
      </c>
      <c r="D44" s="17" t="str">
        <f>IFERROR(VLOOKUP(C44,'MDC XWALK'!G:H,2,FALSE),"")</f>
        <v xml:space="preserve"> Diseases and disorders of the nervous system</v>
      </c>
      <c r="E44" s="21">
        <v>2.0907</v>
      </c>
      <c r="F44" s="27">
        <v>5.5</v>
      </c>
      <c r="G44" s="27">
        <v>4.4000000000000004</v>
      </c>
    </row>
    <row r="45" spans="1:7" x14ac:dyDescent="0.3">
      <c r="A45" s="30" t="s">
        <v>38</v>
      </c>
      <c r="B45" s="17" t="s">
        <v>1271</v>
      </c>
      <c r="C45" s="30">
        <v>1</v>
      </c>
      <c r="D45" s="17" t="str">
        <f>IFERROR(VLOOKUP(C45,'MDC XWALK'!G:H,2,FALSE),"")</f>
        <v xml:space="preserve"> Diseases and disorders of the nervous system</v>
      </c>
      <c r="E45" s="21">
        <v>4.2206000000000001</v>
      </c>
      <c r="F45" s="27">
        <v>9.89</v>
      </c>
      <c r="G45" s="27">
        <v>8.18</v>
      </c>
    </row>
    <row r="46" spans="1:7" x14ac:dyDescent="0.3">
      <c r="A46" s="30" t="s">
        <v>39</v>
      </c>
      <c r="B46" s="17" t="s">
        <v>1271</v>
      </c>
      <c r="C46" s="30">
        <v>1</v>
      </c>
      <c r="D46" s="17" t="str">
        <f>IFERROR(VLOOKUP(C46,'MDC XWALK'!G:H,2,FALSE),"")</f>
        <v xml:space="preserve"> Diseases and disorders of the nervous system</v>
      </c>
      <c r="E46" s="21">
        <v>7.9039999999999999</v>
      </c>
      <c r="F46" s="27">
        <v>20.05</v>
      </c>
      <c r="G46" s="27">
        <v>16.95</v>
      </c>
    </row>
    <row r="47" spans="1:7" x14ac:dyDescent="0.3">
      <c r="A47" s="30" t="s">
        <v>40</v>
      </c>
      <c r="B47" s="17" t="s">
        <v>1272</v>
      </c>
      <c r="C47" s="30">
        <v>1</v>
      </c>
      <c r="D47" s="17" t="str">
        <f>IFERROR(VLOOKUP(C47,'MDC XWALK'!G:H,2,FALSE),"")</f>
        <v xml:space="preserve"> Diseases and disorders of the nervous system</v>
      </c>
      <c r="E47" s="21">
        <v>1.0575000000000001</v>
      </c>
      <c r="F47" s="27">
        <v>1.45</v>
      </c>
      <c r="G47" s="27">
        <v>1.29</v>
      </c>
    </row>
    <row r="48" spans="1:7" x14ac:dyDescent="0.3">
      <c r="A48" s="30" t="s">
        <v>41</v>
      </c>
      <c r="B48" s="17" t="s">
        <v>1272</v>
      </c>
      <c r="C48" s="30">
        <v>1</v>
      </c>
      <c r="D48" s="17" t="str">
        <f>IFERROR(VLOOKUP(C48,'MDC XWALK'!G:H,2,FALSE),"")</f>
        <v xml:space="preserve"> Diseases and disorders of the nervous system</v>
      </c>
      <c r="E48" s="21">
        <v>1.4662999999999999</v>
      </c>
      <c r="F48" s="27">
        <v>2.66</v>
      </c>
      <c r="G48" s="27">
        <v>1.97</v>
      </c>
    </row>
    <row r="49" spans="1:7" x14ac:dyDescent="0.3">
      <c r="A49" s="30" t="s">
        <v>42</v>
      </c>
      <c r="B49" s="17" t="s">
        <v>1272</v>
      </c>
      <c r="C49" s="30">
        <v>1</v>
      </c>
      <c r="D49" s="17" t="str">
        <f>IFERROR(VLOOKUP(C49,'MDC XWALK'!G:H,2,FALSE),"")</f>
        <v xml:space="preserve"> Diseases and disorders of the nervous system</v>
      </c>
      <c r="E49" s="21">
        <v>3.0661</v>
      </c>
      <c r="F49" s="27">
        <v>7.35</v>
      </c>
      <c r="G49" s="27">
        <v>5.88</v>
      </c>
    </row>
    <row r="50" spans="1:7" x14ac:dyDescent="0.3">
      <c r="A50" s="30" t="s">
        <v>43</v>
      </c>
      <c r="B50" s="17" t="s">
        <v>1272</v>
      </c>
      <c r="C50" s="30">
        <v>1</v>
      </c>
      <c r="D50" s="17" t="str">
        <f>IFERROR(VLOOKUP(C50,'MDC XWALK'!G:H,2,FALSE),"")</f>
        <v xml:space="preserve"> Diseases and disorders of the nervous system</v>
      </c>
      <c r="E50" s="21">
        <v>6.7175000000000002</v>
      </c>
      <c r="F50" s="27">
        <v>15.27</v>
      </c>
      <c r="G50" s="27">
        <v>13.15</v>
      </c>
    </row>
    <row r="51" spans="1:7" x14ac:dyDescent="0.3">
      <c r="A51" s="30" t="s">
        <v>44</v>
      </c>
      <c r="B51" s="17" t="s">
        <v>1273</v>
      </c>
      <c r="C51" s="30">
        <v>1</v>
      </c>
      <c r="D51" s="17" t="str">
        <f>IFERROR(VLOOKUP(C51,'MDC XWALK'!G:H,2,FALSE),"")</f>
        <v xml:space="preserve"> Diseases and disorders of the nervous system</v>
      </c>
      <c r="E51" s="21">
        <v>1.3035000000000001</v>
      </c>
      <c r="F51" s="27">
        <v>2.37</v>
      </c>
      <c r="G51" s="27">
        <v>1.91</v>
      </c>
    </row>
    <row r="52" spans="1:7" x14ac:dyDescent="0.3">
      <c r="A52" s="30" t="s">
        <v>45</v>
      </c>
      <c r="B52" s="17" t="s">
        <v>1273</v>
      </c>
      <c r="C52" s="30">
        <v>1</v>
      </c>
      <c r="D52" s="17" t="str">
        <f>IFERROR(VLOOKUP(C52,'MDC XWALK'!G:H,2,FALSE),"")</f>
        <v xml:space="preserve"> Diseases and disorders of the nervous system</v>
      </c>
      <c r="E52" s="21">
        <v>1.8067</v>
      </c>
      <c r="F52" s="27">
        <v>4.01</v>
      </c>
      <c r="G52" s="27">
        <v>2.99</v>
      </c>
    </row>
    <row r="53" spans="1:7" x14ac:dyDescent="0.3">
      <c r="A53" s="30" t="s">
        <v>46</v>
      </c>
      <c r="B53" s="17" t="s">
        <v>1273</v>
      </c>
      <c r="C53" s="30">
        <v>1</v>
      </c>
      <c r="D53" s="17" t="str">
        <f>IFERROR(VLOOKUP(C53,'MDC XWALK'!G:H,2,FALSE),"")</f>
        <v xml:space="preserve"> Diseases and disorders of the nervous system</v>
      </c>
      <c r="E53" s="21">
        <v>2.7633000000000001</v>
      </c>
      <c r="F53" s="27">
        <v>8.15</v>
      </c>
      <c r="G53" s="27">
        <v>6.4</v>
      </c>
    </row>
    <row r="54" spans="1:7" x14ac:dyDescent="0.3">
      <c r="A54" s="30" t="s">
        <v>47</v>
      </c>
      <c r="B54" s="17" t="s">
        <v>1273</v>
      </c>
      <c r="C54" s="30">
        <v>1</v>
      </c>
      <c r="D54" s="17" t="str">
        <f>IFERROR(VLOOKUP(C54,'MDC XWALK'!G:H,2,FALSE),"")</f>
        <v xml:space="preserve"> Diseases and disorders of the nervous system</v>
      </c>
      <c r="E54" s="21">
        <v>6.1479999999999997</v>
      </c>
      <c r="F54" s="27">
        <v>19.329999999999998</v>
      </c>
      <c r="G54" s="27">
        <v>15.38</v>
      </c>
    </row>
    <row r="55" spans="1:7" x14ac:dyDescent="0.3">
      <c r="A55" s="30" t="s">
        <v>48</v>
      </c>
      <c r="B55" s="17" t="s">
        <v>1274</v>
      </c>
      <c r="C55" s="30">
        <v>1</v>
      </c>
      <c r="D55" s="17" t="str">
        <f>IFERROR(VLOOKUP(C55,'MDC XWALK'!G:H,2,FALSE),"")</f>
        <v xml:space="preserve"> Diseases and disorders of the nervous system</v>
      </c>
      <c r="E55" s="21">
        <v>0.97389999999999999</v>
      </c>
      <c r="F55" s="27">
        <v>3.56</v>
      </c>
      <c r="G55" s="27">
        <v>2.83</v>
      </c>
    </row>
    <row r="56" spans="1:7" x14ac:dyDescent="0.3">
      <c r="A56" s="30" t="s">
        <v>49</v>
      </c>
      <c r="B56" s="17" t="s">
        <v>1274</v>
      </c>
      <c r="C56" s="30">
        <v>1</v>
      </c>
      <c r="D56" s="17" t="str">
        <f>IFERROR(VLOOKUP(C56,'MDC XWALK'!G:H,2,FALSE),"")</f>
        <v xml:space="preserve"> Diseases and disorders of the nervous system</v>
      </c>
      <c r="E56" s="21">
        <v>1.1594</v>
      </c>
      <c r="F56" s="27">
        <v>4.68</v>
      </c>
      <c r="G56" s="27">
        <v>3.68</v>
      </c>
    </row>
    <row r="57" spans="1:7" x14ac:dyDescent="0.3">
      <c r="A57" s="30" t="s">
        <v>50</v>
      </c>
      <c r="B57" s="17" t="s">
        <v>1274</v>
      </c>
      <c r="C57" s="30">
        <v>1</v>
      </c>
      <c r="D57" s="17" t="str">
        <f>IFERROR(VLOOKUP(C57,'MDC XWALK'!G:H,2,FALSE),"")</f>
        <v xml:space="preserve"> Diseases and disorders of the nervous system</v>
      </c>
      <c r="E57" s="21">
        <v>1.6498999999999999</v>
      </c>
      <c r="F57" s="27">
        <v>7.24</v>
      </c>
      <c r="G57" s="27">
        <v>5.7</v>
      </c>
    </row>
    <row r="58" spans="1:7" x14ac:dyDescent="0.3">
      <c r="A58" s="30" t="s">
        <v>51</v>
      </c>
      <c r="B58" s="17" t="s">
        <v>1274</v>
      </c>
      <c r="C58" s="30">
        <v>1</v>
      </c>
      <c r="D58" s="17" t="str">
        <f>IFERROR(VLOOKUP(C58,'MDC XWALK'!G:H,2,FALSE),"")</f>
        <v xml:space="preserve"> Diseases and disorders of the nervous system</v>
      </c>
      <c r="E58" s="21">
        <v>4.5587999999999997</v>
      </c>
      <c r="F58" s="27">
        <v>15.96</v>
      </c>
      <c r="G58" s="27">
        <v>13.22</v>
      </c>
    </row>
    <row r="59" spans="1:7" x14ac:dyDescent="0.3">
      <c r="A59" s="30" t="s">
        <v>52</v>
      </c>
      <c r="B59" s="17" t="s">
        <v>1275</v>
      </c>
      <c r="C59" s="30">
        <v>1</v>
      </c>
      <c r="D59" s="17" t="str">
        <f>IFERROR(VLOOKUP(C59,'MDC XWALK'!G:H,2,FALSE),"")</f>
        <v xml:space="preserve"> Diseases and disorders of the nervous system</v>
      </c>
      <c r="E59" s="21">
        <v>0.80259999999999998</v>
      </c>
      <c r="F59" s="27">
        <v>2.71</v>
      </c>
      <c r="G59" s="27">
        <v>2.16</v>
      </c>
    </row>
    <row r="60" spans="1:7" x14ac:dyDescent="0.3">
      <c r="A60" s="30" t="s">
        <v>53</v>
      </c>
      <c r="B60" s="17" t="s">
        <v>1275</v>
      </c>
      <c r="C60" s="30">
        <v>1</v>
      </c>
      <c r="D60" s="17" t="str">
        <f>IFERROR(VLOOKUP(C60,'MDC XWALK'!G:H,2,FALSE),"")</f>
        <v xml:space="preserve"> Diseases and disorders of the nervous system</v>
      </c>
      <c r="E60" s="21">
        <v>0.85440000000000005</v>
      </c>
      <c r="F60" s="27">
        <v>3.73</v>
      </c>
      <c r="G60" s="27">
        <v>2.98</v>
      </c>
    </row>
    <row r="61" spans="1:7" x14ac:dyDescent="0.3">
      <c r="A61" s="30" t="s">
        <v>54</v>
      </c>
      <c r="B61" s="17" t="s">
        <v>1275</v>
      </c>
      <c r="C61" s="30">
        <v>1</v>
      </c>
      <c r="D61" s="17" t="str">
        <f>IFERROR(VLOOKUP(C61,'MDC XWALK'!G:H,2,FALSE),"")</f>
        <v xml:space="preserve"> Diseases and disorders of the nervous system</v>
      </c>
      <c r="E61" s="21">
        <v>1.2355</v>
      </c>
      <c r="F61" s="27">
        <v>5.88</v>
      </c>
      <c r="G61" s="27">
        <v>4.59</v>
      </c>
    </row>
    <row r="62" spans="1:7" x14ac:dyDescent="0.3">
      <c r="A62" s="30" t="s">
        <v>55</v>
      </c>
      <c r="B62" s="17" t="s">
        <v>1275</v>
      </c>
      <c r="C62" s="30">
        <v>1</v>
      </c>
      <c r="D62" s="17" t="str">
        <f>IFERROR(VLOOKUP(C62,'MDC XWALK'!G:H,2,FALSE),"")</f>
        <v xml:space="preserve"> Diseases and disorders of the nervous system</v>
      </c>
      <c r="E62" s="21">
        <v>2.4906999999999999</v>
      </c>
      <c r="F62" s="27">
        <v>10.11</v>
      </c>
      <c r="G62" s="27">
        <v>7.61</v>
      </c>
    </row>
    <row r="63" spans="1:7" x14ac:dyDescent="0.3">
      <c r="A63" s="30" t="s">
        <v>56</v>
      </c>
      <c r="B63" s="17" t="s">
        <v>1276</v>
      </c>
      <c r="C63" s="30">
        <v>1</v>
      </c>
      <c r="D63" s="17" t="str">
        <f>IFERROR(VLOOKUP(C63,'MDC XWALK'!G:H,2,FALSE),"")</f>
        <v xml:space="preserve"> Diseases and disorders of the nervous system</v>
      </c>
      <c r="E63" s="21">
        <v>0.57650000000000001</v>
      </c>
      <c r="F63" s="27">
        <v>4.1100000000000003</v>
      </c>
      <c r="G63" s="27">
        <v>3.09</v>
      </c>
    </row>
    <row r="64" spans="1:7" x14ac:dyDescent="0.3">
      <c r="A64" s="30" t="s">
        <v>57</v>
      </c>
      <c r="B64" s="17" t="s">
        <v>1276</v>
      </c>
      <c r="C64" s="30">
        <v>1</v>
      </c>
      <c r="D64" s="17" t="str">
        <f>IFERROR(VLOOKUP(C64,'MDC XWALK'!G:H,2,FALSE),"")</f>
        <v xml:space="preserve"> Diseases and disorders of the nervous system</v>
      </c>
      <c r="E64" s="21">
        <v>0.71819999999999995</v>
      </c>
      <c r="F64" s="27">
        <v>7.57</v>
      </c>
      <c r="G64" s="27">
        <v>5.68</v>
      </c>
    </row>
    <row r="65" spans="1:7" x14ac:dyDescent="0.3">
      <c r="A65" s="30" t="s">
        <v>58</v>
      </c>
      <c r="B65" s="17" t="s">
        <v>1276</v>
      </c>
      <c r="C65" s="30">
        <v>1</v>
      </c>
      <c r="D65" s="17" t="str">
        <f>IFERROR(VLOOKUP(C65,'MDC XWALK'!G:H,2,FALSE),"")</f>
        <v xml:space="preserve"> Diseases and disorders of the nervous system</v>
      </c>
      <c r="E65" s="21">
        <v>1.0967</v>
      </c>
      <c r="F65" s="27">
        <v>8.02</v>
      </c>
      <c r="G65" s="27">
        <v>6.16</v>
      </c>
    </row>
    <row r="66" spans="1:7" x14ac:dyDescent="0.3">
      <c r="A66" s="30" t="s">
        <v>59</v>
      </c>
      <c r="B66" s="17" t="s">
        <v>1276</v>
      </c>
      <c r="C66" s="30">
        <v>1</v>
      </c>
      <c r="D66" s="17" t="str">
        <f>IFERROR(VLOOKUP(C66,'MDC XWALK'!G:H,2,FALSE),"")</f>
        <v xml:space="preserve"> Diseases and disorders of the nervous system</v>
      </c>
      <c r="E66" s="21">
        <v>3.0550999999999999</v>
      </c>
      <c r="F66" s="27">
        <v>12.36</v>
      </c>
      <c r="G66" s="27">
        <v>10.31</v>
      </c>
    </row>
    <row r="67" spans="1:7" x14ac:dyDescent="0.3">
      <c r="A67" s="30" t="s">
        <v>60</v>
      </c>
      <c r="B67" s="17" t="s">
        <v>1277</v>
      </c>
      <c r="C67" s="30">
        <v>1</v>
      </c>
      <c r="D67" s="17" t="str">
        <f>IFERROR(VLOOKUP(C67,'MDC XWALK'!G:H,2,FALSE),"")</f>
        <v xml:space="preserve"> Diseases and disorders of the nervous system</v>
      </c>
      <c r="E67" s="21">
        <v>0.80630000000000002</v>
      </c>
      <c r="F67" s="27">
        <v>3.46</v>
      </c>
      <c r="G67" s="27">
        <v>2.98</v>
      </c>
    </row>
    <row r="68" spans="1:7" x14ac:dyDescent="0.3">
      <c r="A68" s="30" t="s">
        <v>61</v>
      </c>
      <c r="B68" s="17" t="s">
        <v>1277</v>
      </c>
      <c r="C68" s="30">
        <v>1</v>
      </c>
      <c r="D68" s="17" t="str">
        <f>IFERROR(VLOOKUP(C68,'MDC XWALK'!G:H,2,FALSE),"")</f>
        <v xml:space="preserve"> Diseases and disorders of the nervous system</v>
      </c>
      <c r="E68" s="21">
        <v>0.98440000000000005</v>
      </c>
      <c r="F68" s="27">
        <v>4.45</v>
      </c>
      <c r="G68" s="27">
        <v>3.77</v>
      </c>
    </row>
    <row r="69" spans="1:7" x14ac:dyDescent="0.3">
      <c r="A69" s="30" t="s">
        <v>62</v>
      </c>
      <c r="B69" s="17" t="s">
        <v>1277</v>
      </c>
      <c r="C69" s="30">
        <v>1</v>
      </c>
      <c r="D69" s="17" t="str">
        <f>IFERROR(VLOOKUP(C69,'MDC XWALK'!G:H,2,FALSE),"")</f>
        <v xml:space="preserve"> Diseases and disorders of the nervous system</v>
      </c>
      <c r="E69" s="21">
        <v>1.6372</v>
      </c>
      <c r="F69" s="27">
        <v>7.22</v>
      </c>
      <c r="G69" s="27">
        <v>5.76</v>
      </c>
    </row>
    <row r="70" spans="1:7" x14ac:dyDescent="0.3">
      <c r="A70" s="30" t="s">
        <v>63</v>
      </c>
      <c r="B70" s="17" t="s">
        <v>1277</v>
      </c>
      <c r="C70" s="30">
        <v>1</v>
      </c>
      <c r="D70" s="17" t="str">
        <f>IFERROR(VLOOKUP(C70,'MDC XWALK'!G:H,2,FALSE),"")</f>
        <v xml:space="preserve"> Diseases and disorders of the nervous system</v>
      </c>
      <c r="E70" s="21">
        <v>3.7679</v>
      </c>
      <c r="F70" s="27">
        <v>12.06</v>
      </c>
      <c r="G70" s="27">
        <v>9.26</v>
      </c>
    </row>
    <row r="71" spans="1:7" x14ac:dyDescent="0.3">
      <c r="A71" s="30" t="s">
        <v>64</v>
      </c>
      <c r="B71" s="17" t="s">
        <v>1278</v>
      </c>
      <c r="C71" s="30">
        <v>1</v>
      </c>
      <c r="D71" s="17" t="str">
        <f>IFERROR(VLOOKUP(C71,'MDC XWALK'!G:H,2,FALSE),"")</f>
        <v xml:space="preserve"> Diseases and disorders of the nervous system</v>
      </c>
      <c r="E71" s="21">
        <v>0.86460000000000004</v>
      </c>
      <c r="F71" s="27">
        <v>3.58</v>
      </c>
      <c r="G71" s="27">
        <v>2.96</v>
      </c>
    </row>
    <row r="72" spans="1:7" x14ac:dyDescent="0.3">
      <c r="A72" s="30" t="s">
        <v>65</v>
      </c>
      <c r="B72" s="17" t="s">
        <v>1278</v>
      </c>
      <c r="C72" s="30">
        <v>1</v>
      </c>
      <c r="D72" s="17" t="str">
        <f>IFERROR(VLOOKUP(C72,'MDC XWALK'!G:H,2,FALSE),"")</f>
        <v xml:space="preserve"> Diseases and disorders of the nervous system</v>
      </c>
      <c r="E72" s="21">
        <v>1.163</v>
      </c>
      <c r="F72" s="27">
        <v>4.91</v>
      </c>
      <c r="G72" s="27">
        <v>4.1399999999999997</v>
      </c>
    </row>
    <row r="73" spans="1:7" x14ac:dyDescent="0.3">
      <c r="A73" s="30" t="s">
        <v>66</v>
      </c>
      <c r="B73" s="17" t="s">
        <v>1278</v>
      </c>
      <c r="C73" s="30">
        <v>1</v>
      </c>
      <c r="D73" s="17" t="str">
        <f>IFERROR(VLOOKUP(C73,'MDC XWALK'!G:H,2,FALSE),"")</f>
        <v xml:space="preserve"> Diseases and disorders of the nervous system</v>
      </c>
      <c r="E73" s="21">
        <v>1.7554000000000001</v>
      </c>
      <c r="F73" s="27">
        <v>6.69</v>
      </c>
      <c r="G73" s="27">
        <v>5.33</v>
      </c>
    </row>
    <row r="74" spans="1:7" x14ac:dyDescent="0.3">
      <c r="A74" s="30" t="s">
        <v>67</v>
      </c>
      <c r="B74" s="17" t="s">
        <v>1278</v>
      </c>
      <c r="C74" s="30">
        <v>1</v>
      </c>
      <c r="D74" s="17" t="str">
        <f>IFERROR(VLOOKUP(C74,'MDC XWALK'!G:H,2,FALSE),"")</f>
        <v xml:space="preserve"> Diseases and disorders of the nervous system</v>
      </c>
      <c r="E74" s="21">
        <v>3.8641999999999999</v>
      </c>
      <c r="F74" s="27">
        <v>13.62</v>
      </c>
      <c r="G74" s="27">
        <v>10.87</v>
      </c>
    </row>
    <row r="75" spans="1:7" x14ac:dyDescent="0.3">
      <c r="A75" s="30" t="s">
        <v>68</v>
      </c>
      <c r="B75" s="17" t="s">
        <v>1279</v>
      </c>
      <c r="C75" s="30">
        <v>1</v>
      </c>
      <c r="D75" s="17" t="str">
        <f>IFERROR(VLOOKUP(C75,'MDC XWALK'!G:H,2,FALSE),"")</f>
        <v xml:space="preserve"> Diseases and disorders of the nervous system</v>
      </c>
      <c r="E75" s="21">
        <v>0.74570000000000003</v>
      </c>
      <c r="F75" s="27">
        <v>2.76</v>
      </c>
      <c r="G75" s="27">
        <v>2.4</v>
      </c>
    </row>
    <row r="76" spans="1:7" x14ac:dyDescent="0.3">
      <c r="A76" s="30" t="s">
        <v>69</v>
      </c>
      <c r="B76" s="17" t="s">
        <v>1279</v>
      </c>
      <c r="C76" s="30">
        <v>1</v>
      </c>
      <c r="D76" s="17" t="str">
        <f>IFERROR(VLOOKUP(C76,'MDC XWALK'!G:H,2,FALSE),"")</f>
        <v xml:space="preserve"> Diseases and disorders of the nervous system</v>
      </c>
      <c r="E76" s="21">
        <v>0.90380000000000005</v>
      </c>
      <c r="F76" s="27">
        <v>3.84</v>
      </c>
      <c r="G76" s="27">
        <v>3.32</v>
      </c>
    </row>
    <row r="77" spans="1:7" x14ac:dyDescent="0.3">
      <c r="A77" s="30" t="s">
        <v>70</v>
      </c>
      <c r="B77" s="17" t="s">
        <v>1279</v>
      </c>
      <c r="C77" s="30">
        <v>1</v>
      </c>
      <c r="D77" s="17" t="str">
        <f>IFERROR(VLOOKUP(C77,'MDC XWALK'!G:H,2,FALSE),"")</f>
        <v xml:space="preserve"> Diseases and disorders of the nervous system</v>
      </c>
      <c r="E77" s="21">
        <v>1.3574999999999999</v>
      </c>
      <c r="F77" s="27">
        <v>6.18</v>
      </c>
      <c r="G77" s="27">
        <v>5.23</v>
      </c>
    </row>
    <row r="78" spans="1:7" x14ac:dyDescent="0.3">
      <c r="A78" s="30" t="s">
        <v>71</v>
      </c>
      <c r="B78" s="17" t="s">
        <v>1279</v>
      </c>
      <c r="C78" s="30">
        <v>1</v>
      </c>
      <c r="D78" s="17" t="str">
        <f>IFERROR(VLOOKUP(C78,'MDC XWALK'!G:H,2,FALSE),"")</f>
        <v xml:space="preserve"> Diseases and disorders of the nervous system</v>
      </c>
      <c r="E78" s="21">
        <v>3.1103000000000001</v>
      </c>
      <c r="F78" s="27">
        <v>12.42</v>
      </c>
      <c r="G78" s="27">
        <v>10.41</v>
      </c>
    </row>
    <row r="79" spans="1:7" x14ac:dyDescent="0.3">
      <c r="A79" s="30" t="s">
        <v>72</v>
      </c>
      <c r="B79" s="17" t="s">
        <v>1280</v>
      </c>
      <c r="C79" s="30">
        <v>1</v>
      </c>
      <c r="D79" s="17" t="str">
        <f>IFERROR(VLOOKUP(C79,'MDC XWALK'!G:H,2,FALSE),"")</f>
        <v xml:space="preserve"> Diseases and disorders of the nervous system</v>
      </c>
      <c r="E79" s="21">
        <v>0.70950000000000002</v>
      </c>
      <c r="F79" s="27">
        <v>2.39</v>
      </c>
      <c r="G79" s="27">
        <v>2</v>
      </c>
    </row>
    <row r="80" spans="1:7" x14ac:dyDescent="0.3">
      <c r="A80" s="30" t="s">
        <v>73</v>
      </c>
      <c r="B80" s="17" t="s">
        <v>1280</v>
      </c>
      <c r="C80" s="30">
        <v>1</v>
      </c>
      <c r="D80" s="17" t="str">
        <f>IFERROR(VLOOKUP(C80,'MDC XWALK'!G:H,2,FALSE),"")</f>
        <v xml:space="preserve"> Diseases and disorders of the nervous system</v>
      </c>
      <c r="E80" s="21">
        <v>0.82850000000000001</v>
      </c>
      <c r="F80" s="27">
        <v>3.2</v>
      </c>
      <c r="G80" s="27">
        <v>2.67</v>
      </c>
    </row>
    <row r="81" spans="1:7" x14ac:dyDescent="0.3">
      <c r="A81" s="30" t="s">
        <v>74</v>
      </c>
      <c r="B81" s="17" t="s">
        <v>1280</v>
      </c>
      <c r="C81" s="30">
        <v>1</v>
      </c>
      <c r="D81" s="17" t="str">
        <f>IFERROR(VLOOKUP(C81,'MDC XWALK'!G:H,2,FALSE),"")</f>
        <v xml:space="preserve"> Diseases and disorders of the nervous system</v>
      </c>
      <c r="E81" s="21">
        <v>1.141</v>
      </c>
      <c r="F81" s="27">
        <v>4.7699999999999996</v>
      </c>
      <c r="G81" s="27">
        <v>3.91</v>
      </c>
    </row>
    <row r="82" spans="1:7" x14ac:dyDescent="0.3">
      <c r="A82" s="30" t="s">
        <v>75</v>
      </c>
      <c r="B82" s="17" t="s">
        <v>1280</v>
      </c>
      <c r="C82" s="30">
        <v>1</v>
      </c>
      <c r="D82" s="17" t="str">
        <f>IFERROR(VLOOKUP(C82,'MDC XWALK'!G:H,2,FALSE),"")</f>
        <v xml:space="preserve"> Diseases and disorders of the nervous system</v>
      </c>
      <c r="E82" s="21">
        <v>1.9595</v>
      </c>
      <c r="F82" s="27">
        <v>8.8800000000000008</v>
      </c>
      <c r="G82" s="27">
        <v>6.83</v>
      </c>
    </row>
    <row r="83" spans="1:7" x14ac:dyDescent="0.3">
      <c r="A83" s="30" t="s">
        <v>76</v>
      </c>
      <c r="B83" s="17" t="s">
        <v>1281</v>
      </c>
      <c r="C83" s="30">
        <v>1</v>
      </c>
      <c r="D83" s="17" t="str">
        <f>IFERROR(VLOOKUP(C83,'MDC XWALK'!G:H,2,FALSE),"")</f>
        <v xml:space="preserve"> Diseases and disorders of the nervous system</v>
      </c>
      <c r="E83" s="21">
        <v>0.60219999999999996</v>
      </c>
      <c r="F83" s="27">
        <v>1.88</v>
      </c>
      <c r="G83" s="27">
        <v>1.67</v>
      </c>
    </row>
    <row r="84" spans="1:7" x14ac:dyDescent="0.3">
      <c r="A84" s="30" t="s">
        <v>77</v>
      </c>
      <c r="B84" s="17" t="s">
        <v>1281</v>
      </c>
      <c r="C84" s="30">
        <v>1</v>
      </c>
      <c r="D84" s="17" t="str">
        <f>IFERROR(VLOOKUP(C84,'MDC XWALK'!G:H,2,FALSE),"")</f>
        <v xml:space="preserve"> Diseases and disorders of the nervous system</v>
      </c>
      <c r="E84" s="21">
        <v>0.64910000000000001</v>
      </c>
      <c r="F84" s="27">
        <v>2.48</v>
      </c>
      <c r="G84" s="27">
        <v>2.13</v>
      </c>
    </row>
    <row r="85" spans="1:7" x14ac:dyDescent="0.3">
      <c r="A85" s="30" t="s">
        <v>78</v>
      </c>
      <c r="B85" s="17" t="s">
        <v>1281</v>
      </c>
      <c r="C85" s="30">
        <v>1</v>
      </c>
      <c r="D85" s="17" t="str">
        <f>IFERROR(VLOOKUP(C85,'MDC XWALK'!G:H,2,FALSE),"")</f>
        <v xml:space="preserve"> Diseases and disorders of the nervous system</v>
      </c>
      <c r="E85" s="21">
        <v>0.85450000000000004</v>
      </c>
      <c r="F85" s="27">
        <v>3.67</v>
      </c>
      <c r="G85" s="27">
        <v>3.06</v>
      </c>
    </row>
    <row r="86" spans="1:7" x14ac:dyDescent="0.3">
      <c r="A86" s="30" t="s">
        <v>79</v>
      </c>
      <c r="B86" s="17" t="s">
        <v>1281</v>
      </c>
      <c r="C86" s="30">
        <v>1</v>
      </c>
      <c r="D86" s="17" t="str">
        <f>IFERROR(VLOOKUP(C86,'MDC XWALK'!G:H,2,FALSE),"")</f>
        <v xml:space="preserve"> Diseases and disorders of the nervous system</v>
      </c>
      <c r="E86" s="21">
        <v>1.8573</v>
      </c>
      <c r="F86" s="27">
        <v>8.35</v>
      </c>
      <c r="G86" s="27">
        <v>6.74</v>
      </c>
    </row>
    <row r="87" spans="1:7" x14ac:dyDescent="0.3">
      <c r="A87" s="30" t="s">
        <v>80</v>
      </c>
      <c r="B87" s="17" t="s">
        <v>1282</v>
      </c>
      <c r="C87" s="30">
        <v>1</v>
      </c>
      <c r="D87" s="17" t="str">
        <f>IFERROR(VLOOKUP(C87,'MDC XWALK'!G:H,2,FALSE),"")</f>
        <v xml:space="preserve"> Diseases and disorders of the nervous system</v>
      </c>
      <c r="E87" s="21">
        <v>0.60840000000000005</v>
      </c>
      <c r="F87" s="27">
        <v>2.63</v>
      </c>
      <c r="G87" s="27">
        <v>2.1800000000000002</v>
      </c>
    </row>
    <row r="88" spans="1:7" x14ac:dyDescent="0.3">
      <c r="A88" s="30" t="s">
        <v>81</v>
      </c>
      <c r="B88" s="17" t="s">
        <v>1282</v>
      </c>
      <c r="C88" s="30">
        <v>1</v>
      </c>
      <c r="D88" s="17" t="str">
        <f>IFERROR(VLOOKUP(C88,'MDC XWALK'!G:H,2,FALSE),"")</f>
        <v xml:space="preserve"> Diseases and disorders of the nervous system</v>
      </c>
      <c r="E88" s="21">
        <v>0.69789999999999996</v>
      </c>
      <c r="F88" s="27">
        <v>3.67</v>
      </c>
      <c r="G88" s="27">
        <v>3.04</v>
      </c>
    </row>
    <row r="89" spans="1:7" x14ac:dyDescent="0.3">
      <c r="A89" s="30" t="s">
        <v>82</v>
      </c>
      <c r="B89" s="17" t="s">
        <v>1282</v>
      </c>
      <c r="C89" s="30">
        <v>1</v>
      </c>
      <c r="D89" s="17" t="str">
        <f>IFERROR(VLOOKUP(C89,'MDC XWALK'!G:H,2,FALSE),"")</f>
        <v xml:space="preserve"> Diseases and disorders of the nervous system</v>
      </c>
      <c r="E89" s="21">
        <v>0.96830000000000005</v>
      </c>
      <c r="F89" s="27">
        <v>5.04</v>
      </c>
      <c r="G89" s="27">
        <v>4.09</v>
      </c>
    </row>
    <row r="90" spans="1:7" x14ac:dyDescent="0.3">
      <c r="A90" s="30" t="s">
        <v>83</v>
      </c>
      <c r="B90" s="17" t="s">
        <v>1282</v>
      </c>
      <c r="C90" s="30">
        <v>1</v>
      </c>
      <c r="D90" s="17" t="str">
        <f>IFERROR(VLOOKUP(C90,'MDC XWALK'!G:H,2,FALSE),"")</f>
        <v xml:space="preserve"> Diseases and disorders of the nervous system</v>
      </c>
      <c r="E90" s="21">
        <v>2.6002999999999998</v>
      </c>
      <c r="F90" s="27">
        <v>12.38</v>
      </c>
      <c r="G90" s="27">
        <v>9.68</v>
      </c>
    </row>
    <row r="91" spans="1:7" x14ac:dyDescent="0.3">
      <c r="A91" s="30" t="s">
        <v>84</v>
      </c>
      <c r="B91" s="17" t="s">
        <v>1283</v>
      </c>
      <c r="C91" s="30">
        <v>1</v>
      </c>
      <c r="D91" s="17" t="str">
        <f>IFERROR(VLOOKUP(C91,'MDC XWALK'!G:H,2,FALSE),"")</f>
        <v xml:space="preserve"> Diseases and disorders of the nervous system</v>
      </c>
      <c r="E91" s="21">
        <v>0.95199999999999996</v>
      </c>
      <c r="F91" s="27">
        <v>5.71</v>
      </c>
      <c r="G91" s="27">
        <v>4.7699999999999996</v>
      </c>
    </row>
    <row r="92" spans="1:7" x14ac:dyDescent="0.3">
      <c r="A92" s="30" t="s">
        <v>85</v>
      </c>
      <c r="B92" s="17" t="s">
        <v>1283</v>
      </c>
      <c r="C92" s="30">
        <v>1</v>
      </c>
      <c r="D92" s="17" t="str">
        <f>IFERROR(VLOOKUP(C92,'MDC XWALK'!G:H,2,FALSE),"")</f>
        <v xml:space="preserve"> Diseases and disorders of the nervous system</v>
      </c>
      <c r="E92" s="21">
        <v>1.9440999999999999</v>
      </c>
      <c r="F92" s="27">
        <v>6.66</v>
      </c>
      <c r="G92" s="27">
        <v>5.68</v>
      </c>
    </row>
    <row r="93" spans="1:7" x14ac:dyDescent="0.3">
      <c r="A93" s="30" t="s">
        <v>86</v>
      </c>
      <c r="B93" s="17" t="s">
        <v>1283</v>
      </c>
      <c r="C93" s="30">
        <v>1</v>
      </c>
      <c r="D93" s="17" t="str">
        <f>IFERROR(VLOOKUP(C93,'MDC XWALK'!G:H,2,FALSE),"")</f>
        <v xml:space="preserve"> Diseases and disorders of the nervous system</v>
      </c>
      <c r="E93" s="21">
        <v>2.5280999999999998</v>
      </c>
      <c r="F93" s="27">
        <v>10.42</v>
      </c>
      <c r="G93" s="27">
        <v>8.94</v>
      </c>
    </row>
    <row r="94" spans="1:7" x14ac:dyDescent="0.3">
      <c r="A94" s="30" t="s">
        <v>87</v>
      </c>
      <c r="B94" s="17" t="s">
        <v>1283</v>
      </c>
      <c r="C94" s="30">
        <v>1</v>
      </c>
      <c r="D94" s="17" t="str">
        <f>IFERROR(VLOOKUP(C94,'MDC XWALK'!G:H,2,FALSE),"")</f>
        <v xml:space="preserve"> Diseases and disorders of the nervous system</v>
      </c>
      <c r="E94" s="21">
        <v>4.4452999999999996</v>
      </c>
      <c r="F94" s="27">
        <v>15.72</v>
      </c>
      <c r="G94" s="27">
        <v>13.63</v>
      </c>
    </row>
    <row r="95" spans="1:7" x14ac:dyDescent="0.3">
      <c r="A95" s="30" t="s">
        <v>88</v>
      </c>
      <c r="B95" s="17" t="s">
        <v>1284</v>
      </c>
      <c r="C95" s="30">
        <v>1</v>
      </c>
      <c r="D95" s="17" t="str">
        <f>IFERROR(VLOOKUP(C95,'MDC XWALK'!G:H,2,FALSE),"")</f>
        <v xml:space="preserve"> Diseases and disorders of the nervous system</v>
      </c>
      <c r="E95" s="21">
        <v>0.65500000000000003</v>
      </c>
      <c r="F95" s="27">
        <v>3.79</v>
      </c>
      <c r="G95" s="27">
        <v>3.12</v>
      </c>
    </row>
    <row r="96" spans="1:7" x14ac:dyDescent="0.3">
      <c r="A96" s="30" t="s">
        <v>89</v>
      </c>
      <c r="B96" s="17" t="s">
        <v>1284</v>
      </c>
      <c r="C96" s="30">
        <v>1</v>
      </c>
      <c r="D96" s="17" t="str">
        <f>IFERROR(VLOOKUP(C96,'MDC XWALK'!G:H,2,FALSE),"")</f>
        <v xml:space="preserve"> Diseases and disorders of the nervous system</v>
      </c>
      <c r="E96" s="21">
        <v>1.1337999999999999</v>
      </c>
      <c r="F96" s="27">
        <v>5.37</v>
      </c>
      <c r="G96" s="27">
        <v>4.34</v>
      </c>
    </row>
    <row r="97" spans="1:7" x14ac:dyDescent="0.3">
      <c r="A97" s="30" t="s">
        <v>90</v>
      </c>
      <c r="B97" s="17" t="s">
        <v>1284</v>
      </c>
      <c r="C97" s="30">
        <v>1</v>
      </c>
      <c r="D97" s="17" t="str">
        <f>IFERROR(VLOOKUP(C97,'MDC XWALK'!G:H,2,FALSE),"")</f>
        <v xml:space="preserve"> Diseases and disorders of the nervous system</v>
      </c>
      <c r="E97" s="21">
        <v>1.9168000000000001</v>
      </c>
      <c r="F97" s="27">
        <v>8.82</v>
      </c>
      <c r="G97" s="27">
        <v>7.43</v>
      </c>
    </row>
    <row r="98" spans="1:7" x14ac:dyDescent="0.3">
      <c r="A98" s="30" t="s">
        <v>91</v>
      </c>
      <c r="B98" s="17" t="s">
        <v>1284</v>
      </c>
      <c r="C98" s="30">
        <v>1</v>
      </c>
      <c r="D98" s="17" t="str">
        <f>IFERROR(VLOOKUP(C98,'MDC XWALK'!G:H,2,FALSE),"")</f>
        <v xml:space="preserve"> Diseases and disorders of the nervous system</v>
      </c>
      <c r="E98" s="21">
        <v>4.7098000000000004</v>
      </c>
      <c r="F98" s="27">
        <v>16.59</v>
      </c>
      <c r="G98" s="27">
        <v>13.98</v>
      </c>
    </row>
    <row r="99" spans="1:7" x14ac:dyDescent="0.3">
      <c r="A99" s="30" t="s">
        <v>92</v>
      </c>
      <c r="B99" s="17" t="s">
        <v>1285</v>
      </c>
      <c r="C99" s="30">
        <v>1</v>
      </c>
      <c r="D99" s="17" t="str">
        <f>IFERROR(VLOOKUP(C99,'MDC XWALK'!G:H,2,FALSE),"")</f>
        <v xml:space="preserve"> Diseases and disorders of the nervous system</v>
      </c>
      <c r="E99" s="21">
        <v>0.5101</v>
      </c>
      <c r="F99" s="27">
        <v>2.5499999999999998</v>
      </c>
      <c r="G99" s="27">
        <v>2.2400000000000002</v>
      </c>
    </row>
    <row r="100" spans="1:7" x14ac:dyDescent="0.3">
      <c r="A100" s="30" t="s">
        <v>93</v>
      </c>
      <c r="B100" s="17" t="s">
        <v>1285</v>
      </c>
      <c r="C100" s="30">
        <v>1</v>
      </c>
      <c r="D100" s="17" t="str">
        <f>IFERROR(VLOOKUP(C100,'MDC XWALK'!G:H,2,FALSE),"")</f>
        <v xml:space="preserve"> Diseases and disorders of the nervous system</v>
      </c>
      <c r="E100" s="21">
        <v>0.74980000000000002</v>
      </c>
      <c r="F100" s="27">
        <v>3.61</v>
      </c>
      <c r="G100" s="27">
        <v>3.1</v>
      </c>
    </row>
    <row r="101" spans="1:7" x14ac:dyDescent="0.3">
      <c r="A101" s="30" t="s">
        <v>94</v>
      </c>
      <c r="B101" s="17" t="s">
        <v>1285</v>
      </c>
      <c r="C101" s="30">
        <v>1</v>
      </c>
      <c r="D101" s="17" t="str">
        <f>IFERROR(VLOOKUP(C101,'MDC XWALK'!G:H,2,FALSE),"")</f>
        <v xml:space="preserve"> Diseases and disorders of the nervous system</v>
      </c>
      <c r="E101" s="21">
        <v>1.3758999999999999</v>
      </c>
      <c r="F101" s="27">
        <v>6.31</v>
      </c>
      <c r="G101" s="27">
        <v>5.26</v>
      </c>
    </row>
    <row r="102" spans="1:7" x14ac:dyDescent="0.3">
      <c r="A102" s="30" t="s">
        <v>95</v>
      </c>
      <c r="B102" s="17" t="s">
        <v>1285</v>
      </c>
      <c r="C102" s="30">
        <v>1</v>
      </c>
      <c r="D102" s="17" t="str">
        <f>IFERROR(VLOOKUP(C102,'MDC XWALK'!G:H,2,FALSE),"")</f>
        <v xml:space="preserve"> Diseases and disorders of the nervous system</v>
      </c>
      <c r="E102" s="21">
        <v>3.3980999999999999</v>
      </c>
      <c r="F102" s="27">
        <v>12.43</v>
      </c>
      <c r="G102" s="27">
        <v>10.08</v>
      </c>
    </row>
    <row r="103" spans="1:7" x14ac:dyDescent="0.3">
      <c r="A103" s="30" t="s">
        <v>96</v>
      </c>
      <c r="B103" s="17" t="s">
        <v>1286</v>
      </c>
      <c r="C103" s="30">
        <v>1</v>
      </c>
      <c r="D103" s="17" t="str">
        <f>IFERROR(VLOOKUP(C103,'MDC XWALK'!G:H,2,FALSE),"")</f>
        <v xml:space="preserve"> Diseases and disorders of the nervous system</v>
      </c>
      <c r="E103" s="21">
        <v>0.56689999999999996</v>
      </c>
      <c r="F103" s="27">
        <v>2.0099999999999998</v>
      </c>
      <c r="G103" s="27">
        <v>1.72</v>
      </c>
    </row>
    <row r="104" spans="1:7" x14ac:dyDescent="0.3">
      <c r="A104" s="30" t="s">
        <v>97</v>
      </c>
      <c r="B104" s="17" t="s">
        <v>1286</v>
      </c>
      <c r="C104" s="30">
        <v>1</v>
      </c>
      <c r="D104" s="17" t="str">
        <f>IFERROR(VLOOKUP(C104,'MDC XWALK'!G:H,2,FALSE),"")</f>
        <v xml:space="preserve"> Diseases and disorders of the nervous system</v>
      </c>
      <c r="E104" s="21">
        <v>0.67249999999999999</v>
      </c>
      <c r="F104" s="27">
        <v>3.07</v>
      </c>
      <c r="G104" s="27">
        <v>2.54</v>
      </c>
    </row>
    <row r="105" spans="1:7" x14ac:dyDescent="0.3">
      <c r="A105" s="30" t="s">
        <v>98</v>
      </c>
      <c r="B105" s="17" t="s">
        <v>1286</v>
      </c>
      <c r="C105" s="30">
        <v>1</v>
      </c>
      <c r="D105" s="17" t="str">
        <f>IFERROR(VLOOKUP(C105,'MDC XWALK'!G:H,2,FALSE),"")</f>
        <v xml:space="preserve"> Diseases and disorders of the nervous system</v>
      </c>
      <c r="E105" s="21">
        <v>0.96799999999999997</v>
      </c>
      <c r="F105" s="27">
        <v>4.9800000000000004</v>
      </c>
      <c r="G105" s="27">
        <v>4.04</v>
      </c>
    </row>
    <row r="106" spans="1:7" x14ac:dyDescent="0.3">
      <c r="A106" s="30" t="s">
        <v>99</v>
      </c>
      <c r="B106" s="17" t="s">
        <v>1286</v>
      </c>
      <c r="C106" s="30">
        <v>1</v>
      </c>
      <c r="D106" s="17" t="str">
        <f>IFERROR(VLOOKUP(C106,'MDC XWALK'!G:H,2,FALSE),"")</f>
        <v xml:space="preserve"> Diseases and disorders of the nervous system</v>
      </c>
      <c r="E106" s="21">
        <v>2.6570999999999998</v>
      </c>
      <c r="F106" s="27">
        <v>11.14</v>
      </c>
      <c r="G106" s="27">
        <v>8.93</v>
      </c>
    </row>
    <row r="107" spans="1:7" x14ac:dyDescent="0.3">
      <c r="A107" s="30" t="s">
        <v>100</v>
      </c>
      <c r="B107" s="17" t="s">
        <v>1287</v>
      </c>
      <c r="C107" s="30">
        <v>1</v>
      </c>
      <c r="D107" s="17" t="str">
        <f>IFERROR(VLOOKUP(C107,'MDC XWALK'!G:H,2,FALSE),"")</f>
        <v xml:space="preserve"> Diseases and disorders of the nervous system</v>
      </c>
      <c r="E107" s="21">
        <v>0.50990000000000002</v>
      </c>
      <c r="F107" s="27">
        <v>2.23</v>
      </c>
      <c r="G107" s="27">
        <v>1.9</v>
      </c>
    </row>
    <row r="108" spans="1:7" x14ac:dyDescent="0.3">
      <c r="A108" s="30" t="s">
        <v>101</v>
      </c>
      <c r="B108" s="17" t="s">
        <v>1287</v>
      </c>
      <c r="C108" s="30">
        <v>1</v>
      </c>
      <c r="D108" s="17" t="str">
        <f>IFERROR(VLOOKUP(C108,'MDC XWALK'!G:H,2,FALSE),"")</f>
        <v xml:space="preserve"> Diseases and disorders of the nervous system</v>
      </c>
      <c r="E108" s="21">
        <v>0.62270000000000003</v>
      </c>
      <c r="F108" s="27">
        <v>2.8</v>
      </c>
      <c r="G108" s="27">
        <v>2.34</v>
      </c>
    </row>
    <row r="109" spans="1:7" x14ac:dyDescent="0.3">
      <c r="A109" s="30" t="s">
        <v>102</v>
      </c>
      <c r="B109" s="17" t="s">
        <v>1287</v>
      </c>
      <c r="C109" s="30">
        <v>1</v>
      </c>
      <c r="D109" s="17" t="str">
        <f>IFERROR(VLOOKUP(C109,'MDC XWALK'!G:H,2,FALSE),"")</f>
        <v xml:space="preserve"> Diseases and disorders of the nervous system</v>
      </c>
      <c r="E109" s="21">
        <v>0.92520000000000002</v>
      </c>
      <c r="F109" s="27">
        <v>4.17</v>
      </c>
      <c r="G109" s="27">
        <v>3.36</v>
      </c>
    </row>
    <row r="110" spans="1:7" x14ac:dyDescent="0.3">
      <c r="A110" s="30" t="s">
        <v>103</v>
      </c>
      <c r="B110" s="17" t="s">
        <v>1287</v>
      </c>
      <c r="C110" s="30">
        <v>1</v>
      </c>
      <c r="D110" s="17" t="str">
        <f>IFERROR(VLOOKUP(C110,'MDC XWALK'!G:H,2,FALSE),"")</f>
        <v xml:space="preserve"> Diseases and disorders of the nervous system</v>
      </c>
      <c r="E110" s="21">
        <v>2.4862000000000002</v>
      </c>
      <c r="F110" s="27">
        <v>9.16</v>
      </c>
      <c r="G110" s="27">
        <v>7.01</v>
      </c>
    </row>
    <row r="111" spans="1:7" x14ac:dyDescent="0.3">
      <c r="A111" s="30" t="s">
        <v>104</v>
      </c>
      <c r="B111" s="17" t="s">
        <v>1288</v>
      </c>
      <c r="C111" s="30">
        <v>1</v>
      </c>
      <c r="D111" s="17" t="str">
        <f>IFERROR(VLOOKUP(C111,'MDC XWALK'!G:H,2,FALSE),"")</f>
        <v xml:space="preserve"> Diseases and disorders of the nervous system</v>
      </c>
      <c r="E111" s="21">
        <v>0.53300000000000003</v>
      </c>
      <c r="F111" s="27">
        <v>2.29</v>
      </c>
      <c r="G111" s="27">
        <v>1.94</v>
      </c>
    </row>
    <row r="112" spans="1:7" x14ac:dyDescent="0.3">
      <c r="A112" s="30" t="s">
        <v>105</v>
      </c>
      <c r="B112" s="17" t="s">
        <v>1288</v>
      </c>
      <c r="C112" s="30">
        <v>1</v>
      </c>
      <c r="D112" s="17" t="str">
        <f>IFERROR(VLOOKUP(C112,'MDC XWALK'!G:H,2,FALSE),"")</f>
        <v xml:space="preserve"> Diseases and disorders of the nervous system</v>
      </c>
      <c r="E112" s="21">
        <v>0.6331</v>
      </c>
      <c r="F112" s="27">
        <v>2.73</v>
      </c>
      <c r="G112" s="27">
        <v>2.2599999999999998</v>
      </c>
    </row>
    <row r="113" spans="1:7" x14ac:dyDescent="0.3">
      <c r="A113" s="30" t="s">
        <v>106</v>
      </c>
      <c r="B113" s="17" t="s">
        <v>1288</v>
      </c>
      <c r="C113" s="30">
        <v>1</v>
      </c>
      <c r="D113" s="17" t="str">
        <f>IFERROR(VLOOKUP(C113,'MDC XWALK'!G:H,2,FALSE),"")</f>
        <v xml:space="preserve"> Diseases and disorders of the nervous system</v>
      </c>
      <c r="E113" s="21">
        <v>0.86660000000000004</v>
      </c>
      <c r="F113" s="27">
        <v>3.86</v>
      </c>
      <c r="G113" s="27">
        <v>3.03</v>
      </c>
    </row>
    <row r="114" spans="1:7" x14ac:dyDescent="0.3">
      <c r="A114" s="30" t="s">
        <v>107</v>
      </c>
      <c r="B114" s="17" t="s">
        <v>1288</v>
      </c>
      <c r="C114" s="30">
        <v>1</v>
      </c>
      <c r="D114" s="17" t="str">
        <f>IFERROR(VLOOKUP(C114,'MDC XWALK'!G:H,2,FALSE),"")</f>
        <v xml:space="preserve"> Diseases and disorders of the nervous system</v>
      </c>
      <c r="E114" s="21">
        <v>1.4831000000000001</v>
      </c>
      <c r="F114" s="27">
        <v>7.18</v>
      </c>
      <c r="G114" s="27">
        <v>5.23</v>
      </c>
    </row>
    <row r="115" spans="1:7" x14ac:dyDescent="0.3">
      <c r="A115" s="30" t="s">
        <v>108</v>
      </c>
      <c r="B115" s="17" t="s">
        <v>1289</v>
      </c>
      <c r="C115" s="30">
        <v>1</v>
      </c>
      <c r="D115" s="17" t="str">
        <f>IFERROR(VLOOKUP(C115,'MDC XWALK'!G:H,2,FALSE),"")</f>
        <v xml:space="preserve"> Diseases and disorders of the nervous system</v>
      </c>
      <c r="E115" s="21">
        <v>0.66679999999999995</v>
      </c>
      <c r="F115" s="27">
        <v>2.14</v>
      </c>
      <c r="G115" s="27">
        <v>1.79</v>
      </c>
    </row>
    <row r="116" spans="1:7" x14ac:dyDescent="0.3">
      <c r="A116" s="30" t="s">
        <v>109</v>
      </c>
      <c r="B116" s="17" t="s">
        <v>1289</v>
      </c>
      <c r="C116" s="30">
        <v>1</v>
      </c>
      <c r="D116" s="17" t="str">
        <f>IFERROR(VLOOKUP(C116,'MDC XWALK'!G:H,2,FALSE),"")</f>
        <v xml:space="preserve"> Diseases and disorders of the nervous system</v>
      </c>
      <c r="E116" s="21">
        <v>0.93289999999999995</v>
      </c>
      <c r="F116" s="27">
        <v>3.45</v>
      </c>
      <c r="G116" s="27">
        <v>2.81</v>
      </c>
    </row>
    <row r="117" spans="1:7" x14ac:dyDescent="0.3">
      <c r="A117" s="30" t="s">
        <v>110</v>
      </c>
      <c r="B117" s="17" t="s">
        <v>1289</v>
      </c>
      <c r="C117" s="30">
        <v>1</v>
      </c>
      <c r="D117" s="17" t="str">
        <f>IFERROR(VLOOKUP(C117,'MDC XWALK'!G:H,2,FALSE),"")</f>
        <v xml:space="preserve"> Diseases and disorders of the nervous system</v>
      </c>
      <c r="E117" s="21">
        <v>1.5829</v>
      </c>
      <c r="F117" s="27">
        <v>5.95</v>
      </c>
      <c r="G117" s="27">
        <v>4.8</v>
      </c>
    </row>
    <row r="118" spans="1:7" x14ac:dyDescent="0.3">
      <c r="A118" s="30" t="s">
        <v>111</v>
      </c>
      <c r="B118" s="17" t="s">
        <v>1289</v>
      </c>
      <c r="C118" s="30">
        <v>1</v>
      </c>
      <c r="D118" s="17" t="str">
        <f>IFERROR(VLOOKUP(C118,'MDC XWALK'!G:H,2,FALSE),"")</f>
        <v xml:space="preserve"> Diseases and disorders of the nervous system</v>
      </c>
      <c r="E118" s="21">
        <v>3.7742</v>
      </c>
      <c r="F118" s="27">
        <v>13.27</v>
      </c>
      <c r="G118" s="27">
        <v>11.05</v>
      </c>
    </row>
    <row r="119" spans="1:7" x14ac:dyDescent="0.3">
      <c r="A119" s="30" t="s">
        <v>112</v>
      </c>
      <c r="B119" s="17" t="s">
        <v>1290</v>
      </c>
      <c r="C119" s="30">
        <v>1</v>
      </c>
      <c r="D119" s="17" t="str">
        <f>IFERROR(VLOOKUP(C119,'MDC XWALK'!G:H,2,FALSE),"")</f>
        <v xml:space="preserve"> Diseases and disorders of the nervous system</v>
      </c>
      <c r="E119" s="21">
        <v>0.70760000000000001</v>
      </c>
      <c r="F119" s="27">
        <v>2.19</v>
      </c>
      <c r="G119" s="27">
        <v>1.8</v>
      </c>
    </row>
    <row r="120" spans="1:7" x14ac:dyDescent="0.3">
      <c r="A120" s="30" t="s">
        <v>113</v>
      </c>
      <c r="B120" s="17" t="s">
        <v>1290</v>
      </c>
      <c r="C120" s="30">
        <v>1</v>
      </c>
      <c r="D120" s="17" t="str">
        <f>IFERROR(VLOOKUP(C120,'MDC XWALK'!G:H,2,FALSE),"")</f>
        <v xml:space="preserve"> Diseases and disorders of the nervous system</v>
      </c>
      <c r="E120" s="21">
        <v>1.0153000000000001</v>
      </c>
      <c r="F120" s="27">
        <v>3.44</v>
      </c>
      <c r="G120" s="27">
        <v>2.74</v>
      </c>
    </row>
    <row r="121" spans="1:7" x14ac:dyDescent="0.3">
      <c r="A121" s="30" t="s">
        <v>114</v>
      </c>
      <c r="B121" s="17" t="s">
        <v>1290</v>
      </c>
      <c r="C121" s="30">
        <v>1</v>
      </c>
      <c r="D121" s="17" t="str">
        <f>IFERROR(VLOOKUP(C121,'MDC XWALK'!G:H,2,FALSE),"")</f>
        <v xml:space="preserve"> Diseases and disorders of the nervous system</v>
      </c>
      <c r="E121" s="21">
        <v>1.6739999999999999</v>
      </c>
      <c r="F121" s="27">
        <v>5.98</v>
      </c>
      <c r="G121" s="27">
        <v>4.72</v>
      </c>
    </row>
    <row r="122" spans="1:7" x14ac:dyDescent="0.3">
      <c r="A122" s="30" t="s">
        <v>115</v>
      </c>
      <c r="B122" s="17" t="s">
        <v>1290</v>
      </c>
      <c r="C122" s="30">
        <v>1</v>
      </c>
      <c r="D122" s="17" t="str">
        <f>IFERROR(VLOOKUP(C122,'MDC XWALK'!G:H,2,FALSE),"")</f>
        <v xml:space="preserve"> Diseases and disorders of the nervous system</v>
      </c>
      <c r="E122" s="21">
        <v>4.2994000000000003</v>
      </c>
      <c r="F122" s="27">
        <v>14.12</v>
      </c>
      <c r="G122" s="27">
        <v>11.9</v>
      </c>
    </row>
    <row r="123" spans="1:7" x14ac:dyDescent="0.3">
      <c r="A123" s="30" t="s">
        <v>116</v>
      </c>
      <c r="B123" s="17" t="s">
        <v>1291</v>
      </c>
      <c r="C123" s="30">
        <v>1</v>
      </c>
      <c r="D123" s="17" t="str">
        <f>IFERROR(VLOOKUP(C123,'MDC XWALK'!G:H,2,FALSE),"")</f>
        <v xml:space="preserve"> Diseases and disorders of the nervous system</v>
      </c>
      <c r="E123" s="21">
        <v>0.67149999999999999</v>
      </c>
      <c r="F123" s="27">
        <v>1.44</v>
      </c>
      <c r="G123" s="27">
        <v>1.29</v>
      </c>
    </row>
    <row r="124" spans="1:7" x14ac:dyDescent="0.3">
      <c r="A124" s="30" t="s">
        <v>117</v>
      </c>
      <c r="B124" s="17" t="s">
        <v>1291</v>
      </c>
      <c r="C124" s="30">
        <v>1</v>
      </c>
      <c r="D124" s="17" t="str">
        <f>IFERROR(VLOOKUP(C124,'MDC XWALK'!G:H,2,FALSE),"")</f>
        <v xml:space="preserve"> Diseases and disorders of the nervous system</v>
      </c>
      <c r="E124" s="21">
        <v>0.87029999999999996</v>
      </c>
      <c r="F124" s="27">
        <v>2.2999999999999998</v>
      </c>
      <c r="G124" s="27">
        <v>1.9</v>
      </c>
    </row>
    <row r="125" spans="1:7" x14ac:dyDescent="0.3">
      <c r="A125" s="30" t="s">
        <v>118</v>
      </c>
      <c r="B125" s="17" t="s">
        <v>1291</v>
      </c>
      <c r="C125" s="30">
        <v>1</v>
      </c>
      <c r="D125" s="17" t="str">
        <f>IFERROR(VLOOKUP(C125,'MDC XWALK'!G:H,2,FALSE),"")</f>
        <v xml:space="preserve"> Diseases and disorders of the nervous system</v>
      </c>
      <c r="E125" s="21">
        <v>1.3146</v>
      </c>
      <c r="F125" s="27">
        <v>4.1900000000000004</v>
      </c>
      <c r="G125" s="27">
        <v>3.3</v>
      </c>
    </row>
    <row r="126" spans="1:7" x14ac:dyDescent="0.3">
      <c r="A126" s="30" t="s">
        <v>119</v>
      </c>
      <c r="B126" s="17" t="s">
        <v>1291</v>
      </c>
      <c r="C126" s="30">
        <v>1</v>
      </c>
      <c r="D126" s="17" t="str">
        <f>IFERROR(VLOOKUP(C126,'MDC XWALK'!G:H,2,FALSE),"")</f>
        <v xml:space="preserve"> Diseases and disorders of the nervous system</v>
      </c>
      <c r="E126" s="21">
        <v>3.3491</v>
      </c>
      <c r="F126" s="27">
        <v>10.61</v>
      </c>
      <c r="G126" s="27">
        <v>8.3000000000000007</v>
      </c>
    </row>
    <row r="127" spans="1:7" x14ac:dyDescent="0.3">
      <c r="A127" s="30" t="s">
        <v>120</v>
      </c>
      <c r="B127" s="17" t="s">
        <v>1292</v>
      </c>
      <c r="C127" s="30">
        <v>1</v>
      </c>
      <c r="D127" s="17" t="str">
        <f>IFERROR(VLOOKUP(C127,'MDC XWALK'!G:H,2,FALSE),"")</f>
        <v xml:space="preserve"> Diseases and disorders of the nervous system</v>
      </c>
      <c r="E127" s="21">
        <v>0.63949999999999996</v>
      </c>
      <c r="F127" s="27">
        <v>2.61</v>
      </c>
      <c r="G127" s="27">
        <v>2.14</v>
      </c>
    </row>
    <row r="128" spans="1:7" x14ac:dyDescent="0.3">
      <c r="A128" s="30" t="s">
        <v>121</v>
      </c>
      <c r="B128" s="17" t="s">
        <v>1292</v>
      </c>
      <c r="C128" s="30">
        <v>1</v>
      </c>
      <c r="D128" s="17" t="str">
        <f>IFERROR(VLOOKUP(C128,'MDC XWALK'!G:H,2,FALSE),"")</f>
        <v xml:space="preserve"> Diseases and disorders of the nervous system</v>
      </c>
      <c r="E128" s="21">
        <v>0.79679999999999995</v>
      </c>
      <c r="F128" s="27">
        <v>3.7</v>
      </c>
      <c r="G128" s="27">
        <v>2.92</v>
      </c>
    </row>
    <row r="129" spans="1:7" x14ac:dyDescent="0.3">
      <c r="A129" s="30" t="s">
        <v>122</v>
      </c>
      <c r="B129" s="17" t="s">
        <v>1292</v>
      </c>
      <c r="C129" s="30">
        <v>1</v>
      </c>
      <c r="D129" s="17" t="str">
        <f>IFERROR(VLOOKUP(C129,'MDC XWALK'!G:H,2,FALSE),"")</f>
        <v xml:space="preserve"> Diseases and disorders of the nervous system</v>
      </c>
      <c r="E129" s="21">
        <v>1.1217999999999999</v>
      </c>
      <c r="F129" s="27">
        <v>5.38</v>
      </c>
      <c r="G129" s="27">
        <v>4.22</v>
      </c>
    </row>
    <row r="130" spans="1:7" x14ac:dyDescent="0.3">
      <c r="A130" s="30" t="s">
        <v>123</v>
      </c>
      <c r="B130" s="17" t="s">
        <v>1292</v>
      </c>
      <c r="C130" s="30">
        <v>1</v>
      </c>
      <c r="D130" s="17" t="str">
        <f>IFERROR(VLOOKUP(C130,'MDC XWALK'!G:H,2,FALSE),"")</f>
        <v xml:space="preserve"> Diseases and disorders of the nervous system</v>
      </c>
      <c r="E130" s="21">
        <v>2.8046000000000002</v>
      </c>
      <c r="F130" s="27">
        <v>11.33</v>
      </c>
      <c r="G130" s="27">
        <v>8.68</v>
      </c>
    </row>
    <row r="131" spans="1:7" x14ac:dyDescent="0.3">
      <c r="A131" s="30" t="s">
        <v>124</v>
      </c>
      <c r="B131" s="17" t="s">
        <v>1293</v>
      </c>
      <c r="C131" s="30">
        <v>2</v>
      </c>
      <c r="D131" s="17" t="str">
        <f>IFERROR(VLOOKUP(C131,'MDC XWALK'!G:H,2,FALSE),"")</f>
        <v xml:space="preserve"> Diseases and disorders of the eye</v>
      </c>
      <c r="E131" s="21">
        <v>0.8649</v>
      </c>
      <c r="F131" s="27">
        <v>2</v>
      </c>
      <c r="G131" s="27">
        <v>1.65</v>
      </c>
    </row>
    <row r="132" spans="1:7" x14ac:dyDescent="0.3">
      <c r="A132" s="30" t="s">
        <v>125</v>
      </c>
      <c r="B132" s="17" t="s">
        <v>1293</v>
      </c>
      <c r="C132" s="30">
        <v>2</v>
      </c>
      <c r="D132" s="17" t="str">
        <f>IFERROR(VLOOKUP(C132,'MDC XWALK'!G:H,2,FALSE),"")</f>
        <v xml:space="preserve"> Diseases and disorders of the eye</v>
      </c>
      <c r="E132" s="21">
        <v>1.2822</v>
      </c>
      <c r="F132" s="27">
        <v>3.63</v>
      </c>
      <c r="G132" s="27">
        <v>2.87</v>
      </c>
    </row>
    <row r="133" spans="1:7" x14ac:dyDescent="0.3">
      <c r="A133" s="30" t="s">
        <v>126</v>
      </c>
      <c r="B133" s="17" t="s">
        <v>1293</v>
      </c>
      <c r="C133" s="30">
        <v>2</v>
      </c>
      <c r="D133" s="17" t="str">
        <f>IFERROR(VLOOKUP(C133,'MDC XWALK'!G:H,2,FALSE),"")</f>
        <v xml:space="preserve"> Diseases and disorders of the eye</v>
      </c>
      <c r="E133" s="21">
        <v>2.1192000000000002</v>
      </c>
      <c r="F133" s="27">
        <v>5.59</v>
      </c>
      <c r="G133" s="27">
        <v>4.1900000000000004</v>
      </c>
    </row>
    <row r="134" spans="1:7" x14ac:dyDescent="0.3">
      <c r="A134" s="30" t="s">
        <v>127</v>
      </c>
      <c r="B134" s="17" t="s">
        <v>1293</v>
      </c>
      <c r="C134" s="30">
        <v>2</v>
      </c>
      <c r="D134" s="17" t="str">
        <f>IFERROR(VLOOKUP(C134,'MDC XWALK'!G:H,2,FALSE),"")</f>
        <v xml:space="preserve"> Diseases and disorders of the eye</v>
      </c>
      <c r="E134" s="21">
        <v>4.2779999999999996</v>
      </c>
      <c r="F134" s="27">
        <v>11.76</v>
      </c>
      <c r="G134" s="27">
        <v>9.75</v>
      </c>
    </row>
    <row r="135" spans="1:7" x14ac:dyDescent="0.3">
      <c r="A135" s="30" t="s">
        <v>128</v>
      </c>
      <c r="B135" s="17" t="s">
        <v>1294</v>
      </c>
      <c r="C135" s="30">
        <v>2</v>
      </c>
      <c r="D135" s="17" t="str">
        <f>IFERROR(VLOOKUP(C135,'MDC XWALK'!G:H,2,FALSE),"")</f>
        <v xml:space="preserve"> Diseases and disorders of the eye</v>
      </c>
      <c r="E135" s="21">
        <v>0.75749999999999995</v>
      </c>
      <c r="F135" s="27">
        <v>2.16</v>
      </c>
      <c r="G135" s="27">
        <v>1.75</v>
      </c>
    </row>
    <row r="136" spans="1:7" x14ac:dyDescent="0.3">
      <c r="A136" s="30" t="s">
        <v>129</v>
      </c>
      <c r="B136" s="17" t="s">
        <v>1294</v>
      </c>
      <c r="C136" s="30">
        <v>2</v>
      </c>
      <c r="D136" s="17" t="str">
        <f>IFERROR(VLOOKUP(C136,'MDC XWALK'!G:H,2,FALSE),"")</f>
        <v xml:space="preserve"> Diseases and disorders of the eye</v>
      </c>
      <c r="E136" s="21">
        <v>0.96640000000000004</v>
      </c>
      <c r="F136" s="27">
        <v>2.93</v>
      </c>
      <c r="G136" s="27">
        <v>2.21</v>
      </c>
    </row>
    <row r="137" spans="1:7" x14ac:dyDescent="0.3">
      <c r="A137" s="30" t="s">
        <v>130</v>
      </c>
      <c r="B137" s="17" t="s">
        <v>1294</v>
      </c>
      <c r="C137" s="30">
        <v>2</v>
      </c>
      <c r="D137" s="17" t="str">
        <f>IFERROR(VLOOKUP(C137,'MDC XWALK'!G:H,2,FALSE),"")</f>
        <v xml:space="preserve"> Diseases and disorders of the eye</v>
      </c>
      <c r="E137" s="21">
        <v>1.7951999999999999</v>
      </c>
      <c r="F137" s="27">
        <v>6.32</v>
      </c>
      <c r="G137" s="27">
        <v>4.46</v>
      </c>
    </row>
    <row r="138" spans="1:7" x14ac:dyDescent="0.3">
      <c r="A138" s="30" t="s">
        <v>131</v>
      </c>
      <c r="B138" s="17" t="s">
        <v>1294</v>
      </c>
      <c r="C138" s="30">
        <v>2</v>
      </c>
      <c r="D138" s="17" t="str">
        <f>IFERROR(VLOOKUP(C138,'MDC XWALK'!G:H,2,FALSE),"")</f>
        <v xml:space="preserve"> Diseases and disorders of the eye</v>
      </c>
      <c r="E138" s="21">
        <v>4.9812000000000003</v>
      </c>
      <c r="F138" s="27">
        <v>13.53</v>
      </c>
      <c r="G138" s="27">
        <v>9.7200000000000006</v>
      </c>
    </row>
    <row r="139" spans="1:7" x14ac:dyDescent="0.3">
      <c r="A139" s="30" t="s">
        <v>132</v>
      </c>
      <c r="B139" s="17" t="s">
        <v>1295</v>
      </c>
      <c r="C139" s="30">
        <v>2</v>
      </c>
      <c r="D139" s="17" t="str">
        <f>IFERROR(VLOOKUP(C139,'MDC XWALK'!G:H,2,FALSE),"")</f>
        <v xml:space="preserve"> Diseases and disorders of the eye</v>
      </c>
      <c r="E139" s="21">
        <v>0.40089999999999998</v>
      </c>
      <c r="F139" s="27">
        <v>2.81</v>
      </c>
      <c r="G139" s="27">
        <v>2.4500000000000002</v>
      </c>
    </row>
    <row r="140" spans="1:7" x14ac:dyDescent="0.3">
      <c r="A140" s="30" t="s">
        <v>133</v>
      </c>
      <c r="B140" s="17" t="s">
        <v>1295</v>
      </c>
      <c r="C140" s="30">
        <v>2</v>
      </c>
      <c r="D140" s="17" t="str">
        <f>IFERROR(VLOOKUP(C140,'MDC XWALK'!G:H,2,FALSE),"")</f>
        <v xml:space="preserve"> Diseases and disorders of the eye</v>
      </c>
      <c r="E140" s="21">
        <v>0.58640000000000003</v>
      </c>
      <c r="F140" s="27">
        <v>3.79</v>
      </c>
      <c r="G140" s="27">
        <v>3.23</v>
      </c>
    </row>
    <row r="141" spans="1:7" x14ac:dyDescent="0.3">
      <c r="A141" s="30" t="s">
        <v>134</v>
      </c>
      <c r="B141" s="17" t="s">
        <v>1295</v>
      </c>
      <c r="C141" s="30">
        <v>2</v>
      </c>
      <c r="D141" s="17" t="str">
        <f>IFERROR(VLOOKUP(C141,'MDC XWALK'!G:H,2,FALSE),"")</f>
        <v xml:space="preserve"> Diseases and disorders of the eye</v>
      </c>
      <c r="E141" s="21">
        <v>0.99470000000000003</v>
      </c>
      <c r="F141" s="27">
        <v>5.7</v>
      </c>
      <c r="G141" s="27">
        <v>4.8</v>
      </c>
    </row>
    <row r="142" spans="1:7" x14ac:dyDescent="0.3">
      <c r="A142" s="30" t="s">
        <v>135</v>
      </c>
      <c r="B142" s="17" t="s">
        <v>1295</v>
      </c>
      <c r="C142" s="30">
        <v>2</v>
      </c>
      <c r="D142" s="17" t="str">
        <f>IFERROR(VLOOKUP(C142,'MDC XWALK'!G:H,2,FALSE),"")</f>
        <v xml:space="preserve"> Diseases and disorders of the eye</v>
      </c>
      <c r="E142" s="21">
        <v>2.4525000000000001</v>
      </c>
      <c r="F142" s="27">
        <v>10.17</v>
      </c>
      <c r="G142" s="27">
        <v>8.9600000000000009</v>
      </c>
    </row>
    <row r="143" spans="1:7" x14ac:dyDescent="0.3">
      <c r="A143" s="30" t="s">
        <v>136</v>
      </c>
      <c r="B143" s="17" t="s">
        <v>1296</v>
      </c>
      <c r="C143" s="30">
        <v>2</v>
      </c>
      <c r="D143" s="17" t="str">
        <f>IFERROR(VLOOKUP(C143,'MDC XWALK'!G:H,2,FALSE),"")</f>
        <v xml:space="preserve"> Diseases and disorders of the eye</v>
      </c>
      <c r="E143" s="21">
        <v>0.49309999999999998</v>
      </c>
      <c r="F143" s="27">
        <v>2.25</v>
      </c>
      <c r="G143" s="27">
        <v>1.91</v>
      </c>
    </row>
    <row r="144" spans="1:7" x14ac:dyDescent="0.3">
      <c r="A144" s="30" t="s">
        <v>137</v>
      </c>
      <c r="B144" s="17" t="s">
        <v>1296</v>
      </c>
      <c r="C144" s="30">
        <v>2</v>
      </c>
      <c r="D144" s="17" t="str">
        <f>IFERROR(VLOOKUP(C144,'MDC XWALK'!G:H,2,FALSE),"")</f>
        <v xml:space="preserve"> Diseases and disorders of the eye</v>
      </c>
      <c r="E144" s="21">
        <v>0.63649999999999995</v>
      </c>
      <c r="F144" s="27">
        <v>2.66</v>
      </c>
      <c r="G144" s="27">
        <v>2.2000000000000002</v>
      </c>
    </row>
    <row r="145" spans="1:7" x14ac:dyDescent="0.3">
      <c r="A145" s="30" t="s">
        <v>138</v>
      </c>
      <c r="B145" s="17" t="s">
        <v>1296</v>
      </c>
      <c r="C145" s="30">
        <v>2</v>
      </c>
      <c r="D145" s="17" t="str">
        <f>IFERROR(VLOOKUP(C145,'MDC XWALK'!G:H,2,FALSE),"")</f>
        <v xml:space="preserve"> Diseases and disorders of the eye</v>
      </c>
      <c r="E145" s="21">
        <v>0.87450000000000006</v>
      </c>
      <c r="F145" s="27">
        <v>4.0999999999999996</v>
      </c>
      <c r="G145" s="27">
        <v>3.23</v>
      </c>
    </row>
    <row r="146" spans="1:7" x14ac:dyDescent="0.3">
      <c r="A146" s="30" t="s">
        <v>139</v>
      </c>
      <c r="B146" s="17" t="s">
        <v>1296</v>
      </c>
      <c r="C146" s="30">
        <v>2</v>
      </c>
      <c r="D146" s="17" t="str">
        <f>IFERROR(VLOOKUP(C146,'MDC XWALK'!G:H,2,FALSE),"")</f>
        <v xml:space="preserve"> Diseases and disorders of the eye</v>
      </c>
      <c r="E146" s="21">
        <v>2.9247000000000001</v>
      </c>
      <c r="F146" s="27">
        <v>12.31</v>
      </c>
      <c r="G146" s="27">
        <v>8.1999999999999993</v>
      </c>
    </row>
    <row r="147" spans="1:7" x14ac:dyDescent="0.3">
      <c r="A147" s="30" t="s">
        <v>140</v>
      </c>
      <c r="B147" s="17" t="s">
        <v>1297</v>
      </c>
      <c r="C147" s="30">
        <v>3</v>
      </c>
      <c r="D147" s="17" t="str">
        <f>IFERROR(VLOOKUP(C147,'MDC XWALK'!G:H,2,FALSE),"")</f>
        <v xml:space="preserve"> Ear, nose, mouth, throat and craniofacial diseases and disorders</v>
      </c>
      <c r="E147" s="21">
        <v>1.5302</v>
      </c>
      <c r="F147" s="27">
        <v>2.2400000000000002</v>
      </c>
      <c r="G147" s="27">
        <v>1.94</v>
      </c>
    </row>
    <row r="148" spans="1:7" x14ac:dyDescent="0.3">
      <c r="A148" s="30" t="s">
        <v>141</v>
      </c>
      <c r="B148" s="17" t="s">
        <v>1297</v>
      </c>
      <c r="C148" s="30">
        <v>3</v>
      </c>
      <c r="D148" s="17" t="str">
        <f>IFERROR(VLOOKUP(C148,'MDC XWALK'!G:H,2,FALSE),"")</f>
        <v xml:space="preserve"> Ear, nose, mouth, throat and craniofacial diseases and disorders</v>
      </c>
      <c r="E148" s="21">
        <v>2.0209999999999999</v>
      </c>
      <c r="F148" s="27">
        <v>3.71</v>
      </c>
      <c r="G148" s="27">
        <v>2.98</v>
      </c>
    </row>
    <row r="149" spans="1:7" x14ac:dyDescent="0.3">
      <c r="A149" s="30" t="s">
        <v>142</v>
      </c>
      <c r="B149" s="17" t="s">
        <v>1297</v>
      </c>
      <c r="C149" s="30">
        <v>3</v>
      </c>
      <c r="D149" s="17" t="str">
        <f>IFERROR(VLOOKUP(C149,'MDC XWALK'!G:H,2,FALSE),"")</f>
        <v xml:space="preserve"> Ear, nose, mouth, throat and craniofacial diseases and disorders</v>
      </c>
      <c r="E149" s="21">
        <v>3.6533000000000002</v>
      </c>
      <c r="F149" s="27">
        <v>8.07</v>
      </c>
      <c r="G149" s="27">
        <v>6.4</v>
      </c>
    </row>
    <row r="150" spans="1:7" x14ac:dyDescent="0.3">
      <c r="A150" s="30" t="s">
        <v>143</v>
      </c>
      <c r="B150" s="17" t="s">
        <v>1297</v>
      </c>
      <c r="C150" s="30">
        <v>3</v>
      </c>
      <c r="D150" s="17" t="str">
        <f>IFERROR(VLOOKUP(C150,'MDC XWALK'!G:H,2,FALSE),"")</f>
        <v xml:space="preserve"> Ear, nose, mouth, throat and craniofacial diseases and disorders</v>
      </c>
      <c r="E150" s="21">
        <v>8.4204000000000008</v>
      </c>
      <c r="F150" s="27">
        <v>19.559999999999999</v>
      </c>
      <c r="G150" s="27">
        <v>15.85</v>
      </c>
    </row>
    <row r="151" spans="1:7" x14ac:dyDescent="0.3">
      <c r="A151" s="30" t="s">
        <v>144</v>
      </c>
      <c r="B151" s="17" t="s">
        <v>1298</v>
      </c>
      <c r="C151" s="30">
        <v>3</v>
      </c>
      <c r="D151" s="17" t="str">
        <f>IFERROR(VLOOKUP(C151,'MDC XWALK'!G:H,2,FALSE),"")</f>
        <v xml:space="preserve"> Ear, nose, mouth, throat and craniofacial diseases and disorders</v>
      </c>
      <c r="E151" s="21">
        <v>0.83760000000000001</v>
      </c>
      <c r="F151" s="27">
        <v>2.4900000000000002</v>
      </c>
      <c r="G151" s="27">
        <v>1.88</v>
      </c>
    </row>
    <row r="152" spans="1:7" x14ac:dyDescent="0.3">
      <c r="A152" s="30" t="s">
        <v>145</v>
      </c>
      <c r="B152" s="17" t="s">
        <v>1298</v>
      </c>
      <c r="C152" s="30">
        <v>3</v>
      </c>
      <c r="D152" s="17" t="str">
        <f>IFERROR(VLOOKUP(C152,'MDC XWALK'!G:H,2,FALSE),"")</f>
        <v xml:space="preserve"> Ear, nose, mouth, throat and craniofacial diseases and disorders</v>
      </c>
      <c r="E152" s="21">
        <v>2.359</v>
      </c>
      <c r="F152" s="27">
        <v>7.84</v>
      </c>
      <c r="G152" s="27">
        <v>6.41</v>
      </c>
    </row>
    <row r="153" spans="1:7" x14ac:dyDescent="0.3">
      <c r="A153" s="30" t="s">
        <v>146</v>
      </c>
      <c r="B153" s="17" t="s">
        <v>1298</v>
      </c>
      <c r="C153" s="30">
        <v>3</v>
      </c>
      <c r="D153" s="17" t="str">
        <f>IFERROR(VLOOKUP(C153,'MDC XWALK'!G:H,2,FALSE),"")</f>
        <v xml:space="preserve"> Ear, nose, mouth, throat and craniofacial diseases and disorders</v>
      </c>
      <c r="E153" s="21">
        <v>3.8241999999999998</v>
      </c>
      <c r="F153" s="27">
        <v>13.14</v>
      </c>
      <c r="G153" s="27">
        <v>11.12</v>
      </c>
    </row>
    <row r="154" spans="1:7" x14ac:dyDescent="0.3">
      <c r="A154" s="30" t="s">
        <v>147</v>
      </c>
      <c r="B154" s="17" t="s">
        <v>1298</v>
      </c>
      <c r="C154" s="30">
        <v>3</v>
      </c>
      <c r="D154" s="17" t="str">
        <f>IFERROR(VLOOKUP(C154,'MDC XWALK'!G:H,2,FALSE),"")</f>
        <v xml:space="preserve"> Ear, nose, mouth, throat and craniofacial diseases and disorders</v>
      </c>
      <c r="E154" s="21">
        <v>8.1806000000000001</v>
      </c>
      <c r="F154" s="27">
        <v>25.92</v>
      </c>
      <c r="G154" s="27">
        <v>22.15</v>
      </c>
    </row>
    <row r="155" spans="1:7" x14ac:dyDescent="0.3">
      <c r="A155" s="30" t="s">
        <v>148</v>
      </c>
      <c r="B155" s="17" t="s">
        <v>1299</v>
      </c>
      <c r="C155" s="30">
        <v>3</v>
      </c>
      <c r="D155" s="17" t="str">
        <f>IFERROR(VLOOKUP(C155,'MDC XWALK'!G:H,2,FALSE),"")</f>
        <v xml:space="preserve"> Ear, nose, mouth, throat and craniofacial diseases and disorders</v>
      </c>
      <c r="E155" s="21">
        <v>1.4147000000000001</v>
      </c>
      <c r="F155" s="27">
        <v>3.07</v>
      </c>
      <c r="G155" s="27">
        <v>2.48</v>
      </c>
    </row>
    <row r="156" spans="1:7" x14ac:dyDescent="0.3">
      <c r="A156" s="30" t="s">
        <v>149</v>
      </c>
      <c r="B156" s="17" t="s">
        <v>1299</v>
      </c>
      <c r="C156" s="30">
        <v>3</v>
      </c>
      <c r="D156" s="17" t="str">
        <f>IFERROR(VLOOKUP(C156,'MDC XWALK'!G:H,2,FALSE),"")</f>
        <v xml:space="preserve"> Ear, nose, mouth, throat and craniofacial diseases and disorders</v>
      </c>
      <c r="E156" s="21">
        <v>2.1821000000000002</v>
      </c>
      <c r="F156" s="27">
        <v>4.53</v>
      </c>
      <c r="G156" s="27">
        <v>3.41</v>
      </c>
    </row>
    <row r="157" spans="1:7" x14ac:dyDescent="0.3">
      <c r="A157" s="30" t="s">
        <v>150</v>
      </c>
      <c r="B157" s="17" t="s">
        <v>1299</v>
      </c>
      <c r="C157" s="30">
        <v>3</v>
      </c>
      <c r="D157" s="17" t="str">
        <f>IFERROR(VLOOKUP(C157,'MDC XWALK'!G:H,2,FALSE),"")</f>
        <v xml:space="preserve"> Ear, nose, mouth, throat and craniofacial diseases and disorders</v>
      </c>
      <c r="E157" s="21">
        <v>3.8656000000000001</v>
      </c>
      <c r="F157" s="27">
        <v>9.4700000000000006</v>
      </c>
      <c r="G157" s="27">
        <v>8.14</v>
      </c>
    </row>
    <row r="158" spans="1:7" x14ac:dyDescent="0.3">
      <c r="A158" s="30" t="s">
        <v>151</v>
      </c>
      <c r="B158" s="17" t="s">
        <v>1299</v>
      </c>
      <c r="C158" s="30">
        <v>3</v>
      </c>
      <c r="D158" s="17" t="str">
        <f>IFERROR(VLOOKUP(C158,'MDC XWALK'!G:H,2,FALSE),"")</f>
        <v xml:space="preserve"> Ear, nose, mouth, throat and craniofacial diseases and disorders</v>
      </c>
      <c r="E158" s="21">
        <v>6.5727000000000002</v>
      </c>
      <c r="F158" s="27">
        <v>17.43</v>
      </c>
      <c r="G158" s="27">
        <v>15.65</v>
      </c>
    </row>
    <row r="159" spans="1:7" x14ac:dyDescent="0.3">
      <c r="A159" s="30" t="s">
        <v>152</v>
      </c>
      <c r="B159" s="17" t="s">
        <v>1300</v>
      </c>
      <c r="C159" s="30">
        <v>3</v>
      </c>
      <c r="D159" s="17" t="str">
        <f>IFERROR(VLOOKUP(C159,'MDC XWALK'!G:H,2,FALSE),"")</f>
        <v xml:space="preserve"> Ear, nose, mouth, throat and craniofacial diseases and disorders</v>
      </c>
      <c r="E159" s="21">
        <v>1.0782</v>
      </c>
      <c r="F159" s="27">
        <v>2</v>
      </c>
      <c r="G159" s="27">
        <v>1.7</v>
      </c>
    </row>
    <row r="160" spans="1:7" x14ac:dyDescent="0.3">
      <c r="A160" s="30" t="s">
        <v>153</v>
      </c>
      <c r="B160" s="17" t="s">
        <v>1300</v>
      </c>
      <c r="C160" s="30">
        <v>3</v>
      </c>
      <c r="D160" s="17" t="str">
        <f>IFERROR(VLOOKUP(C160,'MDC XWALK'!G:H,2,FALSE),"")</f>
        <v xml:space="preserve"> Ear, nose, mouth, throat and craniofacial diseases and disorders</v>
      </c>
      <c r="E160" s="21">
        <v>1.5233000000000001</v>
      </c>
      <c r="F160" s="27">
        <v>2.88</v>
      </c>
      <c r="G160" s="27">
        <v>2.31</v>
      </c>
    </row>
    <row r="161" spans="1:7" x14ac:dyDescent="0.3">
      <c r="A161" s="30" t="s">
        <v>154</v>
      </c>
      <c r="B161" s="17" t="s">
        <v>1300</v>
      </c>
      <c r="C161" s="30">
        <v>3</v>
      </c>
      <c r="D161" s="17" t="str">
        <f>IFERROR(VLOOKUP(C161,'MDC XWALK'!G:H,2,FALSE),"")</f>
        <v xml:space="preserve"> Ear, nose, mouth, throat and craniofacial diseases and disorders</v>
      </c>
      <c r="E161" s="21">
        <v>2.5356000000000001</v>
      </c>
      <c r="F161" s="27">
        <v>5.64</v>
      </c>
      <c r="G161" s="27">
        <v>4.2</v>
      </c>
    </row>
    <row r="162" spans="1:7" x14ac:dyDescent="0.3">
      <c r="A162" s="30" t="s">
        <v>155</v>
      </c>
      <c r="B162" s="17" t="s">
        <v>1300</v>
      </c>
      <c r="C162" s="30">
        <v>3</v>
      </c>
      <c r="D162" s="17" t="str">
        <f>IFERROR(VLOOKUP(C162,'MDC XWALK'!G:H,2,FALSE),"")</f>
        <v xml:space="preserve"> Ear, nose, mouth, throat and craniofacial diseases and disorders</v>
      </c>
      <c r="E162" s="21">
        <v>5.4786000000000001</v>
      </c>
      <c r="F162" s="27">
        <v>14.81</v>
      </c>
      <c r="G162" s="27">
        <v>12.61</v>
      </c>
    </row>
    <row r="163" spans="1:7" x14ac:dyDescent="0.3">
      <c r="A163" s="30" t="s">
        <v>156</v>
      </c>
      <c r="B163" s="17" t="s">
        <v>1301</v>
      </c>
      <c r="C163" s="30">
        <v>3</v>
      </c>
      <c r="D163" s="17" t="str">
        <f>IFERROR(VLOOKUP(C163,'MDC XWALK'!G:H,2,FALSE),"")</f>
        <v xml:space="preserve"> Ear, nose, mouth, throat and craniofacial diseases and disorders</v>
      </c>
      <c r="E163" s="21">
        <v>1.0246999999999999</v>
      </c>
      <c r="F163" s="27">
        <v>2.25</v>
      </c>
      <c r="G163" s="27">
        <v>1.77</v>
      </c>
    </row>
    <row r="164" spans="1:7" x14ac:dyDescent="0.3">
      <c r="A164" s="30" t="s">
        <v>157</v>
      </c>
      <c r="B164" s="17" t="s">
        <v>1301</v>
      </c>
      <c r="C164" s="30">
        <v>3</v>
      </c>
      <c r="D164" s="17" t="str">
        <f>IFERROR(VLOOKUP(C164,'MDC XWALK'!G:H,2,FALSE),"")</f>
        <v xml:space="preserve"> Ear, nose, mouth, throat and craniofacial diseases and disorders</v>
      </c>
      <c r="E164" s="21">
        <v>1.3788</v>
      </c>
      <c r="F164" s="27">
        <v>3.54</v>
      </c>
      <c r="G164" s="27">
        <v>2.65</v>
      </c>
    </row>
    <row r="165" spans="1:7" x14ac:dyDescent="0.3">
      <c r="A165" s="30" t="s">
        <v>158</v>
      </c>
      <c r="B165" s="17" t="s">
        <v>1301</v>
      </c>
      <c r="C165" s="30">
        <v>3</v>
      </c>
      <c r="D165" s="17" t="str">
        <f>IFERROR(VLOOKUP(C165,'MDC XWALK'!G:H,2,FALSE),"")</f>
        <v xml:space="preserve"> Ear, nose, mouth, throat and craniofacial diseases and disorders</v>
      </c>
      <c r="E165" s="21">
        <v>2.3601000000000001</v>
      </c>
      <c r="F165" s="27">
        <v>7.77</v>
      </c>
      <c r="G165" s="27">
        <v>5.93</v>
      </c>
    </row>
    <row r="166" spans="1:7" x14ac:dyDescent="0.3">
      <c r="A166" s="30" t="s">
        <v>159</v>
      </c>
      <c r="B166" s="17" t="s">
        <v>1301</v>
      </c>
      <c r="C166" s="30">
        <v>3</v>
      </c>
      <c r="D166" s="17" t="str">
        <f>IFERROR(VLOOKUP(C166,'MDC XWALK'!G:H,2,FALSE),"")</f>
        <v xml:space="preserve"> Ear, nose, mouth, throat and craniofacial diseases and disorders</v>
      </c>
      <c r="E166" s="21">
        <v>3.3191000000000002</v>
      </c>
      <c r="F166" s="27">
        <v>11.44</v>
      </c>
      <c r="G166" s="27">
        <v>8.58</v>
      </c>
    </row>
    <row r="167" spans="1:7" x14ac:dyDescent="0.3">
      <c r="A167" s="30" t="s">
        <v>160</v>
      </c>
      <c r="B167" s="17" t="s">
        <v>1302</v>
      </c>
      <c r="C167" s="30">
        <v>3</v>
      </c>
      <c r="D167" s="17" t="str">
        <f>IFERROR(VLOOKUP(C167,'MDC XWALK'!G:H,2,FALSE),"")</f>
        <v xml:space="preserve"> Ear, nose, mouth, throat and craniofacial diseases and disorders</v>
      </c>
      <c r="E167" s="21">
        <v>0.64490000000000003</v>
      </c>
      <c r="F167" s="27">
        <v>1.36</v>
      </c>
      <c r="G167" s="27">
        <v>1.25</v>
      </c>
    </row>
    <row r="168" spans="1:7" x14ac:dyDescent="0.3">
      <c r="A168" s="30" t="s">
        <v>161</v>
      </c>
      <c r="B168" s="17" t="s">
        <v>1302</v>
      </c>
      <c r="C168" s="30">
        <v>3</v>
      </c>
      <c r="D168" s="17" t="str">
        <f>IFERROR(VLOOKUP(C168,'MDC XWALK'!G:H,2,FALSE),"")</f>
        <v xml:space="preserve"> Ear, nose, mouth, throat and craniofacial diseases and disorders</v>
      </c>
      <c r="E168" s="21">
        <v>0.79879999999999995</v>
      </c>
      <c r="F168" s="27">
        <v>1.88</v>
      </c>
      <c r="G168" s="27">
        <v>1.58</v>
      </c>
    </row>
    <row r="169" spans="1:7" x14ac:dyDescent="0.3">
      <c r="A169" s="30" t="s">
        <v>162</v>
      </c>
      <c r="B169" s="17" t="s">
        <v>1302</v>
      </c>
      <c r="C169" s="30">
        <v>3</v>
      </c>
      <c r="D169" s="17" t="str">
        <f>IFERROR(VLOOKUP(C169,'MDC XWALK'!G:H,2,FALSE),"")</f>
        <v xml:space="preserve"> Ear, nose, mouth, throat and craniofacial diseases and disorders</v>
      </c>
      <c r="E169" s="21">
        <v>1.1469</v>
      </c>
      <c r="F169" s="27">
        <v>3.05</v>
      </c>
      <c r="G169" s="27">
        <v>2.19</v>
      </c>
    </row>
    <row r="170" spans="1:7" x14ac:dyDescent="0.3">
      <c r="A170" s="30" t="s">
        <v>163</v>
      </c>
      <c r="B170" s="17" t="s">
        <v>1302</v>
      </c>
      <c r="C170" s="30">
        <v>3</v>
      </c>
      <c r="D170" s="17" t="str">
        <f>IFERROR(VLOOKUP(C170,'MDC XWALK'!G:H,2,FALSE),"")</f>
        <v xml:space="preserve"> Ear, nose, mouth, throat and craniofacial diseases and disorders</v>
      </c>
      <c r="E170" s="21">
        <v>2.1989999999999998</v>
      </c>
      <c r="F170" s="27">
        <v>5.85</v>
      </c>
      <c r="G170" s="27">
        <v>3.75</v>
      </c>
    </row>
    <row r="171" spans="1:7" x14ac:dyDescent="0.3">
      <c r="A171" s="30" t="s">
        <v>164</v>
      </c>
      <c r="B171" s="17" t="s">
        <v>1303</v>
      </c>
      <c r="C171" s="30">
        <v>3</v>
      </c>
      <c r="D171" s="17" t="str">
        <f>IFERROR(VLOOKUP(C171,'MDC XWALK'!G:H,2,FALSE),"")</f>
        <v xml:space="preserve"> Ear, nose, mouth, throat and craniofacial diseases and disorders</v>
      </c>
      <c r="E171" s="21">
        <v>0.43559999999999999</v>
      </c>
      <c r="F171" s="27">
        <v>1.56</v>
      </c>
      <c r="G171" s="27">
        <v>1.39</v>
      </c>
    </row>
    <row r="172" spans="1:7" x14ac:dyDescent="0.3">
      <c r="A172" s="30" t="s">
        <v>165</v>
      </c>
      <c r="B172" s="17" t="s">
        <v>1303</v>
      </c>
      <c r="C172" s="30">
        <v>3</v>
      </c>
      <c r="D172" s="17" t="str">
        <f>IFERROR(VLOOKUP(C172,'MDC XWALK'!G:H,2,FALSE),"")</f>
        <v xml:space="preserve"> Ear, nose, mouth, throat and craniofacial diseases and disorders</v>
      </c>
      <c r="E172" s="21">
        <v>0.70820000000000005</v>
      </c>
      <c r="F172" s="27">
        <v>2.63</v>
      </c>
      <c r="G172" s="27">
        <v>2.13</v>
      </c>
    </row>
    <row r="173" spans="1:7" x14ac:dyDescent="0.3">
      <c r="A173" s="30" t="s">
        <v>166</v>
      </c>
      <c r="B173" s="17" t="s">
        <v>1303</v>
      </c>
      <c r="C173" s="30">
        <v>3</v>
      </c>
      <c r="D173" s="17" t="str">
        <f>IFERROR(VLOOKUP(C173,'MDC XWALK'!G:H,2,FALSE),"")</f>
        <v xml:space="preserve"> Ear, nose, mouth, throat and craniofacial diseases and disorders</v>
      </c>
      <c r="E173" s="21">
        <v>1.5731999999999999</v>
      </c>
      <c r="F173" s="27">
        <v>5.39</v>
      </c>
      <c r="G173" s="27">
        <v>3.61</v>
      </c>
    </row>
    <row r="174" spans="1:7" x14ac:dyDescent="0.3">
      <c r="A174" s="30" t="s">
        <v>167</v>
      </c>
      <c r="B174" s="17" t="s">
        <v>1303</v>
      </c>
      <c r="C174" s="30">
        <v>3</v>
      </c>
      <c r="D174" s="17" t="str">
        <f>IFERROR(VLOOKUP(C174,'MDC XWALK'!G:H,2,FALSE),"")</f>
        <v xml:space="preserve"> Ear, nose, mouth, throat and craniofacial diseases and disorders</v>
      </c>
      <c r="E174" s="21">
        <v>4.923</v>
      </c>
      <c r="F174" s="27">
        <v>14.79</v>
      </c>
      <c r="G174" s="27">
        <v>11.39</v>
      </c>
    </row>
    <row r="175" spans="1:7" x14ac:dyDescent="0.3">
      <c r="A175" s="30" t="s">
        <v>168</v>
      </c>
      <c r="B175" s="17" t="s">
        <v>1304</v>
      </c>
      <c r="C175" s="30">
        <v>3</v>
      </c>
      <c r="D175" s="17" t="str">
        <f>IFERROR(VLOOKUP(C175,'MDC XWALK'!G:H,2,FALSE),"")</f>
        <v xml:space="preserve"> Ear, nose, mouth, throat and craniofacial diseases and disorders</v>
      </c>
      <c r="E175" s="21">
        <v>0.75490000000000002</v>
      </c>
      <c r="F175" s="27">
        <v>2.0099999999999998</v>
      </c>
      <c r="G175" s="27">
        <v>1.67</v>
      </c>
    </row>
    <row r="176" spans="1:7" x14ac:dyDescent="0.3">
      <c r="A176" s="30" t="s">
        <v>169</v>
      </c>
      <c r="B176" s="17" t="s">
        <v>1304</v>
      </c>
      <c r="C176" s="30">
        <v>3</v>
      </c>
      <c r="D176" s="17" t="str">
        <f>IFERROR(VLOOKUP(C176,'MDC XWALK'!G:H,2,FALSE),"")</f>
        <v xml:space="preserve"> Ear, nose, mouth, throat and craniofacial diseases and disorders</v>
      </c>
      <c r="E176" s="21">
        <v>1.0294000000000001</v>
      </c>
      <c r="F176" s="27">
        <v>3.08</v>
      </c>
      <c r="G176" s="27">
        <v>2.37</v>
      </c>
    </row>
    <row r="177" spans="1:7" x14ac:dyDescent="0.3">
      <c r="A177" s="30" t="s">
        <v>170</v>
      </c>
      <c r="B177" s="17" t="s">
        <v>1304</v>
      </c>
      <c r="C177" s="30">
        <v>3</v>
      </c>
      <c r="D177" s="17" t="str">
        <f>IFERROR(VLOOKUP(C177,'MDC XWALK'!G:H,2,FALSE),"")</f>
        <v xml:space="preserve"> Ear, nose, mouth, throat and craniofacial diseases and disorders</v>
      </c>
      <c r="E177" s="21">
        <v>1.8144</v>
      </c>
      <c r="F177" s="27">
        <v>6.23</v>
      </c>
      <c r="G177" s="27">
        <v>4.78</v>
      </c>
    </row>
    <row r="178" spans="1:7" x14ac:dyDescent="0.3">
      <c r="A178" s="30" t="s">
        <v>171</v>
      </c>
      <c r="B178" s="17" t="s">
        <v>1304</v>
      </c>
      <c r="C178" s="30">
        <v>3</v>
      </c>
      <c r="D178" s="17" t="str">
        <f>IFERROR(VLOOKUP(C178,'MDC XWALK'!G:H,2,FALSE),"")</f>
        <v xml:space="preserve"> Ear, nose, mouth, throat and craniofacial diseases and disorders</v>
      </c>
      <c r="E178" s="21">
        <v>3.8565999999999998</v>
      </c>
      <c r="F178" s="27">
        <v>13.71</v>
      </c>
      <c r="G178" s="27">
        <v>11.07</v>
      </c>
    </row>
    <row r="179" spans="1:7" x14ac:dyDescent="0.3">
      <c r="A179" s="30" t="s">
        <v>172</v>
      </c>
      <c r="B179" s="17" t="s">
        <v>1305</v>
      </c>
      <c r="C179" s="30">
        <v>3</v>
      </c>
      <c r="D179" s="17" t="str">
        <f>IFERROR(VLOOKUP(C179,'MDC XWALK'!G:H,2,FALSE),"")</f>
        <v xml:space="preserve"> Ear, nose, mouth, throat and craniofacial diseases and disorders</v>
      </c>
      <c r="E179" s="21">
        <v>0.67069999999999996</v>
      </c>
      <c r="F179" s="27">
        <v>2.86</v>
      </c>
      <c r="G179" s="27">
        <v>2.12</v>
      </c>
    </row>
    <row r="180" spans="1:7" x14ac:dyDescent="0.3">
      <c r="A180" s="30" t="s">
        <v>173</v>
      </c>
      <c r="B180" s="17" t="s">
        <v>1305</v>
      </c>
      <c r="C180" s="30">
        <v>3</v>
      </c>
      <c r="D180" s="17" t="str">
        <f>IFERROR(VLOOKUP(C180,'MDC XWALK'!G:H,2,FALSE),"")</f>
        <v xml:space="preserve"> Ear, nose, mouth, throat and craniofacial diseases and disorders</v>
      </c>
      <c r="E180" s="21">
        <v>0.84240000000000004</v>
      </c>
      <c r="F180" s="27">
        <v>3.97</v>
      </c>
      <c r="G180" s="27">
        <v>3.04</v>
      </c>
    </row>
    <row r="181" spans="1:7" x14ac:dyDescent="0.3">
      <c r="A181" s="30" t="s">
        <v>174</v>
      </c>
      <c r="B181" s="17" t="s">
        <v>1305</v>
      </c>
      <c r="C181" s="30">
        <v>3</v>
      </c>
      <c r="D181" s="17" t="str">
        <f>IFERROR(VLOOKUP(C181,'MDC XWALK'!G:H,2,FALSE),"")</f>
        <v xml:space="preserve"> Ear, nose, mouth, throat and craniofacial diseases and disorders</v>
      </c>
      <c r="E181" s="21">
        <v>1.3253999999999999</v>
      </c>
      <c r="F181" s="27">
        <v>6.48</v>
      </c>
      <c r="G181" s="27">
        <v>5.17</v>
      </c>
    </row>
    <row r="182" spans="1:7" x14ac:dyDescent="0.3">
      <c r="A182" s="30" t="s">
        <v>175</v>
      </c>
      <c r="B182" s="17" t="s">
        <v>1305</v>
      </c>
      <c r="C182" s="30">
        <v>3</v>
      </c>
      <c r="D182" s="17" t="str">
        <f>IFERROR(VLOOKUP(C182,'MDC XWALK'!G:H,2,FALSE),"")</f>
        <v xml:space="preserve"> Ear, nose, mouth, throat and craniofacial diseases and disorders</v>
      </c>
      <c r="E182" s="21">
        <v>2.7166999999999999</v>
      </c>
      <c r="F182" s="27">
        <v>12.07</v>
      </c>
      <c r="G182" s="27">
        <v>10.11</v>
      </c>
    </row>
    <row r="183" spans="1:7" x14ac:dyDescent="0.3">
      <c r="A183" s="30" t="s">
        <v>176</v>
      </c>
      <c r="B183" s="17" t="s">
        <v>1306</v>
      </c>
      <c r="C183" s="30">
        <v>3</v>
      </c>
      <c r="D183" s="17" t="str">
        <f>IFERROR(VLOOKUP(C183,'MDC XWALK'!G:H,2,FALSE),"")</f>
        <v xml:space="preserve"> Ear, nose, mouth, throat and craniofacial diseases and disorders</v>
      </c>
      <c r="E183" s="21">
        <v>0.52139999999999997</v>
      </c>
      <c r="F183" s="27">
        <v>1.95</v>
      </c>
      <c r="G183" s="27">
        <v>1.69</v>
      </c>
    </row>
    <row r="184" spans="1:7" x14ac:dyDescent="0.3">
      <c r="A184" s="30" t="s">
        <v>177</v>
      </c>
      <c r="B184" s="17" t="s">
        <v>1306</v>
      </c>
      <c r="C184" s="30">
        <v>3</v>
      </c>
      <c r="D184" s="17" t="str">
        <f>IFERROR(VLOOKUP(C184,'MDC XWALK'!G:H,2,FALSE),"")</f>
        <v xml:space="preserve"> Ear, nose, mouth, throat and craniofacial diseases and disorders</v>
      </c>
      <c r="E184" s="21">
        <v>0.57469999999999999</v>
      </c>
      <c r="F184" s="27">
        <v>2.4300000000000002</v>
      </c>
      <c r="G184" s="27">
        <v>2.0699999999999998</v>
      </c>
    </row>
    <row r="185" spans="1:7" x14ac:dyDescent="0.3">
      <c r="A185" s="30" t="s">
        <v>178</v>
      </c>
      <c r="B185" s="17" t="s">
        <v>1306</v>
      </c>
      <c r="C185" s="30">
        <v>3</v>
      </c>
      <c r="D185" s="17" t="str">
        <f>IFERROR(VLOOKUP(C185,'MDC XWALK'!G:H,2,FALSE),"")</f>
        <v xml:space="preserve"> Ear, nose, mouth, throat and craniofacial diseases and disorders</v>
      </c>
      <c r="E185" s="21">
        <v>0.71779999999999999</v>
      </c>
      <c r="F185" s="27">
        <v>3.36</v>
      </c>
      <c r="G185" s="27">
        <v>2.78</v>
      </c>
    </row>
    <row r="186" spans="1:7" x14ac:dyDescent="0.3">
      <c r="A186" s="30" t="s">
        <v>179</v>
      </c>
      <c r="B186" s="17" t="s">
        <v>1306</v>
      </c>
      <c r="C186" s="30">
        <v>3</v>
      </c>
      <c r="D186" s="17" t="str">
        <f>IFERROR(VLOOKUP(C186,'MDC XWALK'!G:H,2,FALSE),"")</f>
        <v xml:space="preserve"> Ear, nose, mouth, throat and craniofacial diseases and disorders</v>
      </c>
      <c r="E186" s="21">
        <v>1.5088999999999999</v>
      </c>
      <c r="F186" s="27">
        <v>7.58</v>
      </c>
      <c r="G186" s="27">
        <v>5.21</v>
      </c>
    </row>
    <row r="187" spans="1:7" x14ac:dyDescent="0.3">
      <c r="A187" s="30" t="s">
        <v>180</v>
      </c>
      <c r="B187" s="17" t="s">
        <v>1307</v>
      </c>
      <c r="C187" s="30">
        <v>3</v>
      </c>
      <c r="D187" s="17" t="str">
        <f>IFERROR(VLOOKUP(C187,'MDC XWALK'!G:H,2,FALSE),"")</f>
        <v xml:space="preserve"> Ear, nose, mouth, throat and craniofacial diseases and disorders</v>
      </c>
      <c r="E187" s="21">
        <v>0.28949999999999998</v>
      </c>
      <c r="F187" s="27">
        <v>1.83</v>
      </c>
      <c r="G187" s="27">
        <v>1.63</v>
      </c>
    </row>
    <row r="188" spans="1:7" x14ac:dyDescent="0.3">
      <c r="A188" s="30" t="s">
        <v>181</v>
      </c>
      <c r="B188" s="17" t="s">
        <v>1307</v>
      </c>
      <c r="C188" s="30">
        <v>3</v>
      </c>
      <c r="D188" s="17" t="str">
        <f>IFERROR(VLOOKUP(C188,'MDC XWALK'!G:H,2,FALSE),"")</f>
        <v xml:space="preserve"> Ear, nose, mouth, throat and craniofacial diseases and disorders</v>
      </c>
      <c r="E188" s="21">
        <v>0.43269999999999997</v>
      </c>
      <c r="F188" s="27">
        <v>2.39</v>
      </c>
      <c r="G188" s="27">
        <v>2.0499999999999998</v>
      </c>
    </row>
    <row r="189" spans="1:7" x14ac:dyDescent="0.3">
      <c r="A189" s="30" t="s">
        <v>182</v>
      </c>
      <c r="B189" s="17" t="s">
        <v>1307</v>
      </c>
      <c r="C189" s="30">
        <v>3</v>
      </c>
      <c r="D189" s="17" t="str">
        <f>IFERROR(VLOOKUP(C189,'MDC XWALK'!G:H,2,FALSE),"")</f>
        <v xml:space="preserve"> Ear, nose, mouth, throat and craniofacial diseases and disorders</v>
      </c>
      <c r="E189" s="21">
        <v>0.76890000000000003</v>
      </c>
      <c r="F189" s="27">
        <v>3.68</v>
      </c>
      <c r="G189" s="27">
        <v>3.01</v>
      </c>
    </row>
    <row r="190" spans="1:7" x14ac:dyDescent="0.3">
      <c r="A190" s="30" t="s">
        <v>183</v>
      </c>
      <c r="B190" s="17" t="s">
        <v>1307</v>
      </c>
      <c r="C190" s="30">
        <v>3</v>
      </c>
      <c r="D190" s="17" t="str">
        <f>IFERROR(VLOOKUP(C190,'MDC XWALK'!G:H,2,FALSE),"")</f>
        <v xml:space="preserve"> Ear, nose, mouth, throat and craniofacial diseases and disorders</v>
      </c>
      <c r="E190" s="21">
        <v>1.8971</v>
      </c>
      <c r="F190" s="27">
        <v>7.19</v>
      </c>
      <c r="G190" s="27">
        <v>5.32</v>
      </c>
    </row>
    <row r="191" spans="1:7" x14ac:dyDescent="0.3">
      <c r="A191" s="30" t="s">
        <v>184</v>
      </c>
      <c r="B191" s="17" t="s">
        <v>1308</v>
      </c>
      <c r="C191" s="30">
        <v>3</v>
      </c>
      <c r="D191" s="17" t="str">
        <f>IFERROR(VLOOKUP(C191,'MDC XWALK'!G:H,2,FALSE),"")</f>
        <v xml:space="preserve"> Ear, nose, mouth, throat and craniofacial diseases and disorders</v>
      </c>
      <c r="E191" s="21">
        <v>0.45229999999999998</v>
      </c>
      <c r="F191" s="27">
        <v>2.16</v>
      </c>
      <c r="G191" s="27">
        <v>1.87</v>
      </c>
    </row>
    <row r="192" spans="1:7" x14ac:dyDescent="0.3">
      <c r="A192" s="30" t="s">
        <v>185</v>
      </c>
      <c r="B192" s="17" t="s">
        <v>1308</v>
      </c>
      <c r="C192" s="30">
        <v>3</v>
      </c>
      <c r="D192" s="17" t="str">
        <f>IFERROR(VLOOKUP(C192,'MDC XWALK'!G:H,2,FALSE),"")</f>
        <v xml:space="preserve"> Ear, nose, mouth, throat and craniofacial diseases and disorders</v>
      </c>
      <c r="E192" s="21">
        <v>0.63680000000000003</v>
      </c>
      <c r="F192" s="27">
        <v>2.86</v>
      </c>
      <c r="G192" s="27">
        <v>2.33</v>
      </c>
    </row>
    <row r="193" spans="1:7" x14ac:dyDescent="0.3">
      <c r="A193" s="30" t="s">
        <v>186</v>
      </c>
      <c r="B193" s="17" t="s">
        <v>1308</v>
      </c>
      <c r="C193" s="30">
        <v>3</v>
      </c>
      <c r="D193" s="17" t="str">
        <f>IFERROR(VLOOKUP(C193,'MDC XWALK'!G:H,2,FALSE),"")</f>
        <v xml:space="preserve"> Ear, nose, mouth, throat and craniofacial diseases and disorders</v>
      </c>
      <c r="E193" s="21">
        <v>1.113</v>
      </c>
      <c r="F193" s="27">
        <v>5.36</v>
      </c>
      <c r="G193" s="27">
        <v>4.24</v>
      </c>
    </row>
    <row r="194" spans="1:7" x14ac:dyDescent="0.3">
      <c r="A194" s="30" t="s">
        <v>187</v>
      </c>
      <c r="B194" s="17" t="s">
        <v>1308</v>
      </c>
      <c r="C194" s="30">
        <v>3</v>
      </c>
      <c r="D194" s="17" t="str">
        <f>IFERROR(VLOOKUP(C194,'MDC XWALK'!G:H,2,FALSE),"")</f>
        <v xml:space="preserve"> Ear, nose, mouth, throat and craniofacial diseases and disorders</v>
      </c>
      <c r="E194" s="21">
        <v>2.7010000000000001</v>
      </c>
      <c r="F194" s="27">
        <v>11.03</v>
      </c>
      <c r="G194" s="27">
        <v>8.49</v>
      </c>
    </row>
    <row r="195" spans="1:7" x14ac:dyDescent="0.3">
      <c r="A195" s="30" t="s">
        <v>188</v>
      </c>
      <c r="B195" s="17" t="s">
        <v>1309</v>
      </c>
      <c r="C195" s="30">
        <v>3</v>
      </c>
      <c r="D195" s="17" t="str">
        <f>IFERROR(VLOOKUP(C195,'MDC XWALK'!G:H,2,FALSE),"")</f>
        <v xml:space="preserve"> Ear, nose, mouth, throat and craniofacial diseases and disorders</v>
      </c>
      <c r="E195" s="21">
        <v>0.4627</v>
      </c>
      <c r="F195" s="27">
        <v>2.17</v>
      </c>
      <c r="G195" s="27">
        <v>1.84</v>
      </c>
    </row>
    <row r="196" spans="1:7" x14ac:dyDescent="0.3">
      <c r="A196" s="30" t="s">
        <v>189</v>
      </c>
      <c r="B196" s="17" t="s">
        <v>1309</v>
      </c>
      <c r="C196" s="30">
        <v>3</v>
      </c>
      <c r="D196" s="17" t="str">
        <f>IFERROR(VLOOKUP(C196,'MDC XWALK'!G:H,2,FALSE),"")</f>
        <v xml:space="preserve"> Ear, nose, mouth, throat and craniofacial diseases and disorders</v>
      </c>
      <c r="E196" s="21">
        <v>0.66220000000000001</v>
      </c>
      <c r="F196" s="27">
        <v>2.87</v>
      </c>
      <c r="G196" s="27">
        <v>2.33</v>
      </c>
    </row>
    <row r="197" spans="1:7" x14ac:dyDescent="0.3">
      <c r="A197" s="30" t="s">
        <v>190</v>
      </c>
      <c r="B197" s="17" t="s">
        <v>1309</v>
      </c>
      <c r="C197" s="30">
        <v>3</v>
      </c>
      <c r="D197" s="17" t="str">
        <f>IFERROR(VLOOKUP(C197,'MDC XWALK'!G:H,2,FALSE),"")</f>
        <v xml:space="preserve"> Ear, nose, mouth, throat and craniofacial diseases and disorders</v>
      </c>
      <c r="E197" s="21">
        <v>0.96340000000000003</v>
      </c>
      <c r="F197" s="27">
        <v>4.6399999999999997</v>
      </c>
      <c r="G197" s="27">
        <v>3.75</v>
      </c>
    </row>
    <row r="198" spans="1:7" x14ac:dyDescent="0.3">
      <c r="A198" s="30" t="s">
        <v>191</v>
      </c>
      <c r="B198" s="17" t="s">
        <v>1309</v>
      </c>
      <c r="C198" s="30">
        <v>3</v>
      </c>
      <c r="D198" s="17" t="str">
        <f>IFERROR(VLOOKUP(C198,'MDC XWALK'!G:H,2,FALSE),"")</f>
        <v xml:space="preserve"> Ear, nose, mouth, throat and craniofacial diseases and disorders</v>
      </c>
      <c r="E198" s="21">
        <v>2.2608999999999999</v>
      </c>
      <c r="F198" s="27">
        <v>9.14</v>
      </c>
      <c r="G198" s="27">
        <v>7.04</v>
      </c>
    </row>
    <row r="199" spans="1:7" x14ac:dyDescent="0.3">
      <c r="A199" s="30" t="s">
        <v>192</v>
      </c>
      <c r="B199" s="17" t="s">
        <v>1310</v>
      </c>
      <c r="C199" s="30">
        <v>4</v>
      </c>
      <c r="D199" s="17" t="str">
        <f>IFERROR(VLOOKUP(C199,'MDC XWALK'!G:H,2,FALSE),"")</f>
        <v xml:space="preserve"> Diseases and disorders of the respiratory system</v>
      </c>
      <c r="E199" s="21">
        <v>1.6902999999999999</v>
      </c>
      <c r="F199" s="27">
        <v>4.7300000000000004</v>
      </c>
      <c r="G199" s="27">
        <v>4.2</v>
      </c>
    </row>
    <row r="200" spans="1:7" x14ac:dyDescent="0.3">
      <c r="A200" s="30" t="s">
        <v>193</v>
      </c>
      <c r="B200" s="17" t="s">
        <v>1310</v>
      </c>
      <c r="C200" s="30">
        <v>4</v>
      </c>
      <c r="D200" s="17" t="str">
        <f>IFERROR(VLOOKUP(C200,'MDC XWALK'!G:H,2,FALSE),"")</f>
        <v xml:space="preserve"> Diseases and disorders of the respiratory system</v>
      </c>
      <c r="E200" s="21">
        <v>2.1122999999999998</v>
      </c>
      <c r="F200" s="27">
        <v>6.65</v>
      </c>
      <c r="G200" s="27">
        <v>5.95</v>
      </c>
    </row>
    <row r="201" spans="1:7" x14ac:dyDescent="0.3">
      <c r="A201" s="30" t="s">
        <v>194</v>
      </c>
      <c r="B201" s="17" t="s">
        <v>1310</v>
      </c>
      <c r="C201" s="30">
        <v>4</v>
      </c>
      <c r="D201" s="17" t="str">
        <f>IFERROR(VLOOKUP(C201,'MDC XWALK'!G:H,2,FALSE),"")</f>
        <v xml:space="preserve"> Diseases and disorders of the respiratory system</v>
      </c>
      <c r="E201" s="21">
        <v>3.2734000000000001</v>
      </c>
      <c r="F201" s="27">
        <v>11.24</v>
      </c>
      <c r="G201" s="27">
        <v>9.99</v>
      </c>
    </row>
    <row r="202" spans="1:7" x14ac:dyDescent="0.3">
      <c r="A202" s="30" t="s">
        <v>195</v>
      </c>
      <c r="B202" s="17" t="s">
        <v>1310</v>
      </c>
      <c r="C202" s="30">
        <v>4</v>
      </c>
      <c r="D202" s="17" t="str">
        <f>IFERROR(VLOOKUP(C202,'MDC XWALK'!G:H,2,FALSE),"")</f>
        <v xml:space="preserve"> Diseases and disorders of the respiratory system</v>
      </c>
      <c r="E202" s="21">
        <v>6.0955000000000004</v>
      </c>
      <c r="F202" s="27">
        <v>19.18</v>
      </c>
      <c r="G202" s="27">
        <v>17.07</v>
      </c>
    </row>
    <row r="203" spans="1:7" x14ac:dyDescent="0.3">
      <c r="A203" s="30" t="s">
        <v>196</v>
      </c>
      <c r="B203" s="17" t="s">
        <v>1311</v>
      </c>
      <c r="C203" s="30">
        <v>4</v>
      </c>
      <c r="D203" s="17" t="str">
        <f>IFERROR(VLOOKUP(C203,'MDC XWALK'!G:H,2,FALSE),"")</f>
        <v xml:space="preserve"> Diseases and disorders of the respiratory system</v>
      </c>
      <c r="E203" s="21">
        <v>1.1465000000000001</v>
      </c>
      <c r="F203" s="27">
        <v>3.25</v>
      </c>
      <c r="G203" s="27">
        <v>2.62</v>
      </c>
    </row>
    <row r="204" spans="1:7" x14ac:dyDescent="0.3">
      <c r="A204" s="30" t="s">
        <v>197</v>
      </c>
      <c r="B204" s="17" t="s">
        <v>1311</v>
      </c>
      <c r="C204" s="30">
        <v>4</v>
      </c>
      <c r="D204" s="17" t="str">
        <f>IFERROR(VLOOKUP(C204,'MDC XWALK'!G:H,2,FALSE),"")</f>
        <v xml:space="preserve"> Diseases and disorders of the respiratory system</v>
      </c>
      <c r="E204" s="21">
        <v>1.5492999999999999</v>
      </c>
      <c r="F204" s="27">
        <v>5.3</v>
      </c>
      <c r="G204" s="27">
        <v>4.22</v>
      </c>
    </row>
    <row r="205" spans="1:7" x14ac:dyDescent="0.3">
      <c r="A205" s="30" t="s">
        <v>198</v>
      </c>
      <c r="B205" s="17" t="s">
        <v>1311</v>
      </c>
      <c r="C205" s="30">
        <v>4</v>
      </c>
      <c r="D205" s="17" t="str">
        <f>IFERROR(VLOOKUP(C205,'MDC XWALK'!G:H,2,FALSE),"")</f>
        <v xml:space="preserve"> Diseases and disorders of the respiratory system</v>
      </c>
      <c r="E205" s="21">
        <v>2.6760000000000002</v>
      </c>
      <c r="F205" s="27">
        <v>10.19</v>
      </c>
      <c r="G205" s="27">
        <v>8.32</v>
      </c>
    </row>
    <row r="206" spans="1:7" x14ac:dyDescent="0.3">
      <c r="A206" s="30" t="s">
        <v>199</v>
      </c>
      <c r="B206" s="17" t="s">
        <v>1311</v>
      </c>
      <c r="C206" s="30">
        <v>4</v>
      </c>
      <c r="D206" s="17" t="str">
        <f>IFERROR(VLOOKUP(C206,'MDC XWALK'!G:H,2,FALSE),"")</f>
        <v xml:space="preserve"> Diseases and disorders of the respiratory system</v>
      </c>
      <c r="E206" s="21">
        <v>5.7274000000000003</v>
      </c>
      <c r="F206" s="27">
        <v>18.5</v>
      </c>
      <c r="G206" s="27">
        <v>15.91</v>
      </c>
    </row>
    <row r="207" spans="1:7" x14ac:dyDescent="0.3">
      <c r="A207" s="30" t="s">
        <v>200</v>
      </c>
      <c r="B207" s="17" t="s">
        <v>1312</v>
      </c>
      <c r="C207" s="30">
        <v>4</v>
      </c>
      <c r="D207" s="17" t="str">
        <f>IFERROR(VLOOKUP(C207,'MDC XWALK'!G:H,2,FALSE),"")</f>
        <v xml:space="preserve"> Diseases and disorders of the respiratory system</v>
      </c>
      <c r="E207" s="21">
        <v>2.8653</v>
      </c>
      <c r="F207" s="27">
        <v>10.42</v>
      </c>
      <c r="G207" s="27">
        <v>9.75</v>
      </c>
    </row>
    <row r="208" spans="1:7" x14ac:dyDescent="0.3">
      <c r="A208" s="30" t="s">
        <v>201</v>
      </c>
      <c r="B208" s="17" t="s">
        <v>1312</v>
      </c>
      <c r="C208" s="30">
        <v>4</v>
      </c>
      <c r="D208" s="17" t="str">
        <f>IFERROR(VLOOKUP(C208,'MDC XWALK'!G:H,2,FALSE),"")</f>
        <v xml:space="preserve"> Diseases and disorders of the respiratory system</v>
      </c>
      <c r="E208" s="21">
        <v>3.177</v>
      </c>
      <c r="F208" s="27">
        <v>11.5</v>
      </c>
      <c r="G208" s="27">
        <v>10.5</v>
      </c>
    </row>
    <row r="209" spans="1:7" x14ac:dyDescent="0.3">
      <c r="A209" s="30" t="s">
        <v>202</v>
      </c>
      <c r="B209" s="17" t="s">
        <v>1312</v>
      </c>
      <c r="C209" s="30">
        <v>4</v>
      </c>
      <c r="D209" s="17" t="str">
        <f>IFERROR(VLOOKUP(C209,'MDC XWALK'!G:H,2,FALSE),"")</f>
        <v xml:space="preserve"> Diseases and disorders of the respiratory system</v>
      </c>
      <c r="E209" s="21">
        <v>3.976</v>
      </c>
      <c r="F209" s="27">
        <v>13.64</v>
      </c>
      <c r="G209" s="27">
        <v>12.27</v>
      </c>
    </row>
    <row r="210" spans="1:7" x14ac:dyDescent="0.3">
      <c r="A210" s="30" t="s">
        <v>203</v>
      </c>
      <c r="B210" s="17" t="s">
        <v>1312</v>
      </c>
      <c r="C210" s="30">
        <v>4</v>
      </c>
      <c r="D210" s="17" t="str">
        <f>IFERROR(VLOOKUP(C210,'MDC XWALK'!G:H,2,FALSE),"")</f>
        <v xml:space="preserve"> Diseases and disorders of the respiratory system</v>
      </c>
      <c r="E210" s="21">
        <v>5.6388999999999996</v>
      </c>
      <c r="F210" s="27">
        <v>18.11</v>
      </c>
      <c r="G210" s="27">
        <v>16.14</v>
      </c>
    </row>
    <row r="211" spans="1:7" x14ac:dyDescent="0.3">
      <c r="A211" s="30" t="s">
        <v>204</v>
      </c>
      <c r="B211" s="17" t="s">
        <v>1313</v>
      </c>
      <c r="C211" s="30">
        <v>4</v>
      </c>
      <c r="D211" s="17" t="str">
        <f>IFERROR(VLOOKUP(C211,'MDC XWALK'!G:H,2,FALSE),"")</f>
        <v xml:space="preserve"> Diseases and disorders of the respiratory system</v>
      </c>
      <c r="E211" s="21">
        <v>1.3599000000000001</v>
      </c>
      <c r="F211" s="27">
        <v>6.52</v>
      </c>
      <c r="G211" s="27">
        <v>5.19</v>
      </c>
    </row>
    <row r="212" spans="1:7" x14ac:dyDescent="0.3">
      <c r="A212" s="30" t="s">
        <v>205</v>
      </c>
      <c r="B212" s="17" t="s">
        <v>1313</v>
      </c>
      <c r="C212" s="30">
        <v>4</v>
      </c>
      <c r="D212" s="17" t="str">
        <f>IFERROR(VLOOKUP(C212,'MDC XWALK'!G:H,2,FALSE),"")</f>
        <v xml:space="preserve"> Diseases and disorders of the respiratory system</v>
      </c>
      <c r="E212" s="21">
        <v>1.7666999999999999</v>
      </c>
      <c r="F212" s="27">
        <v>8.42</v>
      </c>
      <c r="G212" s="27">
        <v>6.8</v>
      </c>
    </row>
    <row r="213" spans="1:7" x14ac:dyDescent="0.3">
      <c r="A213" s="30" t="s">
        <v>206</v>
      </c>
      <c r="B213" s="17" t="s">
        <v>1313</v>
      </c>
      <c r="C213" s="30">
        <v>4</v>
      </c>
      <c r="D213" s="17" t="str">
        <f>IFERROR(VLOOKUP(C213,'MDC XWALK'!G:H,2,FALSE),"")</f>
        <v xml:space="preserve"> Diseases and disorders of the respiratory system</v>
      </c>
      <c r="E213" s="21">
        <v>2.2984</v>
      </c>
      <c r="F213" s="27">
        <v>10.62</v>
      </c>
      <c r="G213" s="27">
        <v>9.0500000000000007</v>
      </c>
    </row>
    <row r="214" spans="1:7" x14ac:dyDescent="0.3">
      <c r="A214" s="30" t="s">
        <v>207</v>
      </c>
      <c r="B214" s="17" t="s">
        <v>1313</v>
      </c>
      <c r="C214" s="30">
        <v>4</v>
      </c>
      <c r="D214" s="17" t="str">
        <f>IFERROR(VLOOKUP(C214,'MDC XWALK'!G:H,2,FALSE),"")</f>
        <v xml:space="preserve"> Diseases and disorders of the respiratory system</v>
      </c>
      <c r="E214" s="21">
        <v>3.0051999999999999</v>
      </c>
      <c r="F214" s="27">
        <v>13.87</v>
      </c>
      <c r="G214" s="27">
        <v>11.69</v>
      </c>
    </row>
    <row r="215" spans="1:7" x14ac:dyDescent="0.3">
      <c r="A215" s="30" t="s">
        <v>208</v>
      </c>
      <c r="B215" s="17" t="s">
        <v>1314</v>
      </c>
      <c r="C215" s="30">
        <v>4</v>
      </c>
      <c r="D215" s="17" t="str">
        <f>IFERROR(VLOOKUP(C215,'MDC XWALK'!G:H,2,FALSE),"")</f>
        <v xml:space="preserve"> Diseases and disorders of the respiratory system</v>
      </c>
      <c r="E215" s="21">
        <v>0.47160000000000002</v>
      </c>
      <c r="F215" s="27">
        <v>2.93</v>
      </c>
      <c r="G215" s="27">
        <v>2.35</v>
      </c>
    </row>
    <row r="216" spans="1:7" x14ac:dyDescent="0.3">
      <c r="A216" s="30" t="s">
        <v>209</v>
      </c>
      <c r="B216" s="17" t="s">
        <v>1314</v>
      </c>
      <c r="C216" s="30">
        <v>4</v>
      </c>
      <c r="D216" s="17" t="str">
        <f>IFERROR(VLOOKUP(C216,'MDC XWALK'!G:H,2,FALSE),"")</f>
        <v xml:space="preserve"> Diseases and disorders of the respiratory system</v>
      </c>
      <c r="E216" s="21">
        <v>0.61199999999999999</v>
      </c>
      <c r="F216" s="27">
        <v>3.6</v>
      </c>
      <c r="G216" s="27">
        <v>2.89</v>
      </c>
    </row>
    <row r="217" spans="1:7" x14ac:dyDescent="0.3">
      <c r="A217" s="30" t="s">
        <v>210</v>
      </c>
      <c r="B217" s="17" t="s">
        <v>1314</v>
      </c>
      <c r="C217" s="30">
        <v>4</v>
      </c>
      <c r="D217" s="17" t="str">
        <f>IFERROR(VLOOKUP(C217,'MDC XWALK'!G:H,2,FALSE),"")</f>
        <v xml:space="preserve"> Diseases and disorders of the respiratory system</v>
      </c>
      <c r="E217" s="21">
        <v>0.98670000000000002</v>
      </c>
      <c r="F217" s="27">
        <v>5.55</v>
      </c>
      <c r="G217" s="27">
        <v>4.1500000000000004</v>
      </c>
    </row>
    <row r="218" spans="1:7" x14ac:dyDescent="0.3">
      <c r="A218" s="30" t="s">
        <v>211</v>
      </c>
      <c r="B218" s="17" t="s">
        <v>1314</v>
      </c>
      <c r="C218" s="30">
        <v>4</v>
      </c>
      <c r="D218" s="17" t="str">
        <f>IFERROR(VLOOKUP(C218,'MDC XWALK'!G:H,2,FALSE),"")</f>
        <v xml:space="preserve"> Diseases and disorders of the respiratory system</v>
      </c>
      <c r="E218" s="21">
        <v>1.9244000000000001</v>
      </c>
      <c r="F218" s="27">
        <v>8.1</v>
      </c>
      <c r="G218" s="27">
        <v>5.36</v>
      </c>
    </row>
    <row r="219" spans="1:7" x14ac:dyDescent="0.3">
      <c r="A219" s="30" t="s">
        <v>212</v>
      </c>
      <c r="B219" s="17" t="s">
        <v>1315</v>
      </c>
      <c r="C219" s="30">
        <v>4</v>
      </c>
      <c r="D219" s="17" t="str">
        <f>IFERROR(VLOOKUP(C219,'MDC XWALK'!G:H,2,FALSE),"")</f>
        <v xml:space="preserve"> Diseases and disorders of the respiratory system</v>
      </c>
      <c r="E219" s="21">
        <v>0.55640000000000001</v>
      </c>
      <c r="F219" s="27">
        <v>2.48</v>
      </c>
      <c r="G219" s="27">
        <v>2.06</v>
      </c>
    </row>
    <row r="220" spans="1:7" x14ac:dyDescent="0.3">
      <c r="A220" s="30" t="s">
        <v>213</v>
      </c>
      <c r="B220" s="17" t="s">
        <v>1315</v>
      </c>
      <c r="C220" s="30">
        <v>4</v>
      </c>
      <c r="D220" s="17" t="str">
        <f>IFERROR(VLOOKUP(C220,'MDC XWALK'!G:H,2,FALSE),"")</f>
        <v xml:space="preserve"> Diseases and disorders of the respiratory system</v>
      </c>
      <c r="E220" s="21">
        <v>0.77310000000000001</v>
      </c>
      <c r="F220" s="27">
        <v>4.1399999999999997</v>
      </c>
      <c r="G220" s="27">
        <v>3.5</v>
      </c>
    </row>
    <row r="221" spans="1:7" x14ac:dyDescent="0.3">
      <c r="A221" s="30" t="s">
        <v>214</v>
      </c>
      <c r="B221" s="17" t="s">
        <v>1315</v>
      </c>
      <c r="C221" s="30">
        <v>4</v>
      </c>
      <c r="D221" s="17" t="str">
        <f>IFERROR(VLOOKUP(C221,'MDC XWALK'!G:H,2,FALSE),"")</f>
        <v xml:space="preserve"> Diseases and disorders of the respiratory system</v>
      </c>
      <c r="E221" s="21">
        <v>1.1846000000000001</v>
      </c>
      <c r="F221" s="27">
        <v>5.62</v>
      </c>
      <c r="G221" s="27">
        <v>4.71</v>
      </c>
    </row>
    <row r="222" spans="1:7" x14ac:dyDescent="0.3">
      <c r="A222" s="30" t="s">
        <v>215</v>
      </c>
      <c r="B222" s="17" t="s">
        <v>1315</v>
      </c>
      <c r="C222" s="30">
        <v>4</v>
      </c>
      <c r="D222" s="17" t="str">
        <f>IFERROR(VLOOKUP(C222,'MDC XWALK'!G:H,2,FALSE),"")</f>
        <v xml:space="preserve"> Diseases and disorders of the respiratory system</v>
      </c>
      <c r="E222" s="21">
        <v>2.1086</v>
      </c>
      <c r="F222" s="27">
        <v>7.61</v>
      </c>
      <c r="G222" s="27">
        <v>6.42</v>
      </c>
    </row>
    <row r="223" spans="1:7" x14ac:dyDescent="0.3">
      <c r="A223" s="30" t="s">
        <v>216</v>
      </c>
      <c r="B223" s="17" t="s">
        <v>1316</v>
      </c>
      <c r="C223" s="30">
        <v>4</v>
      </c>
      <c r="D223" s="17" t="str">
        <f>IFERROR(VLOOKUP(C223,'MDC XWALK'!G:H,2,FALSE),"")</f>
        <v xml:space="preserve"> Diseases and disorders of the respiratory system</v>
      </c>
      <c r="E223" s="21">
        <v>0.6966</v>
      </c>
      <c r="F223" s="27">
        <v>3.66</v>
      </c>
      <c r="G223" s="27">
        <v>3.12</v>
      </c>
    </row>
    <row r="224" spans="1:7" x14ac:dyDescent="0.3">
      <c r="A224" s="30" t="s">
        <v>217</v>
      </c>
      <c r="B224" s="17" t="s">
        <v>1316</v>
      </c>
      <c r="C224" s="30">
        <v>4</v>
      </c>
      <c r="D224" s="17" t="str">
        <f>IFERROR(VLOOKUP(C224,'MDC XWALK'!G:H,2,FALSE),"")</f>
        <v xml:space="preserve"> Diseases and disorders of the respiratory system</v>
      </c>
      <c r="E224" s="21">
        <v>0.90239999999999998</v>
      </c>
      <c r="F224" s="27">
        <v>4.59</v>
      </c>
      <c r="G224" s="27">
        <v>3.95</v>
      </c>
    </row>
    <row r="225" spans="1:7" x14ac:dyDescent="0.3">
      <c r="A225" s="30" t="s">
        <v>218</v>
      </c>
      <c r="B225" s="17" t="s">
        <v>1316</v>
      </c>
      <c r="C225" s="30">
        <v>4</v>
      </c>
      <c r="D225" s="17" t="str">
        <f>IFERROR(VLOOKUP(C225,'MDC XWALK'!G:H,2,FALSE),"")</f>
        <v xml:space="preserve"> Diseases and disorders of the respiratory system</v>
      </c>
      <c r="E225" s="21">
        <v>1.3322000000000001</v>
      </c>
      <c r="F225" s="27">
        <v>6.32</v>
      </c>
      <c r="G225" s="27">
        <v>5.51</v>
      </c>
    </row>
    <row r="226" spans="1:7" x14ac:dyDescent="0.3">
      <c r="A226" s="30" t="s">
        <v>219</v>
      </c>
      <c r="B226" s="17" t="s">
        <v>1316</v>
      </c>
      <c r="C226" s="30">
        <v>4</v>
      </c>
      <c r="D226" s="17" t="str">
        <f>IFERROR(VLOOKUP(C226,'MDC XWALK'!G:H,2,FALSE),"")</f>
        <v xml:space="preserve"> Diseases and disorders of the respiratory system</v>
      </c>
      <c r="E226" s="21">
        <v>2.4251999999999998</v>
      </c>
      <c r="F226" s="27">
        <v>10.16</v>
      </c>
      <c r="G226" s="27">
        <v>8.82</v>
      </c>
    </row>
    <row r="227" spans="1:7" x14ac:dyDescent="0.3">
      <c r="A227" s="30" t="s">
        <v>220</v>
      </c>
      <c r="B227" s="17" t="s">
        <v>1317</v>
      </c>
      <c r="C227" s="30">
        <v>4</v>
      </c>
      <c r="D227" s="17" t="str">
        <f>IFERROR(VLOOKUP(C227,'MDC XWALK'!G:H,2,FALSE),"")</f>
        <v xml:space="preserve"> Diseases and disorders of the respiratory system</v>
      </c>
      <c r="E227" s="21">
        <v>0.67530000000000001</v>
      </c>
      <c r="F227" s="27">
        <v>2.7</v>
      </c>
      <c r="G227" s="27">
        <v>2.25</v>
      </c>
    </row>
    <row r="228" spans="1:7" x14ac:dyDescent="0.3">
      <c r="A228" s="30" t="s">
        <v>221</v>
      </c>
      <c r="B228" s="17" t="s">
        <v>1317</v>
      </c>
      <c r="C228" s="30">
        <v>4</v>
      </c>
      <c r="D228" s="17" t="str">
        <f>IFERROR(VLOOKUP(C228,'MDC XWALK'!G:H,2,FALSE),"")</f>
        <v xml:space="preserve"> Diseases and disorders of the respiratory system</v>
      </c>
      <c r="E228" s="21">
        <v>0.85670000000000002</v>
      </c>
      <c r="F228" s="27">
        <v>3.55</v>
      </c>
      <c r="G228" s="27">
        <v>2.93</v>
      </c>
    </row>
    <row r="229" spans="1:7" x14ac:dyDescent="0.3">
      <c r="A229" s="30" t="s">
        <v>222</v>
      </c>
      <c r="B229" s="17" t="s">
        <v>1317</v>
      </c>
      <c r="C229" s="30">
        <v>4</v>
      </c>
      <c r="D229" s="17" t="str">
        <f>IFERROR(VLOOKUP(C229,'MDC XWALK'!G:H,2,FALSE),"")</f>
        <v xml:space="preserve"> Diseases and disorders of the respiratory system</v>
      </c>
      <c r="E229" s="21">
        <v>1.2855000000000001</v>
      </c>
      <c r="F229" s="27">
        <v>5.62</v>
      </c>
      <c r="G229" s="27">
        <v>4.6900000000000004</v>
      </c>
    </row>
    <row r="230" spans="1:7" x14ac:dyDescent="0.3">
      <c r="A230" s="30" t="s">
        <v>223</v>
      </c>
      <c r="B230" s="17" t="s">
        <v>1317</v>
      </c>
      <c r="C230" s="30">
        <v>4</v>
      </c>
      <c r="D230" s="17" t="str">
        <f>IFERROR(VLOOKUP(C230,'MDC XWALK'!G:H,2,FALSE),"")</f>
        <v xml:space="preserve"> Diseases and disorders of the respiratory system</v>
      </c>
      <c r="E230" s="21">
        <v>2.4489999999999998</v>
      </c>
      <c r="F230" s="27">
        <v>8.44</v>
      </c>
      <c r="G230" s="27">
        <v>6.71</v>
      </c>
    </row>
    <row r="231" spans="1:7" x14ac:dyDescent="0.3">
      <c r="A231" s="30" t="s">
        <v>224</v>
      </c>
      <c r="B231" s="17" t="s">
        <v>1318</v>
      </c>
      <c r="C231" s="30">
        <v>4</v>
      </c>
      <c r="D231" s="17" t="str">
        <f>IFERROR(VLOOKUP(C231,'MDC XWALK'!G:H,2,FALSE),"")</f>
        <v xml:space="preserve"> Diseases and disorders of the respiratory system</v>
      </c>
      <c r="E231" s="21">
        <v>0.65880000000000005</v>
      </c>
      <c r="F231" s="27">
        <v>2.94</v>
      </c>
      <c r="G231" s="27">
        <v>2.34</v>
      </c>
    </row>
    <row r="232" spans="1:7" x14ac:dyDescent="0.3">
      <c r="A232" s="30" t="s">
        <v>225</v>
      </c>
      <c r="B232" s="17" t="s">
        <v>1318</v>
      </c>
      <c r="C232" s="30">
        <v>4</v>
      </c>
      <c r="D232" s="17" t="str">
        <f>IFERROR(VLOOKUP(C232,'MDC XWALK'!G:H,2,FALSE),"")</f>
        <v xml:space="preserve"> Diseases and disorders of the respiratory system</v>
      </c>
      <c r="E232" s="21">
        <v>0.87970000000000004</v>
      </c>
      <c r="F232" s="27">
        <v>4.2</v>
      </c>
      <c r="G232" s="27">
        <v>3.38</v>
      </c>
    </row>
    <row r="233" spans="1:7" x14ac:dyDescent="0.3">
      <c r="A233" s="30" t="s">
        <v>226</v>
      </c>
      <c r="B233" s="17" t="s">
        <v>1318</v>
      </c>
      <c r="C233" s="30">
        <v>4</v>
      </c>
      <c r="D233" s="17" t="str">
        <f>IFERROR(VLOOKUP(C233,'MDC XWALK'!G:H,2,FALSE),"")</f>
        <v xml:space="preserve"> Diseases and disorders of the respiratory system</v>
      </c>
      <c r="E233" s="21">
        <v>1.3885000000000001</v>
      </c>
      <c r="F233" s="27">
        <v>6.63</v>
      </c>
      <c r="G233" s="27">
        <v>5.35</v>
      </c>
    </row>
    <row r="234" spans="1:7" x14ac:dyDescent="0.3">
      <c r="A234" s="30" t="s">
        <v>227</v>
      </c>
      <c r="B234" s="17" t="s">
        <v>1318</v>
      </c>
      <c r="C234" s="30">
        <v>4</v>
      </c>
      <c r="D234" s="17" t="str">
        <f>IFERROR(VLOOKUP(C234,'MDC XWALK'!G:H,2,FALSE),"")</f>
        <v xml:space="preserve"> Diseases and disorders of the respiratory system</v>
      </c>
      <c r="E234" s="21">
        <v>2.2435</v>
      </c>
      <c r="F234" s="27">
        <v>10.119999999999999</v>
      </c>
      <c r="G234" s="27">
        <v>8.14</v>
      </c>
    </row>
    <row r="235" spans="1:7" x14ac:dyDescent="0.3">
      <c r="A235" s="30" t="s">
        <v>228</v>
      </c>
      <c r="B235" s="17" t="s">
        <v>1319</v>
      </c>
      <c r="C235" s="30">
        <v>4</v>
      </c>
      <c r="D235" s="17" t="str">
        <f>IFERROR(VLOOKUP(C235,'MDC XWALK'!G:H,2,FALSE),"")</f>
        <v xml:space="preserve"> Diseases and disorders of the respiratory system</v>
      </c>
      <c r="E235" s="21">
        <v>0.64929999999999999</v>
      </c>
      <c r="F235" s="27">
        <v>4.29</v>
      </c>
      <c r="G235" s="27">
        <v>3.51</v>
      </c>
    </row>
    <row r="236" spans="1:7" x14ac:dyDescent="0.3">
      <c r="A236" s="30" t="s">
        <v>229</v>
      </c>
      <c r="B236" s="17" t="s">
        <v>1319</v>
      </c>
      <c r="C236" s="30">
        <v>4</v>
      </c>
      <c r="D236" s="17" t="str">
        <f>IFERROR(VLOOKUP(C236,'MDC XWALK'!G:H,2,FALSE),"")</f>
        <v xml:space="preserve"> Diseases and disorders of the respiratory system</v>
      </c>
      <c r="E236" s="21">
        <v>0.873</v>
      </c>
      <c r="F236" s="27">
        <v>5.23</v>
      </c>
      <c r="G236" s="27">
        <v>4.4400000000000004</v>
      </c>
    </row>
    <row r="237" spans="1:7" x14ac:dyDescent="0.3">
      <c r="A237" s="30" t="s">
        <v>230</v>
      </c>
      <c r="B237" s="17" t="s">
        <v>1319</v>
      </c>
      <c r="C237" s="30">
        <v>4</v>
      </c>
      <c r="D237" s="17" t="str">
        <f>IFERROR(VLOOKUP(C237,'MDC XWALK'!G:H,2,FALSE),"")</f>
        <v xml:space="preserve"> Diseases and disorders of the respiratory system</v>
      </c>
      <c r="E237" s="21">
        <v>1.3241000000000001</v>
      </c>
      <c r="F237" s="27">
        <v>7.19</v>
      </c>
      <c r="G237" s="27">
        <v>6.23</v>
      </c>
    </row>
    <row r="238" spans="1:7" x14ac:dyDescent="0.3">
      <c r="A238" s="30" t="s">
        <v>231</v>
      </c>
      <c r="B238" s="17" t="s">
        <v>1319</v>
      </c>
      <c r="C238" s="30">
        <v>4</v>
      </c>
      <c r="D238" s="17" t="str">
        <f>IFERROR(VLOOKUP(C238,'MDC XWALK'!G:H,2,FALSE),"")</f>
        <v xml:space="preserve"> Diseases and disorders of the respiratory system</v>
      </c>
      <c r="E238" s="21">
        <v>2.2934000000000001</v>
      </c>
      <c r="F238" s="27">
        <v>10.27</v>
      </c>
      <c r="G238" s="27">
        <v>8.7200000000000006</v>
      </c>
    </row>
    <row r="239" spans="1:7" x14ac:dyDescent="0.3">
      <c r="A239" s="30" t="s">
        <v>232</v>
      </c>
      <c r="B239" s="17" t="s">
        <v>1320</v>
      </c>
      <c r="C239" s="30">
        <v>4</v>
      </c>
      <c r="D239" s="17" t="str">
        <f>IFERROR(VLOOKUP(C239,'MDC XWALK'!G:H,2,FALSE),"")</f>
        <v xml:space="preserve"> Diseases and disorders of the respiratory system</v>
      </c>
      <c r="E239" s="21">
        <v>0.30330000000000001</v>
      </c>
      <c r="F239" s="27">
        <v>2.29</v>
      </c>
      <c r="G239" s="27">
        <v>1.99</v>
      </c>
    </row>
    <row r="240" spans="1:7" x14ac:dyDescent="0.3">
      <c r="A240" s="30" t="s">
        <v>233</v>
      </c>
      <c r="B240" s="17" t="s">
        <v>1320</v>
      </c>
      <c r="C240" s="30">
        <v>4</v>
      </c>
      <c r="D240" s="17" t="str">
        <f>IFERROR(VLOOKUP(C240,'MDC XWALK'!G:H,2,FALSE),"")</f>
        <v xml:space="preserve"> Diseases and disorders of the respiratory system</v>
      </c>
      <c r="E240" s="21">
        <v>0.41710000000000003</v>
      </c>
      <c r="F240" s="27">
        <v>3.02</v>
      </c>
      <c r="G240" s="27">
        <v>2.5499999999999998</v>
      </c>
    </row>
    <row r="241" spans="1:7" x14ac:dyDescent="0.3">
      <c r="A241" s="30" t="s">
        <v>234</v>
      </c>
      <c r="B241" s="17" t="s">
        <v>1320</v>
      </c>
      <c r="C241" s="30">
        <v>4</v>
      </c>
      <c r="D241" s="17" t="str">
        <f>IFERROR(VLOOKUP(C241,'MDC XWALK'!G:H,2,FALSE),"")</f>
        <v xml:space="preserve"> Diseases and disorders of the respiratory system</v>
      </c>
      <c r="E241" s="21">
        <v>0.93989999999999996</v>
      </c>
      <c r="F241" s="27">
        <v>5.27</v>
      </c>
      <c r="G241" s="27">
        <v>4.28</v>
      </c>
    </row>
    <row r="242" spans="1:7" x14ac:dyDescent="0.3">
      <c r="A242" s="30" t="s">
        <v>235</v>
      </c>
      <c r="B242" s="17" t="s">
        <v>1320</v>
      </c>
      <c r="C242" s="30">
        <v>4</v>
      </c>
      <c r="D242" s="17" t="str">
        <f>IFERROR(VLOOKUP(C242,'MDC XWALK'!G:H,2,FALSE),"")</f>
        <v xml:space="preserve"> Diseases and disorders of the respiratory system</v>
      </c>
      <c r="E242" s="21">
        <v>2.1497000000000002</v>
      </c>
      <c r="F242" s="27">
        <v>8.52</v>
      </c>
      <c r="G242" s="27">
        <v>6.87</v>
      </c>
    </row>
    <row r="243" spans="1:7" x14ac:dyDescent="0.3">
      <c r="A243" s="30" t="s">
        <v>236</v>
      </c>
      <c r="B243" s="17" t="s">
        <v>1321</v>
      </c>
      <c r="C243" s="30">
        <v>4</v>
      </c>
      <c r="D243" s="17" t="str">
        <f>IFERROR(VLOOKUP(C243,'MDC XWALK'!G:H,2,FALSE),"")</f>
        <v xml:space="preserve"> Diseases and disorders of the respiratory system</v>
      </c>
      <c r="E243" s="21">
        <v>0.4083</v>
      </c>
      <c r="F243" s="27">
        <v>2.62</v>
      </c>
      <c r="G243" s="27">
        <v>2.2799999999999998</v>
      </c>
    </row>
    <row r="244" spans="1:7" x14ac:dyDescent="0.3">
      <c r="A244" s="30" t="s">
        <v>237</v>
      </c>
      <c r="B244" s="17" t="s">
        <v>1321</v>
      </c>
      <c r="C244" s="30">
        <v>4</v>
      </c>
      <c r="D244" s="17" t="str">
        <f>IFERROR(VLOOKUP(C244,'MDC XWALK'!G:H,2,FALSE),"")</f>
        <v xml:space="preserve"> Diseases and disorders of the respiratory system</v>
      </c>
      <c r="E244" s="21">
        <v>0.59809999999999997</v>
      </c>
      <c r="F244" s="27">
        <v>3.68</v>
      </c>
      <c r="G244" s="27">
        <v>3.17</v>
      </c>
    </row>
    <row r="245" spans="1:7" x14ac:dyDescent="0.3">
      <c r="A245" s="30" t="s">
        <v>238</v>
      </c>
      <c r="B245" s="17" t="s">
        <v>1321</v>
      </c>
      <c r="C245" s="30">
        <v>4</v>
      </c>
      <c r="D245" s="17" t="str">
        <f>IFERROR(VLOOKUP(C245,'MDC XWALK'!G:H,2,FALSE),"")</f>
        <v xml:space="preserve"> Diseases and disorders of the respiratory system</v>
      </c>
      <c r="E245" s="21">
        <v>1.0088999999999999</v>
      </c>
      <c r="F245" s="27">
        <v>5.54</v>
      </c>
      <c r="G245" s="27">
        <v>4.75</v>
      </c>
    </row>
    <row r="246" spans="1:7" x14ac:dyDescent="0.3">
      <c r="A246" s="30" t="s">
        <v>239</v>
      </c>
      <c r="B246" s="17" t="s">
        <v>1321</v>
      </c>
      <c r="C246" s="30">
        <v>4</v>
      </c>
      <c r="D246" s="17" t="str">
        <f>IFERROR(VLOOKUP(C246,'MDC XWALK'!G:H,2,FALSE),"")</f>
        <v xml:space="preserve"> Diseases and disorders of the respiratory system</v>
      </c>
      <c r="E246" s="21">
        <v>2.0013000000000001</v>
      </c>
      <c r="F246" s="27">
        <v>9.1199999999999992</v>
      </c>
      <c r="G246" s="27">
        <v>7.8</v>
      </c>
    </row>
    <row r="247" spans="1:7" x14ac:dyDescent="0.3">
      <c r="A247" s="30" t="s">
        <v>240</v>
      </c>
      <c r="B247" s="17" t="s">
        <v>1322</v>
      </c>
      <c r="C247" s="30">
        <v>4</v>
      </c>
      <c r="D247" s="17" t="str">
        <f>IFERROR(VLOOKUP(C247,'MDC XWALK'!G:H,2,FALSE),"")</f>
        <v xml:space="preserve"> Diseases and disorders of the respiratory system</v>
      </c>
      <c r="E247" s="21">
        <v>0.50390000000000001</v>
      </c>
      <c r="F247" s="27">
        <v>3.07</v>
      </c>
      <c r="G247" s="27">
        <v>2.62</v>
      </c>
    </row>
    <row r="248" spans="1:7" x14ac:dyDescent="0.3">
      <c r="A248" s="30" t="s">
        <v>241</v>
      </c>
      <c r="B248" s="17" t="s">
        <v>1322</v>
      </c>
      <c r="C248" s="30">
        <v>4</v>
      </c>
      <c r="D248" s="17" t="str">
        <f>IFERROR(VLOOKUP(C248,'MDC XWALK'!G:H,2,FALSE),"")</f>
        <v xml:space="preserve"> Diseases and disorders of the respiratory system</v>
      </c>
      <c r="E248" s="21">
        <v>0.64349999999999996</v>
      </c>
      <c r="F248" s="27">
        <v>3.77</v>
      </c>
      <c r="G248" s="27">
        <v>3.22</v>
      </c>
    </row>
    <row r="249" spans="1:7" x14ac:dyDescent="0.3">
      <c r="A249" s="30" t="s">
        <v>242</v>
      </c>
      <c r="B249" s="17" t="s">
        <v>1322</v>
      </c>
      <c r="C249" s="30">
        <v>4</v>
      </c>
      <c r="D249" s="17" t="str">
        <f>IFERROR(VLOOKUP(C249,'MDC XWALK'!G:H,2,FALSE),"")</f>
        <v xml:space="preserve"> Diseases and disorders of the respiratory system</v>
      </c>
      <c r="E249" s="21">
        <v>0.91</v>
      </c>
      <c r="F249" s="27">
        <v>5.0599999999999996</v>
      </c>
      <c r="G249" s="27">
        <v>4.3099999999999996</v>
      </c>
    </row>
    <row r="250" spans="1:7" x14ac:dyDescent="0.3">
      <c r="A250" s="30" t="s">
        <v>243</v>
      </c>
      <c r="B250" s="17" t="s">
        <v>1322</v>
      </c>
      <c r="C250" s="30">
        <v>4</v>
      </c>
      <c r="D250" s="17" t="str">
        <f>IFERROR(VLOOKUP(C250,'MDC XWALK'!G:H,2,FALSE),"")</f>
        <v xml:space="preserve"> Diseases and disorders of the respiratory system</v>
      </c>
      <c r="E250" s="21">
        <v>1.8922000000000001</v>
      </c>
      <c r="F250" s="27">
        <v>8.69</v>
      </c>
      <c r="G250" s="27">
        <v>7.39</v>
      </c>
    </row>
    <row r="251" spans="1:7" x14ac:dyDescent="0.3">
      <c r="A251" s="30" t="s">
        <v>244</v>
      </c>
      <c r="B251" s="17" t="s">
        <v>1323</v>
      </c>
      <c r="C251" s="30">
        <v>4</v>
      </c>
      <c r="D251" s="17" t="str">
        <f>IFERROR(VLOOKUP(C251,'MDC XWALK'!G:H,2,FALSE),"")</f>
        <v xml:space="preserve"> Diseases and disorders of the respiratory system</v>
      </c>
      <c r="E251" s="21">
        <v>0.37069999999999997</v>
      </c>
      <c r="F251" s="27">
        <v>2.08</v>
      </c>
      <c r="G251" s="27">
        <v>1.81</v>
      </c>
    </row>
    <row r="252" spans="1:7" x14ac:dyDescent="0.3">
      <c r="A252" s="30" t="s">
        <v>245</v>
      </c>
      <c r="B252" s="17" t="s">
        <v>1323</v>
      </c>
      <c r="C252" s="30">
        <v>4</v>
      </c>
      <c r="D252" s="17" t="str">
        <f>IFERROR(VLOOKUP(C252,'MDC XWALK'!G:H,2,FALSE),"")</f>
        <v xml:space="preserve"> Diseases and disorders of the respiratory system</v>
      </c>
      <c r="E252" s="21">
        <v>0.53369999999999995</v>
      </c>
      <c r="F252" s="27">
        <v>2.93</v>
      </c>
      <c r="G252" s="27">
        <v>2.4700000000000002</v>
      </c>
    </row>
    <row r="253" spans="1:7" x14ac:dyDescent="0.3">
      <c r="A253" s="30" t="s">
        <v>246</v>
      </c>
      <c r="B253" s="17" t="s">
        <v>1323</v>
      </c>
      <c r="C253" s="30">
        <v>4</v>
      </c>
      <c r="D253" s="17" t="str">
        <f>IFERROR(VLOOKUP(C253,'MDC XWALK'!G:H,2,FALSE),"")</f>
        <v xml:space="preserve"> Diseases and disorders of the respiratory system</v>
      </c>
      <c r="E253" s="21">
        <v>0.82709999999999995</v>
      </c>
      <c r="F253" s="27">
        <v>4.21</v>
      </c>
      <c r="G253" s="27">
        <v>3.49</v>
      </c>
    </row>
    <row r="254" spans="1:7" x14ac:dyDescent="0.3">
      <c r="A254" s="30" t="s">
        <v>247</v>
      </c>
      <c r="B254" s="17" t="s">
        <v>1323</v>
      </c>
      <c r="C254" s="30">
        <v>4</v>
      </c>
      <c r="D254" s="17" t="str">
        <f>IFERROR(VLOOKUP(C254,'MDC XWALK'!G:H,2,FALSE),"")</f>
        <v xml:space="preserve"> Diseases and disorders of the respiratory system</v>
      </c>
      <c r="E254" s="21">
        <v>1.5710999999999999</v>
      </c>
      <c r="F254" s="27">
        <v>5.5</v>
      </c>
      <c r="G254" s="27">
        <v>4.6399999999999997</v>
      </c>
    </row>
    <row r="255" spans="1:7" x14ac:dyDescent="0.3">
      <c r="A255" s="30" t="s">
        <v>248</v>
      </c>
      <c r="B255" s="17" t="s">
        <v>1324</v>
      </c>
      <c r="C255" s="30">
        <v>4</v>
      </c>
      <c r="D255" s="17" t="str">
        <f>IFERROR(VLOOKUP(C255,'MDC XWALK'!G:H,2,FALSE),"")</f>
        <v xml:space="preserve"> Diseases and disorders of the respiratory system</v>
      </c>
      <c r="E255" s="21">
        <v>0.6371</v>
      </c>
      <c r="F255" s="27">
        <v>3.18</v>
      </c>
      <c r="G255" s="27">
        <v>2.64</v>
      </c>
    </row>
    <row r="256" spans="1:7" x14ac:dyDescent="0.3">
      <c r="A256" s="30" t="s">
        <v>249</v>
      </c>
      <c r="B256" s="17" t="s">
        <v>1324</v>
      </c>
      <c r="C256" s="30">
        <v>4</v>
      </c>
      <c r="D256" s="17" t="str">
        <f>IFERROR(VLOOKUP(C256,'MDC XWALK'!G:H,2,FALSE),"")</f>
        <v xml:space="preserve"> Diseases and disorders of the respiratory system</v>
      </c>
      <c r="E256" s="21">
        <v>0.79039999999999999</v>
      </c>
      <c r="F256" s="27">
        <v>4.0599999999999996</v>
      </c>
      <c r="G256" s="27">
        <v>3.39</v>
      </c>
    </row>
    <row r="257" spans="1:7" x14ac:dyDescent="0.3">
      <c r="A257" s="30" t="s">
        <v>250</v>
      </c>
      <c r="B257" s="17" t="s">
        <v>1324</v>
      </c>
      <c r="C257" s="30">
        <v>4</v>
      </c>
      <c r="D257" s="17" t="str">
        <f>IFERROR(VLOOKUP(C257,'MDC XWALK'!G:H,2,FALSE),"")</f>
        <v xml:space="preserve"> Diseases and disorders of the respiratory system</v>
      </c>
      <c r="E257" s="21">
        <v>1.1776</v>
      </c>
      <c r="F257" s="27">
        <v>6.06</v>
      </c>
      <c r="G257" s="27">
        <v>5.08</v>
      </c>
    </row>
    <row r="258" spans="1:7" x14ac:dyDescent="0.3">
      <c r="A258" s="30" t="s">
        <v>251</v>
      </c>
      <c r="B258" s="17" t="s">
        <v>1324</v>
      </c>
      <c r="C258" s="30">
        <v>4</v>
      </c>
      <c r="D258" s="17" t="str">
        <f>IFERROR(VLOOKUP(C258,'MDC XWALK'!G:H,2,FALSE),"")</f>
        <v xml:space="preserve"> Diseases and disorders of the respiratory system</v>
      </c>
      <c r="E258" s="21">
        <v>2.2784</v>
      </c>
      <c r="F258" s="27">
        <v>10.38</v>
      </c>
      <c r="G258" s="27">
        <v>8.75</v>
      </c>
    </row>
    <row r="259" spans="1:7" x14ac:dyDescent="0.3">
      <c r="A259" s="30" t="s">
        <v>252</v>
      </c>
      <c r="B259" s="17" t="s">
        <v>1325</v>
      </c>
      <c r="C259" s="30">
        <v>4</v>
      </c>
      <c r="D259" s="17" t="str">
        <f>IFERROR(VLOOKUP(C259,'MDC XWALK'!G:H,2,FALSE),"")</f>
        <v xml:space="preserve"> Diseases and disorders of the respiratory system</v>
      </c>
      <c r="E259" s="21">
        <v>0.45290000000000002</v>
      </c>
      <c r="F259" s="27">
        <v>2.72</v>
      </c>
      <c r="G259" s="27">
        <v>2.21</v>
      </c>
    </row>
    <row r="260" spans="1:7" x14ac:dyDescent="0.3">
      <c r="A260" s="30" t="s">
        <v>253</v>
      </c>
      <c r="B260" s="17" t="s">
        <v>1325</v>
      </c>
      <c r="C260" s="30">
        <v>4</v>
      </c>
      <c r="D260" s="17" t="str">
        <f>IFERROR(VLOOKUP(C260,'MDC XWALK'!G:H,2,FALSE),"")</f>
        <v xml:space="preserve"> Diseases and disorders of the respiratory system</v>
      </c>
      <c r="E260" s="21">
        <v>0.71589999999999998</v>
      </c>
      <c r="F260" s="27">
        <v>3.65</v>
      </c>
      <c r="G260" s="27">
        <v>2.92</v>
      </c>
    </row>
    <row r="261" spans="1:7" x14ac:dyDescent="0.3">
      <c r="A261" s="30" t="s">
        <v>254</v>
      </c>
      <c r="B261" s="17" t="s">
        <v>1325</v>
      </c>
      <c r="C261" s="30">
        <v>4</v>
      </c>
      <c r="D261" s="17" t="str">
        <f>IFERROR(VLOOKUP(C261,'MDC XWALK'!G:H,2,FALSE),"")</f>
        <v xml:space="preserve"> Diseases and disorders of the respiratory system</v>
      </c>
      <c r="E261" s="21">
        <v>1.1589</v>
      </c>
      <c r="F261" s="27">
        <v>5.49</v>
      </c>
      <c r="G261" s="27">
        <v>4.3499999999999996</v>
      </c>
    </row>
    <row r="262" spans="1:7" x14ac:dyDescent="0.3">
      <c r="A262" s="30" t="s">
        <v>255</v>
      </c>
      <c r="B262" s="17" t="s">
        <v>1325</v>
      </c>
      <c r="C262" s="30">
        <v>4</v>
      </c>
      <c r="D262" s="17" t="str">
        <f>IFERROR(VLOOKUP(C262,'MDC XWALK'!G:H,2,FALSE),"")</f>
        <v xml:space="preserve"> Diseases and disorders of the respiratory system</v>
      </c>
      <c r="E262" s="21">
        <v>1.9770000000000001</v>
      </c>
      <c r="F262" s="27">
        <v>8.1199999999999992</v>
      </c>
      <c r="G262" s="27">
        <v>5.94</v>
      </c>
    </row>
    <row r="263" spans="1:7" x14ac:dyDescent="0.3">
      <c r="A263" s="30" t="s">
        <v>256</v>
      </c>
      <c r="B263" s="17" t="s">
        <v>1326</v>
      </c>
      <c r="C263" s="30">
        <v>4</v>
      </c>
      <c r="D263" s="17" t="str">
        <f>IFERROR(VLOOKUP(C263,'MDC XWALK'!G:H,2,FALSE),"")</f>
        <v xml:space="preserve"> Diseases and disorders of the respiratory system</v>
      </c>
      <c r="E263" s="21">
        <v>0.45150000000000001</v>
      </c>
      <c r="F263" s="27">
        <v>2.08</v>
      </c>
      <c r="G263" s="27">
        <v>1.77</v>
      </c>
    </row>
    <row r="264" spans="1:7" x14ac:dyDescent="0.3">
      <c r="A264" s="30" t="s">
        <v>257</v>
      </c>
      <c r="B264" s="17" t="s">
        <v>1326</v>
      </c>
      <c r="C264" s="30">
        <v>4</v>
      </c>
      <c r="D264" s="17" t="str">
        <f>IFERROR(VLOOKUP(C264,'MDC XWALK'!G:H,2,FALSE),"")</f>
        <v xml:space="preserve"> Diseases and disorders of the respiratory system</v>
      </c>
      <c r="E264" s="21">
        <v>0.56130000000000002</v>
      </c>
      <c r="F264" s="27">
        <v>2.88</v>
      </c>
      <c r="G264" s="27">
        <v>2.41</v>
      </c>
    </row>
    <row r="265" spans="1:7" x14ac:dyDescent="0.3">
      <c r="A265" s="30" t="s">
        <v>258</v>
      </c>
      <c r="B265" s="17" t="s">
        <v>1326</v>
      </c>
      <c r="C265" s="30">
        <v>4</v>
      </c>
      <c r="D265" s="17" t="str">
        <f>IFERROR(VLOOKUP(C265,'MDC XWALK'!G:H,2,FALSE),"")</f>
        <v xml:space="preserve"> Diseases and disorders of the respiratory system</v>
      </c>
      <c r="E265" s="21">
        <v>0.83169999999999999</v>
      </c>
      <c r="F265" s="27">
        <v>4.1100000000000003</v>
      </c>
      <c r="G265" s="27">
        <v>3.35</v>
      </c>
    </row>
    <row r="266" spans="1:7" x14ac:dyDescent="0.3">
      <c r="A266" s="30" t="s">
        <v>259</v>
      </c>
      <c r="B266" s="17" t="s">
        <v>1326</v>
      </c>
      <c r="C266" s="30">
        <v>4</v>
      </c>
      <c r="D266" s="17" t="str">
        <f>IFERROR(VLOOKUP(C266,'MDC XWALK'!G:H,2,FALSE),"")</f>
        <v xml:space="preserve"> Diseases and disorders of the respiratory system</v>
      </c>
      <c r="E266" s="21">
        <v>1.7664</v>
      </c>
      <c r="F266" s="27">
        <v>7.47</v>
      </c>
      <c r="G266" s="27">
        <v>5.44</v>
      </c>
    </row>
    <row r="267" spans="1:7" x14ac:dyDescent="0.3">
      <c r="A267" s="30" t="s">
        <v>260</v>
      </c>
      <c r="B267" s="17" t="s">
        <v>1327</v>
      </c>
      <c r="C267" s="30">
        <v>5</v>
      </c>
      <c r="D267" s="17" t="str">
        <f>IFERROR(VLOOKUP(C267,'MDC XWALK'!G:H,2,FALSE),"")</f>
        <v xml:space="preserve"> Diseases and disorders of the circulatory system</v>
      </c>
      <c r="E267" s="21">
        <v>3.0356999999999998</v>
      </c>
      <c r="F267" s="27">
        <v>4.34</v>
      </c>
      <c r="G267" s="27">
        <v>4.03</v>
      </c>
    </row>
    <row r="268" spans="1:7" x14ac:dyDescent="0.3">
      <c r="A268" s="30" t="s">
        <v>261</v>
      </c>
      <c r="B268" s="17" t="s">
        <v>1327</v>
      </c>
      <c r="C268" s="30">
        <v>5</v>
      </c>
      <c r="D268" s="17" t="str">
        <f>IFERROR(VLOOKUP(C268,'MDC XWALK'!G:H,2,FALSE),"")</f>
        <v xml:space="preserve"> Diseases and disorders of the circulatory system</v>
      </c>
      <c r="E268" s="21">
        <v>3.8170999999999999</v>
      </c>
      <c r="F268" s="27">
        <v>6.15</v>
      </c>
      <c r="G268" s="27">
        <v>5.48</v>
      </c>
    </row>
    <row r="269" spans="1:7" x14ac:dyDescent="0.3">
      <c r="A269" s="30" t="s">
        <v>262</v>
      </c>
      <c r="B269" s="17" t="s">
        <v>1327</v>
      </c>
      <c r="C269" s="30">
        <v>5</v>
      </c>
      <c r="D269" s="17" t="str">
        <f>IFERROR(VLOOKUP(C269,'MDC XWALK'!G:H,2,FALSE),"")</f>
        <v xml:space="preserve"> Diseases and disorders of the circulatory system</v>
      </c>
      <c r="E269" s="21">
        <v>5.2107999999999999</v>
      </c>
      <c r="F269" s="27">
        <v>9.26</v>
      </c>
      <c r="G269" s="27">
        <v>7.98</v>
      </c>
    </row>
    <row r="270" spans="1:7" x14ac:dyDescent="0.3">
      <c r="A270" s="30" t="s">
        <v>263</v>
      </c>
      <c r="B270" s="17" t="s">
        <v>1327</v>
      </c>
      <c r="C270" s="30">
        <v>5</v>
      </c>
      <c r="D270" s="17" t="str">
        <f>IFERROR(VLOOKUP(C270,'MDC XWALK'!G:H,2,FALSE),"")</f>
        <v xml:space="preserve"> Diseases and disorders of the circulatory system</v>
      </c>
      <c r="E270" s="21">
        <v>11.7921</v>
      </c>
      <c r="F270" s="27">
        <v>24.44</v>
      </c>
      <c r="G270" s="27">
        <v>19.21</v>
      </c>
    </row>
    <row r="271" spans="1:7" x14ac:dyDescent="0.3">
      <c r="A271" s="30" t="s">
        <v>264</v>
      </c>
      <c r="B271" s="17" t="s">
        <v>1328</v>
      </c>
      <c r="C271" s="30">
        <v>5</v>
      </c>
      <c r="D271" s="17" t="str">
        <f>IFERROR(VLOOKUP(C271,'MDC XWALK'!G:H,2,FALSE),"")</f>
        <v xml:space="preserve"> Diseases and disorders of the circulatory system</v>
      </c>
      <c r="E271" s="21">
        <v>4.2286999999999999</v>
      </c>
      <c r="F271" s="27">
        <v>2.96</v>
      </c>
      <c r="G271" s="27">
        <v>2.12</v>
      </c>
    </row>
    <row r="272" spans="1:7" x14ac:dyDescent="0.3">
      <c r="A272" s="30" t="s">
        <v>265</v>
      </c>
      <c r="B272" s="17" t="s">
        <v>1328</v>
      </c>
      <c r="C272" s="30">
        <v>5</v>
      </c>
      <c r="D272" s="17" t="str">
        <f>IFERROR(VLOOKUP(C272,'MDC XWALK'!G:H,2,FALSE),"")</f>
        <v xml:space="preserve"> Diseases and disorders of the circulatory system</v>
      </c>
      <c r="E272" s="21">
        <v>5.6679000000000004</v>
      </c>
      <c r="F272" s="27">
        <v>7.76</v>
      </c>
      <c r="G272" s="27">
        <v>6.2</v>
      </c>
    </row>
    <row r="273" spans="1:7" x14ac:dyDescent="0.3">
      <c r="A273" s="30" t="s">
        <v>266</v>
      </c>
      <c r="B273" s="17" t="s">
        <v>1328</v>
      </c>
      <c r="C273" s="30">
        <v>5</v>
      </c>
      <c r="D273" s="17" t="str">
        <f>IFERROR(VLOOKUP(C273,'MDC XWALK'!G:H,2,FALSE),"")</f>
        <v xml:space="preserve"> Diseases and disorders of the circulatory system</v>
      </c>
      <c r="E273" s="21">
        <v>8.9931000000000001</v>
      </c>
      <c r="F273" s="27">
        <v>15.83</v>
      </c>
      <c r="G273" s="27">
        <v>13.87</v>
      </c>
    </row>
    <row r="274" spans="1:7" x14ac:dyDescent="0.3">
      <c r="A274" s="30" t="s">
        <v>267</v>
      </c>
      <c r="B274" s="17" t="s">
        <v>1328</v>
      </c>
      <c r="C274" s="30">
        <v>5</v>
      </c>
      <c r="D274" s="17" t="str">
        <f>IFERROR(VLOOKUP(C274,'MDC XWALK'!G:H,2,FALSE),"")</f>
        <v xml:space="preserve"> Diseases and disorders of the circulatory system</v>
      </c>
      <c r="E274" s="21">
        <v>22.1478</v>
      </c>
      <c r="F274" s="27">
        <v>31.96</v>
      </c>
      <c r="G274" s="27">
        <v>28.64</v>
      </c>
    </row>
    <row r="275" spans="1:7" x14ac:dyDescent="0.3">
      <c r="A275" s="30" t="s">
        <v>268</v>
      </c>
      <c r="B275" s="17" t="s">
        <v>1329</v>
      </c>
      <c r="C275" s="30">
        <v>5</v>
      </c>
      <c r="D275" s="17" t="str">
        <f>IFERROR(VLOOKUP(C275,'MDC XWALK'!G:H,2,FALSE),"")</f>
        <v xml:space="preserve"> Diseases and disorders of the circulatory system</v>
      </c>
      <c r="E275" s="21">
        <v>4.3605999999999998</v>
      </c>
      <c r="F275" s="27">
        <v>8.07</v>
      </c>
      <c r="G275" s="27">
        <v>7.52</v>
      </c>
    </row>
    <row r="276" spans="1:7" x14ac:dyDescent="0.3">
      <c r="A276" s="30" t="s">
        <v>269</v>
      </c>
      <c r="B276" s="17" t="s">
        <v>1329</v>
      </c>
      <c r="C276" s="30">
        <v>5</v>
      </c>
      <c r="D276" s="17" t="str">
        <f>IFERROR(VLOOKUP(C276,'MDC XWALK'!G:H,2,FALSE),"")</f>
        <v xml:space="preserve"> Diseases and disorders of the circulatory system</v>
      </c>
      <c r="E276" s="21">
        <v>4.9907000000000004</v>
      </c>
      <c r="F276" s="27">
        <v>9.1199999999999992</v>
      </c>
      <c r="G276" s="27">
        <v>8.5</v>
      </c>
    </row>
    <row r="277" spans="1:7" x14ac:dyDescent="0.3">
      <c r="A277" s="30" t="s">
        <v>270</v>
      </c>
      <c r="B277" s="17" t="s">
        <v>1329</v>
      </c>
      <c r="C277" s="30">
        <v>5</v>
      </c>
      <c r="D277" s="17" t="str">
        <f>IFERROR(VLOOKUP(C277,'MDC XWALK'!G:H,2,FALSE),"")</f>
        <v xml:space="preserve"> Diseases and disorders of the circulatory system</v>
      </c>
      <c r="E277" s="21">
        <v>6.6592000000000002</v>
      </c>
      <c r="F277" s="27">
        <v>13.29</v>
      </c>
      <c r="G277" s="27">
        <v>12.29</v>
      </c>
    </row>
    <row r="278" spans="1:7" x14ac:dyDescent="0.3">
      <c r="A278" s="30" t="s">
        <v>271</v>
      </c>
      <c r="B278" s="17" t="s">
        <v>1329</v>
      </c>
      <c r="C278" s="30">
        <v>5</v>
      </c>
      <c r="D278" s="17" t="str">
        <f>IFERROR(VLOOKUP(C278,'MDC XWALK'!G:H,2,FALSE),"")</f>
        <v xml:space="preserve"> Diseases and disorders of the circulatory system</v>
      </c>
      <c r="E278" s="21">
        <v>10.466900000000001</v>
      </c>
      <c r="F278" s="27">
        <v>21.57</v>
      </c>
      <c r="G278" s="27">
        <v>19.670000000000002</v>
      </c>
    </row>
    <row r="279" spans="1:7" x14ac:dyDescent="0.3">
      <c r="A279" s="30" t="s">
        <v>272</v>
      </c>
      <c r="B279" s="17" t="s">
        <v>1330</v>
      </c>
      <c r="C279" s="30">
        <v>5</v>
      </c>
      <c r="D279" s="17" t="str">
        <f>IFERROR(VLOOKUP(C279,'MDC XWALK'!G:H,2,FALSE),"")</f>
        <v xml:space="preserve"> Diseases and disorders of the circulatory system</v>
      </c>
      <c r="E279" s="21">
        <v>3.6223999999999998</v>
      </c>
      <c r="F279" s="27">
        <v>5.38</v>
      </c>
      <c r="G279" s="27">
        <v>5.0999999999999996</v>
      </c>
    </row>
    <row r="280" spans="1:7" x14ac:dyDescent="0.3">
      <c r="A280" s="30" t="s">
        <v>273</v>
      </c>
      <c r="B280" s="17" t="s">
        <v>1330</v>
      </c>
      <c r="C280" s="30">
        <v>5</v>
      </c>
      <c r="D280" s="17" t="str">
        <f>IFERROR(VLOOKUP(C280,'MDC XWALK'!G:H,2,FALSE),"")</f>
        <v xml:space="preserve"> Diseases and disorders of the circulatory system</v>
      </c>
      <c r="E280" s="21">
        <v>4.0430999999999999</v>
      </c>
      <c r="F280" s="27">
        <v>6.28</v>
      </c>
      <c r="G280" s="27">
        <v>5.94</v>
      </c>
    </row>
    <row r="281" spans="1:7" x14ac:dyDescent="0.3">
      <c r="A281" s="30" t="s">
        <v>274</v>
      </c>
      <c r="B281" s="17" t="s">
        <v>1330</v>
      </c>
      <c r="C281" s="30">
        <v>5</v>
      </c>
      <c r="D281" s="17" t="str">
        <f>IFERROR(VLOOKUP(C281,'MDC XWALK'!G:H,2,FALSE),"")</f>
        <v xml:space="preserve"> Diseases and disorders of the circulatory system</v>
      </c>
      <c r="E281" s="21">
        <v>5.4225000000000003</v>
      </c>
      <c r="F281" s="27">
        <v>9.2200000000000006</v>
      </c>
      <c r="G281" s="27">
        <v>8.42</v>
      </c>
    </row>
    <row r="282" spans="1:7" x14ac:dyDescent="0.3">
      <c r="A282" s="30" t="s">
        <v>275</v>
      </c>
      <c r="B282" s="17" t="s">
        <v>1330</v>
      </c>
      <c r="C282" s="30">
        <v>5</v>
      </c>
      <c r="D282" s="17" t="str">
        <f>IFERROR(VLOOKUP(C282,'MDC XWALK'!G:H,2,FALSE),"")</f>
        <v xml:space="preserve"> Diseases and disorders of the circulatory system</v>
      </c>
      <c r="E282" s="21">
        <v>9.5831999999999997</v>
      </c>
      <c r="F282" s="27">
        <v>18.579999999999998</v>
      </c>
      <c r="G282" s="27">
        <v>16.05</v>
      </c>
    </row>
    <row r="283" spans="1:7" x14ac:dyDescent="0.3">
      <c r="A283" s="30" t="s">
        <v>276</v>
      </c>
      <c r="B283" s="17" t="s">
        <v>1331</v>
      </c>
      <c r="C283" s="30">
        <v>5</v>
      </c>
      <c r="D283" s="17" t="str">
        <f>IFERROR(VLOOKUP(C283,'MDC XWALK'!G:H,2,FALSE),"")</f>
        <v xml:space="preserve"> Diseases and disorders of the circulatory system</v>
      </c>
      <c r="E283" s="21">
        <v>3.4647999999999999</v>
      </c>
      <c r="F283" s="27">
        <v>6.65</v>
      </c>
      <c r="G283" s="27">
        <v>6.37</v>
      </c>
    </row>
    <row r="284" spans="1:7" x14ac:dyDescent="0.3">
      <c r="A284" s="30" t="s">
        <v>277</v>
      </c>
      <c r="B284" s="17" t="s">
        <v>1331</v>
      </c>
      <c r="C284" s="30">
        <v>5</v>
      </c>
      <c r="D284" s="17" t="str">
        <f>IFERROR(VLOOKUP(C284,'MDC XWALK'!G:H,2,FALSE),"")</f>
        <v xml:space="preserve"> Diseases and disorders of the circulatory system</v>
      </c>
      <c r="E284" s="21">
        <v>4.0110999999999999</v>
      </c>
      <c r="F284" s="27">
        <v>8.0399999999999991</v>
      </c>
      <c r="G284" s="27">
        <v>7.65</v>
      </c>
    </row>
    <row r="285" spans="1:7" x14ac:dyDescent="0.3">
      <c r="A285" s="30" t="s">
        <v>278</v>
      </c>
      <c r="B285" s="17" t="s">
        <v>1331</v>
      </c>
      <c r="C285" s="30">
        <v>5</v>
      </c>
      <c r="D285" s="17" t="str">
        <f>IFERROR(VLOOKUP(C285,'MDC XWALK'!G:H,2,FALSE),"")</f>
        <v xml:space="preserve"> Diseases and disorders of the circulatory system</v>
      </c>
      <c r="E285" s="21">
        <v>5.0460000000000003</v>
      </c>
      <c r="F285" s="27">
        <v>10.37</v>
      </c>
      <c r="G285" s="27">
        <v>9.61</v>
      </c>
    </row>
    <row r="286" spans="1:7" x14ac:dyDescent="0.3">
      <c r="A286" s="30" t="s">
        <v>279</v>
      </c>
      <c r="B286" s="17" t="s">
        <v>1331</v>
      </c>
      <c r="C286" s="30">
        <v>5</v>
      </c>
      <c r="D286" s="17" t="str">
        <f>IFERROR(VLOOKUP(C286,'MDC XWALK'!G:H,2,FALSE),"")</f>
        <v xml:space="preserve"> Diseases and disorders of the circulatory system</v>
      </c>
      <c r="E286" s="21">
        <v>8.1656999999999993</v>
      </c>
      <c r="F286" s="27">
        <v>17.45</v>
      </c>
      <c r="G286" s="27">
        <v>15.72</v>
      </c>
    </row>
    <row r="287" spans="1:7" x14ac:dyDescent="0.3">
      <c r="A287" s="30" t="s">
        <v>280</v>
      </c>
      <c r="B287" s="17" t="s">
        <v>1332</v>
      </c>
      <c r="C287" s="30">
        <v>5</v>
      </c>
      <c r="D287" s="17" t="str">
        <f>IFERROR(VLOOKUP(C287,'MDC XWALK'!G:H,2,FALSE),"")</f>
        <v xml:space="preserve"> Diseases and disorders of the circulatory system</v>
      </c>
      <c r="E287" s="21">
        <v>2.7153</v>
      </c>
      <c r="F287" s="27">
        <v>4.91</v>
      </c>
      <c r="G287" s="27">
        <v>4.72</v>
      </c>
    </row>
    <row r="288" spans="1:7" x14ac:dyDescent="0.3">
      <c r="A288" s="30" t="s">
        <v>281</v>
      </c>
      <c r="B288" s="17" t="s">
        <v>1332</v>
      </c>
      <c r="C288" s="30">
        <v>5</v>
      </c>
      <c r="D288" s="17" t="str">
        <f>IFERROR(VLOOKUP(C288,'MDC XWALK'!G:H,2,FALSE),"")</f>
        <v xml:space="preserve"> Diseases and disorders of the circulatory system</v>
      </c>
      <c r="E288" s="21">
        <v>3.0829</v>
      </c>
      <c r="F288" s="27">
        <v>5.91</v>
      </c>
      <c r="G288" s="27">
        <v>5.59</v>
      </c>
    </row>
    <row r="289" spans="1:7" x14ac:dyDescent="0.3">
      <c r="A289" s="30" t="s">
        <v>282</v>
      </c>
      <c r="B289" s="17" t="s">
        <v>1332</v>
      </c>
      <c r="C289" s="30">
        <v>5</v>
      </c>
      <c r="D289" s="17" t="str">
        <f>IFERROR(VLOOKUP(C289,'MDC XWALK'!G:H,2,FALSE),"")</f>
        <v xml:space="preserve"> Diseases and disorders of the circulatory system</v>
      </c>
      <c r="E289" s="21">
        <v>4.0876000000000001</v>
      </c>
      <c r="F289" s="27">
        <v>8.44</v>
      </c>
      <c r="G289" s="27">
        <v>7.79</v>
      </c>
    </row>
    <row r="290" spans="1:7" x14ac:dyDescent="0.3">
      <c r="A290" s="30" t="s">
        <v>283</v>
      </c>
      <c r="B290" s="17" t="s">
        <v>1332</v>
      </c>
      <c r="C290" s="30">
        <v>5</v>
      </c>
      <c r="D290" s="17" t="str">
        <f>IFERROR(VLOOKUP(C290,'MDC XWALK'!G:H,2,FALSE),"")</f>
        <v xml:space="preserve"> Diseases and disorders of the circulatory system</v>
      </c>
      <c r="E290" s="21">
        <v>7.1452</v>
      </c>
      <c r="F290" s="27">
        <v>15.88</v>
      </c>
      <c r="G290" s="27">
        <v>13.91</v>
      </c>
    </row>
    <row r="291" spans="1:7" x14ac:dyDescent="0.3">
      <c r="A291" s="30" t="s">
        <v>284</v>
      </c>
      <c r="B291" s="17" t="s">
        <v>1333</v>
      </c>
      <c r="C291" s="30">
        <v>5</v>
      </c>
      <c r="D291" s="17" t="str">
        <f>IFERROR(VLOOKUP(C291,'MDC XWALK'!G:H,2,FALSE),"")</f>
        <v xml:space="preserve"> Diseases and disorders of the circulatory system</v>
      </c>
      <c r="E291" s="21">
        <v>2.7496</v>
      </c>
      <c r="F291" s="27">
        <v>4.21</v>
      </c>
      <c r="G291" s="27">
        <v>3.69</v>
      </c>
    </row>
    <row r="292" spans="1:7" x14ac:dyDescent="0.3">
      <c r="A292" s="30" t="s">
        <v>285</v>
      </c>
      <c r="B292" s="17" t="s">
        <v>1333</v>
      </c>
      <c r="C292" s="30">
        <v>5</v>
      </c>
      <c r="D292" s="17" t="str">
        <f>IFERROR(VLOOKUP(C292,'MDC XWALK'!G:H,2,FALSE),"")</f>
        <v xml:space="preserve"> Diseases and disorders of the circulatory system</v>
      </c>
      <c r="E292" s="21">
        <v>3.2686000000000002</v>
      </c>
      <c r="F292" s="27">
        <v>5.43</v>
      </c>
      <c r="G292" s="27">
        <v>4.8499999999999996</v>
      </c>
    </row>
    <row r="293" spans="1:7" x14ac:dyDescent="0.3">
      <c r="A293" s="30" t="s">
        <v>286</v>
      </c>
      <c r="B293" s="17" t="s">
        <v>1333</v>
      </c>
      <c r="C293" s="30">
        <v>5</v>
      </c>
      <c r="D293" s="17" t="str">
        <f>IFERROR(VLOOKUP(C293,'MDC XWALK'!G:H,2,FALSE),"")</f>
        <v xml:space="preserve"> Diseases and disorders of the circulatory system</v>
      </c>
      <c r="E293" s="21">
        <v>4.4934000000000003</v>
      </c>
      <c r="F293" s="27">
        <v>9.06</v>
      </c>
      <c r="G293" s="27">
        <v>7.91</v>
      </c>
    </row>
    <row r="294" spans="1:7" x14ac:dyDescent="0.3">
      <c r="A294" s="30" t="s">
        <v>287</v>
      </c>
      <c r="B294" s="17" t="s">
        <v>1333</v>
      </c>
      <c r="C294" s="30">
        <v>5</v>
      </c>
      <c r="D294" s="17" t="str">
        <f>IFERROR(VLOOKUP(C294,'MDC XWALK'!G:H,2,FALSE),"")</f>
        <v xml:space="preserve"> Diseases and disorders of the circulatory system</v>
      </c>
      <c r="E294" s="21">
        <v>8.2588000000000008</v>
      </c>
      <c r="F294" s="27">
        <v>18.13</v>
      </c>
      <c r="G294" s="27">
        <v>15.24</v>
      </c>
    </row>
    <row r="295" spans="1:7" x14ac:dyDescent="0.3">
      <c r="A295" s="30" t="s">
        <v>288</v>
      </c>
      <c r="B295" s="17" t="s">
        <v>1334</v>
      </c>
      <c r="C295" s="30">
        <v>5</v>
      </c>
      <c r="D295" s="17" t="str">
        <f>IFERROR(VLOOKUP(C295,'MDC XWALK'!G:H,2,FALSE),"")</f>
        <v xml:space="preserve"> Diseases and disorders of the circulatory system</v>
      </c>
      <c r="E295" s="21">
        <v>1.6496999999999999</v>
      </c>
      <c r="F295" s="27">
        <v>4.21</v>
      </c>
      <c r="G295" s="27">
        <v>3.59</v>
      </c>
    </row>
    <row r="296" spans="1:7" x14ac:dyDescent="0.3">
      <c r="A296" s="30" t="s">
        <v>289</v>
      </c>
      <c r="B296" s="17" t="s">
        <v>1334</v>
      </c>
      <c r="C296" s="30">
        <v>5</v>
      </c>
      <c r="D296" s="17" t="str">
        <f>IFERROR(VLOOKUP(C296,'MDC XWALK'!G:H,2,FALSE),"")</f>
        <v xml:space="preserve"> Diseases and disorders of the circulatory system</v>
      </c>
      <c r="E296" s="21">
        <v>2.2766999999999999</v>
      </c>
      <c r="F296" s="27">
        <v>5.51</v>
      </c>
      <c r="G296" s="27">
        <v>4.71</v>
      </c>
    </row>
    <row r="297" spans="1:7" x14ac:dyDescent="0.3">
      <c r="A297" s="30" t="s">
        <v>290</v>
      </c>
      <c r="B297" s="17" t="s">
        <v>1334</v>
      </c>
      <c r="C297" s="30">
        <v>5</v>
      </c>
      <c r="D297" s="17" t="str">
        <f>IFERROR(VLOOKUP(C297,'MDC XWALK'!G:H,2,FALSE),"")</f>
        <v xml:space="preserve"> Diseases and disorders of the circulatory system</v>
      </c>
      <c r="E297" s="21">
        <v>3.7143999999999999</v>
      </c>
      <c r="F297" s="27">
        <v>9.2100000000000009</v>
      </c>
      <c r="G297" s="27">
        <v>8.2200000000000006</v>
      </c>
    </row>
    <row r="298" spans="1:7" x14ac:dyDescent="0.3">
      <c r="A298" s="30" t="s">
        <v>291</v>
      </c>
      <c r="B298" s="17" t="s">
        <v>1334</v>
      </c>
      <c r="C298" s="30">
        <v>5</v>
      </c>
      <c r="D298" s="17" t="str">
        <f>IFERROR(VLOOKUP(C298,'MDC XWALK'!G:H,2,FALSE),"")</f>
        <v xml:space="preserve"> Diseases and disorders of the circulatory system</v>
      </c>
      <c r="E298" s="21">
        <v>7.2506000000000004</v>
      </c>
      <c r="F298" s="27">
        <v>17.850000000000001</v>
      </c>
      <c r="G298" s="27">
        <v>15.25</v>
      </c>
    </row>
    <row r="299" spans="1:7" x14ac:dyDescent="0.3">
      <c r="A299" s="30" t="s">
        <v>292</v>
      </c>
      <c r="B299" s="17" t="s">
        <v>1335</v>
      </c>
      <c r="C299" s="30">
        <v>5</v>
      </c>
      <c r="D299" s="17" t="str">
        <f>IFERROR(VLOOKUP(C299,'MDC XWALK'!G:H,2,FALSE),"")</f>
        <v xml:space="preserve"> Diseases and disorders of the circulatory system</v>
      </c>
      <c r="E299" s="21">
        <v>2.2237</v>
      </c>
      <c r="F299" s="27">
        <v>3.79</v>
      </c>
      <c r="G299" s="27">
        <v>2.87</v>
      </c>
    </row>
    <row r="300" spans="1:7" x14ac:dyDescent="0.3">
      <c r="A300" s="30" t="s">
        <v>293</v>
      </c>
      <c r="B300" s="17" t="s">
        <v>1335</v>
      </c>
      <c r="C300" s="30">
        <v>5</v>
      </c>
      <c r="D300" s="17" t="str">
        <f>IFERROR(VLOOKUP(C300,'MDC XWALK'!G:H,2,FALSE),"")</f>
        <v xml:space="preserve"> Diseases and disorders of the circulatory system</v>
      </c>
      <c r="E300" s="21">
        <v>2.4340000000000002</v>
      </c>
      <c r="F300" s="27">
        <v>5.13</v>
      </c>
      <c r="G300" s="27">
        <v>3.99</v>
      </c>
    </row>
    <row r="301" spans="1:7" x14ac:dyDescent="0.3">
      <c r="A301" s="30" t="s">
        <v>294</v>
      </c>
      <c r="B301" s="17" t="s">
        <v>1335</v>
      </c>
      <c r="C301" s="30">
        <v>5</v>
      </c>
      <c r="D301" s="17" t="str">
        <f>IFERROR(VLOOKUP(C301,'MDC XWALK'!G:H,2,FALSE),"")</f>
        <v xml:space="preserve"> Diseases and disorders of the circulatory system</v>
      </c>
      <c r="E301" s="21">
        <v>3.0358000000000001</v>
      </c>
      <c r="F301" s="27">
        <v>8.76</v>
      </c>
      <c r="G301" s="27">
        <v>7.81</v>
      </c>
    </row>
    <row r="302" spans="1:7" x14ac:dyDescent="0.3">
      <c r="A302" s="30" t="s">
        <v>295</v>
      </c>
      <c r="B302" s="17" t="s">
        <v>1335</v>
      </c>
      <c r="C302" s="30">
        <v>5</v>
      </c>
      <c r="D302" s="17" t="str">
        <f>IFERROR(VLOOKUP(C302,'MDC XWALK'!G:H,2,FALSE),"")</f>
        <v xml:space="preserve"> Diseases and disorders of the circulatory system</v>
      </c>
      <c r="E302" s="21">
        <v>5.2892999999999999</v>
      </c>
      <c r="F302" s="27">
        <v>16.329999999999998</v>
      </c>
      <c r="G302" s="27">
        <v>14.57</v>
      </c>
    </row>
    <row r="303" spans="1:7" x14ac:dyDescent="0.3">
      <c r="A303" s="30" t="s">
        <v>296</v>
      </c>
      <c r="B303" s="17" t="s">
        <v>1336</v>
      </c>
      <c r="C303" s="30">
        <v>5</v>
      </c>
      <c r="D303" s="17" t="str">
        <f>IFERROR(VLOOKUP(C303,'MDC XWALK'!G:H,2,FALSE),"")</f>
        <v xml:space="preserve"> Diseases and disorders of the circulatory system</v>
      </c>
      <c r="E303" s="21">
        <v>1.5694999999999999</v>
      </c>
      <c r="F303" s="27">
        <v>2.46</v>
      </c>
      <c r="G303" s="27">
        <v>2.02</v>
      </c>
    </row>
    <row r="304" spans="1:7" x14ac:dyDescent="0.3">
      <c r="A304" s="30" t="s">
        <v>297</v>
      </c>
      <c r="B304" s="17" t="s">
        <v>1336</v>
      </c>
      <c r="C304" s="30">
        <v>5</v>
      </c>
      <c r="D304" s="17" t="str">
        <f>IFERROR(VLOOKUP(C304,'MDC XWALK'!G:H,2,FALSE),"")</f>
        <v xml:space="preserve"> Diseases and disorders of the circulatory system</v>
      </c>
      <c r="E304" s="21">
        <v>1.8498000000000001</v>
      </c>
      <c r="F304" s="27">
        <v>3.81</v>
      </c>
      <c r="G304" s="27">
        <v>3.11</v>
      </c>
    </row>
    <row r="305" spans="1:7" x14ac:dyDescent="0.3">
      <c r="A305" s="30" t="s">
        <v>298</v>
      </c>
      <c r="B305" s="17" t="s">
        <v>1336</v>
      </c>
      <c r="C305" s="30">
        <v>5</v>
      </c>
      <c r="D305" s="17" t="str">
        <f>IFERROR(VLOOKUP(C305,'MDC XWALK'!G:H,2,FALSE),"")</f>
        <v xml:space="preserve"> Diseases and disorders of the circulatory system</v>
      </c>
      <c r="E305" s="21">
        <v>2.4339</v>
      </c>
      <c r="F305" s="27">
        <v>6.4</v>
      </c>
      <c r="G305" s="27">
        <v>5.37</v>
      </c>
    </row>
    <row r="306" spans="1:7" x14ac:dyDescent="0.3">
      <c r="A306" s="30" t="s">
        <v>299</v>
      </c>
      <c r="B306" s="17" t="s">
        <v>1336</v>
      </c>
      <c r="C306" s="30">
        <v>5</v>
      </c>
      <c r="D306" s="17" t="str">
        <f>IFERROR(VLOOKUP(C306,'MDC XWALK'!G:H,2,FALSE),"")</f>
        <v xml:space="preserve"> Diseases and disorders of the circulatory system</v>
      </c>
      <c r="E306" s="21">
        <v>4.3398000000000003</v>
      </c>
      <c r="F306" s="27">
        <v>12.58</v>
      </c>
      <c r="G306" s="27">
        <v>10.7</v>
      </c>
    </row>
    <row r="307" spans="1:7" x14ac:dyDescent="0.3">
      <c r="A307" s="30" t="s">
        <v>300</v>
      </c>
      <c r="B307" s="17" t="s">
        <v>1337</v>
      </c>
      <c r="C307" s="30">
        <v>5</v>
      </c>
      <c r="D307" s="17" t="str">
        <f>IFERROR(VLOOKUP(C307,'MDC XWALK'!G:H,2,FALSE),"")</f>
        <v xml:space="preserve"> Diseases and disorders of the circulatory system</v>
      </c>
      <c r="E307" s="21">
        <v>1.7413000000000001</v>
      </c>
      <c r="F307" s="27">
        <v>2.31</v>
      </c>
      <c r="G307" s="27">
        <v>1.85</v>
      </c>
    </row>
    <row r="308" spans="1:7" x14ac:dyDescent="0.3">
      <c r="A308" s="30" t="s">
        <v>301</v>
      </c>
      <c r="B308" s="17" t="s">
        <v>1337</v>
      </c>
      <c r="C308" s="30">
        <v>5</v>
      </c>
      <c r="D308" s="17" t="str">
        <f>IFERROR(VLOOKUP(C308,'MDC XWALK'!G:H,2,FALSE),"")</f>
        <v xml:space="preserve"> Diseases and disorders of the circulatory system</v>
      </c>
      <c r="E308" s="21">
        <v>2.1093999999999999</v>
      </c>
      <c r="F308" s="27">
        <v>3.85</v>
      </c>
      <c r="G308" s="27">
        <v>2.9</v>
      </c>
    </row>
    <row r="309" spans="1:7" x14ac:dyDescent="0.3">
      <c r="A309" s="30" t="s">
        <v>302</v>
      </c>
      <c r="B309" s="17" t="s">
        <v>1337</v>
      </c>
      <c r="C309" s="30">
        <v>5</v>
      </c>
      <c r="D309" s="17" t="str">
        <f>IFERROR(VLOOKUP(C309,'MDC XWALK'!G:H,2,FALSE),"")</f>
        <v xml:space="preserve"> Diseases and disorders of the circulatory system</v>
      </c>
      <c r="E309" s="21">
        <v>3.0023</v>
      </c>
      <c r="F309" s="27">
        <v>8</v>
      </c>
      <c r="G309" s="27">
        <v>6.23</v>
      </c>
    </row>
    <row r="310" spans="1:7" x14ac:dyDescent="0.3">
      <c r="A310" s="30" t="s">
        <v>303</v>
      </c>
      <c r="B310" s="17" t="s">
        <v>1337</v>
      </c>
      <c r="C310" s="30">
        <v>5</v>
      </c>
      <c r="D310" s="17" t="str">
        <f>IFERROR(VLOOKUP(C310,'MDC XWALK'!G:H,2,FALSE),"")</f>
        <v xml:space="preserve"> Diseases and disorders of the circulatory system</v>
      </c>
      <c r="E310" s="21">
        <v>5.9089999999999998</v>
      </c>
      <c r="F310" s="27">
        <v>17.55</v>
      </c>
      <c r="G310" s="27">
        <v>15.06</v>
      </c>
    </row>
    <row r="311" spans="1:7" x14ac:dyDescent="0.3">
      <c r="A311" s="30" t="s">
        <v>304</v>
      </c>
      <c r="B311" s="17" t="s">
        <v>1338</v>
      </c>
      <c r="C311" s="30">
        <v>5</v>
      </c>
      <c r="D311" s="17" t="str">
        <f>IFERROR(VLOOKUP(C311,'MDC XWALK'!G:H,2,FALSE),"")</f>
        <v xml:space="preserve"> Diseases and disorders of the circulatory system</v>
      </c>
      <c r="E311" s="21">
        <v>1.9677</v>
      </c>
      <c r="F311" s="27">
        <v>2.41</v>
      </c>
      <c r="G311" s="27">
        <v>2.2200000000000002</v>
      </c>
    </row>
    <row r="312" spans="1:7" x14ac:dyDescent="0.3">
      <c r="A312" s="30" t="s">
        <v>305</v>
      </c>
      <c r="B312" s="17" t="s">
        <v>1338</v>
      </c>
      <c r="C312" s="30">
        <v>5</v>
      </c>
      <c r="D312" s="17" t="str">
        <f>IFERROR(VLOOKUP(C312,'MDC XWALK'!G:H,2,FALSE),"")</f>
        <v xml:space="preserve"> Diseases and disorders of the circulatory system</v>
      </c>
      <c r="E312" s="21">
        <v>2.1156000000000001</v>
      </c>
      <c r="F312" s="27">
        <v>3.05</v>
      </c>
      <c r="G312" s="27">
        <v>2.74</v>
      </c>
    </row>
    <row r="313" spans="1:7" x14ac:dyDescent="0.3">
      <c r="A313" s="30" t="s">
        <v>306</v>
      </c>
      <c r="B313" s="17" t="s">
        <v>1338</v>
      </c>
      <c r="C313" s="30">
        <v>5</v>
      </c>
      <c r="D313" s="17" t="str">
        <f>IFERROR(VLOOKUP(C313,'MDC XWALK'!G:H,2,FALSE),"")</f>
        <v xml:space="preserve"> Diseases and disorders of the circulatory system</v>
      </c>
      <c r="E313" s="21">
        <v>2.7435999999999998</v>
      </c>
      <c r="F313" s="27">
        <v>5.24</v>
      </c>
      <c r="G313" s="27">
        <v>4.4800000000000004</v>
      </c>
    </row>
    <row r="314" spans="1:7" x14ac:dyDescent="0.3">
      <c r="A314" s="30" t="s">
        <v>307</v>
      </c>
      <c r="B314" s="17" t="s">
        <v>1338</v>
      </c>
      <c r="C314" s="30">
        <v>5</v>
      </c>
      <c r="D314" s="17" t="str">
        <f>IFERROR(VLOOKUP(C314,'MDC XWALK'!G:H,2,FALSE),"")</f>
        <v xml:space="preserve"> Diseases and disorders of the circulatory system</v>
      </c>
      <c r="E314" s="21">
        <v>4.4035000000000002</v>
      </c>
      <c r="F314" s="27">
        <v>9.17</v>
      </c>
      <c r="G314" s="27">
        <v>7.67</v>
      </c>
    </row>
    <row r="315" spans="1:7" x14ac:dyDescent="0.3">
      <c r="A315" s="30" t="s">
        <v>308</v>
      </c>
      <c r="B315" s="17" t="s">
        <v>1339</v>
      </c>
      <c r="C315" s="30">
        <v>5</v>
      </c>
      <c r="D315" s="17" t="str">
        <f>IFERROR(VLOOKUP(C315,'MDC XWALK'!G:H,2,FALSE),"")</f>
        <v xml:space="preserve"> Diseases and disorders of the circulatory system</v>
      </c>
      <c r="E315" s="21">
        <v>1.758</v>
      </c>
      <c r="F315" s="27">
        <v>1.56</v>
      </c>
      <c r="G315" s="27">
        <v>1.38</v>
      </c>
    </row>
    <row r="316" spans="1:7" x14ac:dyDescent="0.3">
      <c r="A316" s="30" t="s">
        <v>309</v>
      </c>
      <c r="B316" s="17" t="s">
        <v>1339</v>
      </c>
      <c r="C316" s="30">
        <v>5</v>
      </c>
      <c r="D316" s="17" t="str">
        <f>IFERROR(VLOOKUP(C316,'MDC XWALK'!G:H,2,FALSE),"")</f>
        <v xml:space="preserve"> Diseases and disorders of the circulatory system</v>
      </c>
      <c r="E316" s="21">
        <v>1.9815</v>
      </c>
      <c r="F316" s="27">
        <v>2.34</v>
      </c>
      <c r="G316" s="27">
        <v>1.87</v>
      </c>
    </row>
    <row r="317" spans="1:7" x14ac:dyDescent="0.3">
      <c r="A317" s="30" t="s">
        <v>310</v>
      </c>
      <c r="B317" s="17" t="s">
        <v>1339</v>
      </c>
      <c r="C317" s="30">
        <v>5</v>
      </c>
      <c r="D317" s="17" t="str">
        <f>IFERROR(VLOOKUP(C317,'MDC XWALK'!G:H,2,FALSE),"")</f>
        <v xml:space="preserve"> Diseases and disorders of the circulatory system</v>
      </c>
      <c r="E317" s="21">
        <v>2.5880000000000001</v>
      </c>
      <c r="F317" s="27">
        <v>4.8</v>
      </c>
      <c r="G317" s="27">
        <v>3.71</v>
      </c>
    </row>
    <row r="318" spans="1:7" x14ac:dyDescent="0.3">
      <c r="A318" s="30" t="s">
        <v>311</v>
      </c>
      <c r="B318" s="17" t="s">
        <v>1339</v>
      </c>
      <c r="C318" s="30">
        <v>5</v>
      </c>
      <c r="D318" s="17" t="str">
        <f>IFERROR(VLOOKUP(C318,'MDC XWALK'!G:H,2,FALSE),"")</f>
        <v xml:space="preserve"> Diseases and disorders of the circulatory system</v>
      </c>
      <c r="E318" s="21">
        <v>4.4566999999999997</v>
      </c>
      <c r="F318" s="27">
        <v>9.86</v>
      </c>
      <c r="G318" s="27">
        <v>7.6</v>
      </c>
    </row>
    <row r="319" spans="1:7" x14ac:dyDescent="0.3">
      <c r="A319" s="30" t="s">
        <v>312</v>
      </c>
      <c r="B319" s="17" t="s">
        <v>1340</v>
      </c>
      <c r="C319" s="30">
        <v>5</v>
      </c>
      <c r="D319" s="17" t="str">
        <f>IFERROR(VLOOKUP(C319,'MDC XWALK'!G:H,2,FALSE),"")</f>
        <v xml:space="preserve"> Diseases and disorders of the circulatory system</v>
      </c>
      <c r="E319" s="21">
        <v>1.4236</v>
      </c>
      <c r="F319" s="27">
        <v>2.73</v>
      </c>
      <c r="G319" s="27">
        <v>2.15</v>
      </c>
    </row>
    <row r="320" spans="1:7" x14ac:dyDescent="0.3">
      <c r="A320" s="30" t="s">
        <v>313</v>
      </c>
      <c r="B320" s="17" t="s">
        <v>1340</v>
      </c>
      <c r="C320" s="30">
        <v>5</v>
      </c>
      <c r="D320" s="17" t="str">
        <f>IFERROR(VLOOKUP(C320,'MDC XWALK'!G:H,2,FALSE),"")</f>
        <v xml:space="preserve"> Diseases and disorders of the circulatory system</v>
      </c>
      <c r="E320" s="21">
        <v>2.9706000000000001</v>
      </c>
      <c r="F320" s="27">
        <v>2.19</v>
      </c>
      <c r="G320" s="27">
        <v>1.7</v>
      </c>
    </row>
    <row r="321" spans="1:7" x14ac:dyDescent="0.3">
      <c r="A321" s="30" t="s">
        <v>314</v>
      </c>
      <c r="B321" s="17" t="s">
        <v>1340</v>
      </c>
      <c r="C321" s="30">
        <v>5</v>
      </c>
      <c r="D321" s="17" t="str">
        <f>IFERROR(VLOOKUP(C321,'MDC XWALK'!G:H,2,FALSE),"")</f>
        <v xml:space="preserve"> Diseases and disorders of the circulatory system</v>
      </c>
      <c r="E321" s="21">
        <v>3.1513</v>
      </c>
      <c r="F321" s="27">
        <v>3.97</v>
      </c>
      <c r="G321" s="27">
        <v>2.84</v>
      </c>
    </row>
    <row r="322" spans="1:7" x14ac:dyDescent="0.3">
      <c r="A322" s="30" t="s">
        <v>315</v>
      </c>
      <c r="B322" s="17" t="s">
        <v>1340</v>
      </c>
      <c r="C322" s="30">
        <v>5</v>
      </c>
      <c r="D322" s="17" t="str">
        <f>IFERROR(VLOOKUP(C322,'MDC XWALK'!G:H,2,FALSE),"")</f>
        <v xml:space="preserve"> Diseases and disorders of the circulatory system</v>
      </c>
      <c r="E322" s="21">
        <v>5.3103999999999996</v>
      </c>
      <c r="F322" s="27">
        <v>13.11</v>
      </c>
      <c r="G322" s="27">
        <v>10.89</v>
      </c>
    </row>
    <row r="323" spans="1:7" x14ac:dyDescent="0.3">
      <c r="A323" s="30" t="s">
        <v>316</v>
      </c>
      <c r="B323" s="17" t="s">
        <v>1341</v>
      </c>
      <c r="C323" s="30">
        <v>5</v>
      </c>
      <c r="D323" s="17" t="str">
        <f>IFERROR(VLOOKUP(C323,'MDC XWALK'!G:H,2,FALSE),"")</f>
        <v xml:space="preserve"> Diseases and disorders of the circulatory system</v>
      </c>
      <c r="E323" s="21">
        <v>1.111</v>
      </c>
      <c r="F323" s="27">
        <v>2.3199999999999998</v>
      </c>
      <c r="G323" s="27">
        <v>1.9</v>
      </c>
    </row>
    <row r="324" spans="1:7" x14ac:dyDescent="0.3">
      <c r="A324" s="30" t="s">
        <v>317</v>
      </c>
      <c r="B324" s="17" t="s">
        <v>1341</v>
      </c>
      <c r="C324" s="30">
        <v>5</v>
      </c>
      <c r="D324" s="17" t="str">
        <f>IFERROR(VLOOKUP(C324,'MDC XWALK'!G:H,2,FALSE),"")</f>
        <v xml:space="preserve"> Diseases and disorders of the circulatory system</v>
      </c>
      <c r="E324" s="21">
        <v>1.56</v>
      </c>
      <c r="F324" s="27">
        <v>3.88</v>
      </c>
      <c r="G324" s="27">
        <v>3.04</v>
      </c>
    </row>
    <row r="325" spans="1:7" x14ac:dyDescent="0.3">
      <c r="A325" s="30" t="s">
        <v>318</v>
      </c>
      <c r="B325" s="17" t="s">
        <v>1341</v>
      </c>
      <c r="C325" s="30">
        <v>5</v>
      </c>
      <c r="D325" s="17" t="str">
        <f>IFERROR(VLOOKUP(C325,'MDC XWALK'!G:H,2,FALSE),"")</f>
        <v xml:space="preserve"> Diseases and disorders of the circulatory system</v>
      </c>
      <c r="E325" s="21">
        <v>2.3172000000000001</v>
      </c>
      <c r="F325" s="27">
        <v>7.06</v>
      </c>
      <c r="G325" s="27">
        <v>5.53</v>
      </c>
    </row>
    <row r="326" spans="1:7" x14ac:dyDescent="0.3">
      <c r="A326" s="30" t="s">
        <v>319</v>
      </c>
      <c r="B326" s="17" t="s">
        <v>1341</v>
      </c>
      <c r="C326" s="30">
        <v>5</v>
      </c>
      <c r="D326" s="17" t="str">
        <f>IFERROR(VLOOKUP(C326,'MDC XWALK'!G:H,2,FALSE),"")</f>
        <v xml:space="preserve"> Diseases and disorders of the circulatory system</v>
      </c>
      <c r="E326" s="21">
        <v>4.6482000000000001</v>
      </c>
      <c r="F326" s="27">
        <v>15.86</v>
      </c>
      <c r="G326" s="27">
        <v>13.76</v>
      </c>
    </row>
    <row r="327" spans="1:7" x14ac:dyDescent="0.3">
      <c r="A327" s="30" t="s">
        <v>320</v>
      </c>
      <c r="B327" s="17" t="s">
        <v>1342</v>
      </c>
      <c r="C327" s="30">
        <v>5</v>
      </c>
      <c r="D327" s="17" t="str">
        <f>IFERROR(VLOOKUP(C327,'MDC XWALK'!G:H,2,FALSE),"")</f>
        <v xml:space="preserve"> Diseases and disorders of the circulatory system</v>
      </c>
      <c r="E327" s="21">
        <v>1.1212</v>
      </c>
      <c r="F327" s="27">
        <v>3.86</v>
      </c>
      <c r="G327" s="27">
        <v>2.9</v>
      </c>
    </row>
    <row r="328" spans="1:7" x14ac:dyDescent="0.3">
      <c r="A328" s="30" t="s">
        <v>321</v>
      </c>
      <c r="B328" s="17" t="s">
        <v>1342</v>
      </c>
      <c r="C328" s="30">
        <v>5</v>
      </c>
      <c r="D328" s="17" t="str">
        <f>IFERROR(VLOOKUP(C328,'MDC XWALK'!G:H,2,FALSE),"")</f>
        <v xml:space="preserve"> Diseases and disorders of the circulatory system</v>
      </c>
      <c r="E328" s="21">
        <v>1.5742</v>
      </c>
      <c r="F328" s="27">
        <v>5.65</v>
      </c>
      <c r="G328" s="27">
        <v>4.38</v>
      </c>
    </row>
    <row r="329" spans="1:7" x14ac:dyDescent="0.3">
      <c r="A329" s="30" t="s">
        <v>322</v>
      </c>
      <c r="B329" s="17" t="s">
        <v>1342</v>
      </c>
      <c r="C329" s="30">
        <v>5</v>
      </c>
      <c r="D329" s="17" t="str">
        <f>IFERROR(VLOOKUP(C329,'MDC XWALK'!G:H,2,FALSE),"")</f>
        <v xml:space="preserve"> Diseases and disorders of the circulatory system</v>
      </c>
      <c r="E329" s="21">
        <v>2.4664000000000001</v>
      </c>
      <c r="F329" s="27">
        <v>9.33</v>
      </c>
      <c r="G329" s="27">
        <v>7.9</v>
      </c>
    </row>
    <row r="330" spans="1:7" x14ac:dyDescent="0.3">
      <c r="A330" s="30" t="s">
        <v>323</v>
      </c>
      <c r="B330" s="17" t="s">
        <v>1342</v>
      </c>
      <c r="C330" s="30">
        <v>5</v>
      </c>
      <c r="D330" s="17" t="str">
        <f>IFERROR(VLOOKUP(C330,'MDC XWALK'!G:H,2,FALSE),"")</f>
        <v xml:space="preserve"> Diseases and disorders of the circulatory system</v>
      </c>
      <c r="E330" s="21">
        <v>4.7084999999999999</v>
      </c>
      <c r="F330" s="27">
        <v>15.64</v>
      </c>
      <c r="G330" s="27">
        <v>13.23</v>
      </c>
    </row>
    <row r="331" spans="1:7" x14ac:dyDescent="0.3">
      <c r="A331" s="30" t="s">
        <v>324</v>
      </c>
      <c r="B331" s="17" t="s">
        <v>1343</v>
      </c>
      <c r="C331" s="30">
        <v>5</v>
      </c>
      <c r="D331" s="17" t="str">
        <f>IFERROR(VLOOKUP(C331,'MDC XWALK'!G:H,2,FALSE),"")</f>
        <v xml:space="preserve"> Diseases and disorders of the circulatory system</v>
      </c>
      <c r="E331" s="21">
        <v>0.82079999999999997</v>
      </c>
      <c r="F331" s="27">
        <v>2.44</v>
      </c>
      <c r="G331" s="27">
        <v>2.16</v>
      </c>
    </row>
    <row r="332" spans="1:7" x14ac:dyDescent="0.3">
      <c r="A332" s="30" t="s">
        <v>325</v>
      </c>
      <c r="B332" s="17" t="s">
        <v>1343</v>
      </c>
      <c r="C332" s="30">
        <v>5</v>
      </c>
      <c r="D332" s="17" t="str">
        <f>IFERROR(VLOOKUP(C332,'MDC XWALK'!G:H,2,FALSE),"")</f>
        <v xml:space="preserve"> Diseases and disorders of the circulatory system</v>
      </c>
      <c r="E332" s="21">
        <v>0.91879999999999995</v>
      </c>
      <c r="F332" s="27">
        <v>3.52</v>
      </c>
      <c r="G332" s="27">
        <v>3.04</v>
      </c>
    </row>
    <row r="333" spans="1:7" x14ac:dyDescent="0.3">
      <c r="A333" s="30" t="s">
        <v>326</v>
      </c>
      <c r="B333" s="17" t="s">
        <v>1343</v>
      </c>
      <c r="C333" s="30">
        <v>5</v>
      </c>
      <c r="D333" s="17" t="str">
        <f>IFERROR(VLOOKUP(C333,'MDC XWALK'!G:H,2,FALSE),"")</f>
        <v xml:space="preserve"> Diseases and disorders of the circulatory system</v>
      </c>
      <c r="E333" s="21">
        <v>1.2708999999999999</v>
      </c>
      <c r="F333" s="27">
        <v>5.67</v>
      </c>
      <c r="G333" s="27">
        <v>4.9000000000000004</v>
      </c>
    </row>
    <row r="334" spans="1:7" x14ac:dyDescent="0.3">
      <c r="A334" s="30" t="s">
        <v>327</v>
      </c>
      <c r="B334" s="17" t="s">
        <v>1343</v>
      </c>
      <c r="C334" s="30">
        <v>5</v>
      </c>
      <c r="D334" s="17" t="str">
        <f>IFERROR(VLOOKUP(C334,'MDC XWALK'!G:H,2,FALSE),"")</f>
        <v xml:space="preserve"> Diseases and disorders of the circulatory system</v>
      </c>
      <c r="E334" s="21">
        <v>2.3942000000000001</v>
      </c>
      <c r="F334" s="27">
        <v>9.49</v>
      </c>
      <c r="G334" s="27">
        <v>8.14</v>
      </c>
    </row>
    <row r="335" spans="1:7" x14ac:dyDescent="0.3">
      <c r="A335" s="30" t="s">
        <v>328</v>
      </c>
      <c r="B335" s="17" t="s">
        <v>1344</v>
      </c>
      <c r="C335" s="30">
        <v>5</v>
      </c>
      <c r="D335" s="17" t="str">
        <f>IFERROR(VLOOKUP(C335,'MDC XWALK'!G:H,2,FALSE),"")</f>
        <v xml:space="preserve"> Diseases and disorders of the circulatory system</v>
      </c>
      <c r="E335" s="21">
        <v>1.0032000000000001</v>
      </c>
      <c r="F335" s="27">
        <v>2.38</v>
      </c>
      <c r="G335" s="27">
        <v>2</v>
      </c>
    </row>
    <row r="336" spans="1:7" x14ac:dyDescent="0.3">
      <c r="A336" s="30" t="s">
        <v>329</v>
      </c>
      <c r="B336" s="17" t="s">
        <v>1344</v>
      </c>
      <c r="C336" s="30">
        <v>5</v>
      </c>
      <c r="D336" s="17" t="str">
        <f>IFERROR(VLOOKUP(C336,'MDC XWALK'!G:H,2,FALSE),"")</f>
        <v xml:space="preserve"> Diseases and disorders of the circulatory system</v>
      </c>
      <c r="E336" s="21">
        <v>1.2229000000000001</v>
      </c>
      <c r="F336" s="27">
        <v>3.53</v>
      </c>
      <c r="G336" s="27">
        <v>2.92</v>
      </c>
    </row>
    <row r="337" spans="1:7" x14ac:dyDescent="0.3">
      <c r="A337" s="30" t="s">
        <v>330</v>
      </c>
      <c r="B337" s="17" t="s">
        <v>1344</v>
      </c>
      <c r="C337" s="30">
        <v>5</v>
      </c>
      <c r="D337" s="17" t="str">
        <f>IFERROR(VLOOKUP(C337,'MDC XWALK'!G:H,2,FALSE),"")</f>
        <v xml:space="preserve"> Diseases and disorders of the circulatory system</v>
      </c>
      <c r="E337" s="21">
        <v>1.6101000000000001</v>
      </c>
      <c r="F337" s="27">
        <v>5.63</v>
      </c>
      <c r="G337" s="27">
        <v>4.67</v>
      </c>
    </row>
    <row r="338" spans="1:7" x14ac:dyDescent="0.3">
      <c r="A338" s="30" t="s">
        <v>331</v>
      </c>
      <c r="B338" s="17" t="s">
        <v>1344</v>
      </c>
      <c r="C338" s="30">
        <v>5</v>
      </c>
      <c r="D338" s="17" t="str">
        <f>IFERROR(VLOOKUP(C338,'MDC XWALK'!G:H,2,FALSE),"")</f>
        <v xml:space="preserve"> Diseases and disorders of the circulatory system</v>
      </c>
      <c r="E338" s="21">
        <v>3.5714000000000001</v>
      </c>
      <c r="F338" s="27">
        <v>12.36</v>
      </c>
      <c r="G338" s="27">
        <v>10.49</v>
      </c>
    </row>
    <row r="339" spans="1:7" x14ac:dyDescent="0.3">
      <c r="A339" s="30" t="s">
        <v>332</v>
      </c>
      <c r="B339" s="17" t="s">
        <v>1345</v>
      </c>
      <c r="C339" s="30">
        <v>5</v>
      </c>
      <c r="D339" s="17" t="str">
        <f>IFERROR(VLOOKUP(C339,'MDC XWALK'!G:H,2,FALSE),"")</f>
        <v xml:space="preserve"> Diseases and disorders of the circulatory system</v>
      </c>
      <c r="E339" s="21">
        <v>0.87529999999999997</v>
      </c>
      <c r="F339" s="27">
        <v>1.85</v>
      </c>
      <c r="G339" s="27">
        <v>1.62</v>
      </c>
    </row>
    <row r="340" spans="1:7" x14ac:dyDescent="0.3">
      <c r="A340" s="30" t="s">
        <v>333</v>
      </c>
      <c r="B340" s="17" t="s">
        <v>1345</v>
      </c>
      <c r="C340" s="30">
        <v>5</v>
      </c>
      <c r="D340" s="17" t="str">
        <f>IFERROR(VLOOKUP(C340,'MDC XWALK'!G:H,2,FALSE),"")</f>
        <v xml:space="preserve"> Diseases and disorders of the circulatory system</v>
      </c>
      <c r="E340" s="21">
        <v>1.0121</v>
      </c>
      <c r="F340" s="27">
        <v>2.5099999999999998</v>
      </c>
      <c r="G340" s="27">
        <v>2.11</v>
      </c>
    </row>
    <row r="341" spans="1:7" x14ac:dyDescent="0.3">
      <c r="A341" s="30" t="s">
        <v>334</v>
      </c>
      <c r="B341" s="17" t="s">
        <v>1345</v>
      </c>
      <c r="C341" s="30">
        <v>5</v>
      </c>
      <c r="D341" s="17" t="str">
        <f>IFERROR(VLOOKUP(C341,'MDC XWALK'!G:H,2,FALSE),"")</f>
        <v xml:space="preserve"> Diseases and disorders of the circulatory system</v>
      </c>
      <c r="E341" s="21">
        <v>1.39</v>
      </c>
      <c r="F341" s="27">
        <v>4.32</v>
      </c>
      <c r="G341" s="27">
        <v>3.54</v>
      </c>
    </row>
    <row r="342" spans="1:7" x14ac:dyDescent="0.3">
      <c r="A342" s="30" t="s">
        <v>335</v>
      </c>
      <c r="B342" s="17" t="s">
        <v>1345</v>
      </c>
      <c r="C342" s="30">
        <v>5</v>
      </c>
      <c r="D342" s="17" t="str">
        <f>IFERROR(VLOOKUP(C342,'MDC XWALK'!G:H,2,FALSE),"")</f>
        <v xml:space="preserve"> Diseases and disorders of the circulatory system</v>
      </c>
      <c r="E342" s="21">
        <v>2.9721000000000002</v>
      </c>
      <c r="F342" s="27">
        <v>9.93</v>
      </c>
      <c r="G342" s="27">
        <v>8.2899999999999991</v>
      </c>
    </row>
    <row r="343" spans="1:7" x14ac:dyDescent="0.3">
      <c r="A343" s="30" t="s">
        <v>336</v>
      </c>
      <c r="B343" s="17" t="s">
        <v>1346</v>
      </c>
      <c r="C343" s="30">
        <v>5</v>
      </c>
      <c r="D343" s="17" t="str">
        <f>IFERROR(VLOOKUP(C343,'MDC XWALK'!G:H,2,FALSE),"")</f>
        <v xml:space="preserve"> Diseases and disorders of the circulatory system</v>
      </c>
      <c r="E343" s="21">
        <v>0.95</v>
      </c>
      <c r="F343" s="27">
        <v>5.35</v>
      </c>
      <c r="G343" s="27">
        <v>4.4400000000000004</v>
      </c>
    </row>
    <row r="344" spans="1:7" x14ac:dyDescent="0.3">
      <c r="A344" s="30" t="s">
        <v>337</v>
      </c>
      <c r="B344" s="17" t="s">
        <v>1346</v>
      </c>
      <c r="C344" s="30">
        <v>5</v>
      </c>
      <c r="D344" s="17" t="str">
        <f>IFERROR(VLOOKUP(C344,'MDC XWALK'!G:H,2,FALSE),"")</f>
        <v xml:space="preserve"> Diseases and disorders of the circulatory system</v>
      </c>
      <c r="E344" s="21">
        <v>1.2726</v>
      </c>
      <c r="F344" s="27">
        <v>7.41</v>
      </c>
      <c r="G344" s="27">
        <v>5.93</v>
      </c>
    </row>
    <row r="345" spans="1:7" x14ac:dyDescent="0.3">
      <c r="A345" s="30" t="s">
        <v>338</v>
      </c>
      <c r="B345" s="17" t="s">
        <v>1346</v>
      </c>
      <c r="C345" s="30">
        <v>5</v>
      </c>
      <c r="D345" s="17" t="str">
        <f>IFERROR(VLOOKUP(C345,'MDC XWALK'!G:H,2,FALSE),"")</f>
        <v xml:space="preserve"> Diseases and disorders of the circulatory system</v>
      </c>
      <c r="E345" s="21">
        <v>1.9103000000000001</v>
      </c>
      <c r="F345" s="27">
        <v>9.93</v>
      </c>
      <c r="G345" s="27">
        <v>8.36</v>
      </c>
    </row>
    <row r="346" spans="1:7" x14ac:dyDescent="0.3">
      <c r="A346" s="30" t="s">
        <v>339</v>
      </c>
      <c r="B346" s="17" t="s">
        <v>1346</v>
      </c>
      <c r="C346" s="30">
        <v>5</v>
      </c>
      <c r="D346" s="17" t="str">
        <f>IFERROR(VLOOKUP(C346,'MDC XWALK'!G:H,2,FALSE),"")</f>
        <v xml:space="preserve"> Diseases and disorders of the circulatory system</v>
      </c>
      <c r="E346" s="21">
        <v>3.3180999999999998</v>
      </c>
      <c r="F346" s="27">
        <v>14.41</v>
      </c>
      <c r="G346" s="27">
        <v>11.99</v>
      </c>
    </row>
    <row r="347" spans="1:7" x14ac:dyDescent="0.3">
      <c r="A347" s="30" t="s">
        <v>340</v>
      </c>
      <c r="B347" s="17" t="s">
        <v>1347</v>
      </c>
      <c r="C347" s="30">
        <v>5</v>
      </c>
      <c r="D347" s="17" t="str">
        <f>IFERROR(VLOOKUP(C347,'MDC XWALK'!G:H,2,FALSE),"")</f>
        <v xml:space="preserve"> Diseases and disorders of the circulatory system</v>
      </c>
      <c r="E347" s="21">
        <v>0.51</v>
      </c>
      <c r="F347" s="27">
        <v>2.8</v>
      </c>
      <c r="G347" s="27">
        <v>2.41</v>
      </c>
    </row>
    <row r="348" spans="1:7" x14ac:dyDescent="0.3">
      <c r="A348" s="30" t="s">
        <v>341</v>
      </c>
      <c r="B348" s="17" t="s">
        <v>1347</v>
      </c>
      <c r="C348" s="30">
        <v>5</v>
      </c>
      <c r="D348" s="17" t="str">
        <f>IFERROR(VLOOKUP(C348,'MDC XWALK'!G:H,2,FALSE),"")</f>
        <v xml:space="preserve"> Diseases and disorders of the circulatory system</v>
      </c>
      <c r="E348" s="21">
        <v>0.65849999999999997</v>
      </c>
      <c r="F348" s="27">
        <v>3.68</v>
      </c>
      <c r="G348" s="27">
        <v>3.14</v>
      </c>
    </row>
    <row r="349" spans="1:7" x14ac:dyDescent="0.3">
      <c r="A349" s="30" t="s">
        <v>342</v>
      </c>
      <c r="B349" s="17" t="s">
        <v>1347</v>
      </c>
      <c r="C349" s="30">
        <v>5</v>
      </c>
      <c r="D349" s="17" t="str">
        <f>IFERROR(VLOOKUP(C349,'MDC XWALK'!G:H,2,FALSE),"")</f>
        <v xml:space="preserve"> Diseases and disorders of the circulatory system</v>
      </c>
      <c r="E349" s="21">
        <v>1.0281</v>
      </c>
      <c r="F349" s="27">
        <v>5.58</v>
      </c>
      <c r="G349" s="27">
        <v>4.71</v>
      </c>
    </row>
    <row r="350" spans="1:7" x14ac:dyDescent="0.3">
      <c r="A350" s="30" t="s">
        <v>343</v>
      </c>
      <c r="B350" s="17" t="s">
        <v>1347</v>
      </c>
      <c r="C350" s="30">
        <v>5</v>
      </c>
      <c r="D350" s="17" t="str">
        <f>IFERROR(VLOOKUP(C350,'MDC XWALK'!G:H,2,FALSE),"")</f>
        <v xml:space="preserve"> Diseases and disorders of the circulatory system</v>
      </c>
      <c r="E350" s="21">
        <v>2.0752000000000002</v>
      </c>
      <c r="F350" s="27">
        <v>9.5500000000000007</v>
      </c>
      <c r="G350" s="27">
        <v>8.0299999999999994</v>
      </c>
    </row>
    <row r="351" spans="1:7" x14ac:dyDescent="0.3">
      <c r="A351" s="30" t="s">
        <v>344</v>
      </c>
      <c r="B351" s="17" t="s">
        <v>1348</v>
      </c>
      <c r="C351" s="30">
        <v>5</v>
      </c>
      <c r="D351" s="17" t="str">
        <f>IFERROR(VLOOKUP(C351,'MDC XWALK'!G:H,2,FALSE),"")</f>
        <v xml:space="preserve"> Diseases and disorders of the circulatory system</v>
      </c>
      <c r="E351" s="21">
        <v>0.46239999999999998</v>
      </c>
      <c r="F351" s="27">
        <v>2.39</v>
      </c>
      <c r="G351" s="27">
        <v>2.0099999999999998</v>
      </c>
    </row>
    <row r="352" spans="1:7" x14ac:dyDescent="0.3">
      <c r="A352" s="30" t="s">
        <v>345</v>
      </c>
      <c r="B352" s="17" t="s">
        <v>1348</v>
      </c>
      <c r="C352" s="30">
        <v>5</v>
      </c>
      <c r="D352" s="17" t="str">
        <f>IFERROR(VLOOKUP(C352,'MDC XWALK'!G:H,2,FALSE),"")</f>
        <v xml:space="preserve"> Diseases and disorders of the circulatory system</v>
      </c>
      <c r="E352" s="21">
        <v>0.51749999999999996</v>
      </c>
      <c r="F352" s="27">
        <v>2.57</v>
      </c>
      <c r="G352" s="27">
        <v>2.16</v>
      </c>
    </row>
    <row r="353" spans="1:7" x14ac:dyDescent="0.3">
      <c r="A353" s="30" t="s">
        <v>346</v>
      </c>
      <c r="B353" s="17" t="s">
        <v>1348</v>
      </c>
      <c r="C353" s="30">
        <v>5</v>
      </c>
      <c r="D353" s="17" t="str">
        <f>IFERROR(VLOOKUP(C353,'MDC XWALK'!G:H,2,FALSE),"")</f>
        <v xml:space="preserve"> Diseases and disorders of the circulatory system</v>
      </c>
      <c r="E353" s="21">
        <v>1.159</v>
      </c>
      <c r="F353" s="27">
        <v>4.9000000000000004</v>
      </c>
      <c r="G353" s="27">
        <v>3.85</v>
      </c>
    </row>
    <row r="354" spans="1:7" x14ac:dyDescent="0.3">
      <c r="A354" s="30" t="s">
        <v>347</v>
      </c>
      <c r="B354" s="17" t="s">
        <v>1348</v>
      </c>
      <c r="C354" s="30">
        <v>5</v>
      </c>
      <c r="D354" s="17" t="str">
        <f>IFERROR(VLOOKUP(C354,'MDC XWALK'!G:H,2,FALSE),"")</f>
        <v xml:space="preserve"> Diseases and disorders of the circulatory system</v>
      </c>
      <c r="E354" s="21">
        <v>2.7090999999999998</v>
      </c>
      <c r="F354" s="27">
        <v>9.5399999999999991</v>
      </c>
      <c r="G354" s="27">
        <v>7.34</v>
      </c>
    </row>
    <row r="355" spans="1:7" x14ac:dyDescent="0.3">
      <c r="A355" s="30" t="s">
        <v>348</v>
      </c>
      <c r="B355" s="17" t="s">
        <v>1349</v>
      </c>
      <c r="C355" s="30">
        <v>5</v>
      </c>
      <c r="D355" s="17" t="str">
        <f>IFERROR(VLOOKUP(C355,'MDC XWALK'!G:H,2,FALSE),"")</f>
        <v xml:space="preserve"> Diseases and disorders of the circulatory system</v>
      </c>
      <c r="E355" s="21">
        <v>0.4854</v>
      </c>
      <c r="F355" s="27">
        <v>3.15</v>
      </c>
      <c r="G355" s="27">
        <v>2.6</v>
      </c>
    </row>
    <row r="356" spans="1:7" x14ac:dyDescent="0.3">
      <c r="A356" s="30" t="s">
        <v>349</v>
      </c>
      <c r="B356" s="17" t="s">
        <v>1349</v>
      </c>
      <c r="C356" s="30">
        <v>5</v>
      </c>
      <c r="D356" s="17" t="str">
        <f>IFERROR(VLOOKUP(C356,'MDC XWALK'!G:H,2,FALSE),"")</f>
        <v xml:space="preserve"> Diseases and disorders of the circulatory system</v>
      </c>
      <c r="E356" s="21">
        <v>0.68030000000000002</v>
      </c>
      <c r="F356" s="27">
        <v>3.98</v>
      </c>
      <c r="G356" s="27">
        <v>3.3</v>
      </c>
    </row>
    <row r="357" spans="1:7" x14ac:dyDescent="0.3">
      <c r="A357" s="30" t="s">
        <v>350</v>
      </c>
      <c r="B357" s="17" t="s">
        <v>1349</v>
      </c>
      <c r="C357" s="30">
        <v>5</v>
      </c>
      <c r="D357" s="17" t="str">
        <f>IFERROR(VLOOKUP(C357,'MDC XWALK'!G:H,2,FALSE),"")</f>
        <v xml:space="preserve"> Diseases and disorders of the circulatory system</v>
      </c>
      <c r="E357" s="21">
        <v>1.06</v>
      </c>
      <c r="F357" s="27">
        <v>5.41</v>
      </c>
      <c r="G357" s="27">
        <v>4.5199999999999996</v>
      </c>
    </row>
    <row r="358" spans="1:7" x14ac:dyDescent="0.3">
      <c r="A358" s="30" t="s">
        <v>351</v>
      </c>
      <c r="B358" s="17" t="s">
        <v>1349</v>
      </c>
      <c r="C358" s="30">
        <v>5</v>
      </c>
      <c r="D358" s="17" t="str">
        <f>IFERROR(VLOOKUP(C358,'MDC XWALK'!G:H,2,FALSE),"")</f>
        <v xml:space="preserve"> Diseases and disorders of the circulatory system</v>
      </c>
      <c r="E358" s="21">
        <v>2.3231000000000002</v>
      </c>
      <c r="F358" s="27">
        <v>9.91</v>
      </c>
      <c r="G358" s="27">
        <v>8.14</v>
      </c>
    </row>
    <row r="359" spans="1:7" x14ac:dyDescent="0.3">
      <c r="A359" s="30" t="s">
        <v>352</v>
      </c>
      <c r="B359" s="17" t="s">
        <v>1350</v>
      </c>
      <c r="C359" s="30">
        <v>5</v>
      </c>
      <c r="D359" s="17" t="str">
        <f>IFERROR(VLOOKUP(C359,'MDC XWALK'!G:H,2,FALSE),"")</f>
        <v xml:space="preserve"> Diseases and disorders of the circulatory system</v>
      </c>
      <c r="E359" s="21">
        <v>0.44280000000000003</v>
      </c>
      <c r="F359" s="27">
        <v>1.62</v>
      </c>
      <c r="G359" s="27">
        <v>1.43</v>
      </c>
    </row>
    <row r="360" spans="1:7" x14ac:dyDescent="0.3">
      <c r="A360" s="30" t="s">
        <v>353</v>
      </c>
      <c r="B360" s="17" t="s">
        <v>1350</v>
      </c>
      <c r="C360" s="30">
        <v>5</v>
      </c>
      <c r="D360" s="17" t="str">
        <f>IFERROR(VLOOKUP(C360,'MDC XWALK'!G:H,2,FALSE),"")</f>
        <v xml:space="preserve"> Diseases and disorders of the circulatory system</v>
      </c>
      <c r="E360" s="21">
        <v>0.52310000000000001</v>
      </c>
      <c r="F360" s="27">
        <v>2.12</v>
      </c>
      <c r="G360" s="27">
        <v>1.8</v>
      </c>
    </row>
    <row r="361" spans="1:7" x14ac:dyDescent="0.3">
      <c r="A361" s="30" t="s">
        <v>354</v>
      </c>
      <c r="B361" s="17" t="s">
        <v>1350</v>
      </c>
      <c r="C361" s="30">
        <v>5</v>
      </c>
      <c r="D361" s="17" t="str">
        <f>IFERROR(VLOOKUP(C361,'MDC XWALK'!G:H,2,FALSE),"")</f>
        <v xml:space="preserve"> Diseases and disorders of the circulatory system</v>
      </c>
      <c r="E361" s="21">
        <v>0.74809999999999999</v>
      </c>
      <c r="F361" s="27">
        <v>3.39</v>
      </c>
      <c r="G361" s="27">
        <v>2.74</v>
      </c>
    </row>
    <row r="362" spans="1:7" x14ac:dyDescent="0.3">
      <c r="A362" s="30" t="s">
        <v>355</v>
      </c>
      <c r="B362" s="17" t="s">
        <v>1350</v>
      </c>
      <c r="C362" s="30">
        <v>5</v>
      </c>
      <c r="D362" s="17" t="str">
        <f>IFERROR(VLOOKUP(C362,'MDC XWALK'!G:H,2,FALSE),"")</f>
        <v xml:space="preserve"> Diseases and disorders of the circulatory system</v>
      </c>
      <c r="E362" s="21">
        <v>1.8090999999999999</v>
      </c>
      <c r="F362" s="27">
        <v>8.32</v>
      </c>
      <c r="G362" s="27">
        <v>6.35</v>
      </c>
    </row>
    <row r="363" spans="1:7" x14ac:dyDescent="0.3">
      <c r="A363" s="30" t="s">
        <v>356</v>
      </c>
      <c r="B363" s="17" t="s">
        <v>1351</v>
      </c>
      <c r="C363" s="30">
        <v>5</v>
      </c>
      <c r="D363" s="17" t="str">
        <f>IFERROR(VLOOKUP(C363,'MDC XWALK'!G:H,2,FALSE),"")</f>
        <v xml:space="preserve"> Diseases and disorders of the circulatory system</v>
      </c>
      <c r="E363" s="21">
        <v>0.46339999999999998</v>
      </c>
      <c r="F363" s="27">
        <v>1.91</v>
      </c>
      <c r="G363" s="27">
        <v>1.66</v>
      </c>
    </row>
    <row r="364" spans="1:7" x14ac:dyDescent="0.3">
      <c r="A364" s="30" t="s">
        <v>357</v>
      </c>
      <c r="B364" s="17" t="s">
        <v>1351</v>
      </c>
      <c r="C364" s="30">
        <v>5</v>
      </c>
      <c r="D364" s="17" t="str">
        <f>IFERROR(VLOOKUP(C364,'MDC XWALK'!G:H,2,FALSE),"")</f>
        <v xml:space="preserve"> Diseases and disorders of the circulatory system</v>
      </c>
      <c r="E364" s="21">
        <v>0.55479999999999996</v>
      </c>
      <c r="F364" s="27">
        <v>2.5299999999999998</v>
      </c>
      <c r="G364" s="27">
        <v>2.14</v>
      </c>
    </row>
    <row r="365" spans="1:7" x14ac:dyDescent="0.3">
      <c r="A365" s="30" t="s">
        <v>358</v>
      </c>
      <c r="B365" s="17" t="s">
        <v>1351</v>
      </c>
      <c r="C365" s="30">
        <v>5</v>
      </c>
      <c r="D365" s="17" t="str">
        <f>IFERROR(VLOOKUP(C365,'MDC XWALK'!G:H,2,FALSE),"")</f>
        <v xml:space="preserve"> Diseases and disorders of the circulatory system</v>
      </c>
      <c r="E365" s="21">
        <v>0.83120000000000005</v>
      </c>
      <c r="F365" s="27">
        <v>3.91</v>
      </c>
      <c r="G365" s="27">
        <v>3.19</v>
      </c>
    </row>
    <row r="366" spans="1:7" x14ac:dyDescent="0.3">
      <c r="A366" s="30" t="s">
        <v>359</v>
      </c>
      <c r="B366" s="17" t="s">
        <v>1351</v>
      </c>
      <c r="C366" s="30">
        <v>5</v>
      </c>
      <c r="D366" s="17" t="str">
        <f>IFERROR(VLOOKUP(C366,'MDC XWALK'!G:H,2,FALSE),"")</f>
        <v xml:space="preserve"> Diseases and disorders of the circulatory system</v>
      </c>
      <c r="E366" s="21">
        <v>1.8804000000000001</v>
      </c>
      <c r="F366" s="27">
        <v>7.88</v>
      </c>
      <c r="G366" s="27">
        <v>6.26</v>
      </c>
    </row>
    <row r="367" spans="1:7" x14ac:dyDescent="0.3">
      <c r="A367" s="30" t="s">
        <v>360</v>
      </c>
      <c r="B367" s="17" t="s">
        <v>1352</v>
      </c>
      <c r="C367" s="30">
        <v>5</v>
      </c>
      <c r="D367" s="17" t="str">
        <f>IFERROR(VLOOKUP(C367,'MDC XWALK'!G:H,2,FALSE),"")</f>
        <v xml:space="preserve"> Diseases and disorders of the circulatory system</v>
      </c>
      <c r="E367" s="21">
        <v>0.53310000000000002</v>
      </c>
      <c r="F367" s="27">
        <v>2.2400000000000002</v>
      </c>
      <c r="G367" s="27">
        <v>1.84</v>
      </c>
    </row>
    <row r="368" spans="1:7" x14ac:dyDescent="0.3">
      <c r="A368" s="30" t="s">
        <v>361</v>
      </c>
      <c r="B368" s="17" t="s">
        <v>1352</v>
      </c>
      <c r="C368" s="30">
        <v>5</v>
      </c>
      <c r="D368" s="17" t="str">
        <f>IFERROR(VLOOKUP(C368,'MDC XWALK'!G:H,2,FALSE),"")</f>
        <v xml:space="preserve"> Diseases and disorders of the circulatory system</v>
      </c>
      <c r="E368" s="21">
        <v>0.64710000000000001</v>
      </c>
      <c r="F368" s="27">
        <v>3.01</v>
      </c>
      <c r="G368" s="27">
        <v>2.4900000000000002</v>
      </c>
    </row>
    <row r="369" spans="1:7" x14ac:dyDescent="0.3">
      <c r="A369" s="30" t="s">
        <v>362</v>
      </c>
      <c r="B369" s="17" t="s">
        <v>1352</v>
      </c>
      <c r="C369" s="30">
        <v>5</v>
      </c>
      <c r="D369" s="17" t="str">
        <f>IFERROR(VLOOKUP(C369,'MDC XWALK'!G:H,2,FALSE),"")</f>
        <v xml:space="preserve"> Diseases and disorders of the circulatory system</v>
      </c>
      <c r="E369" s="21">
        <v>1.0039</v>
      </c>
      <c r="F369" s="27">
        <v>5.12</v>
      </c>
      <c r="G369" s="27">
        <v>4.0999999999999996</v>
      </c>
    </row>
    <row r="370" spans="1:7" x14ac:dyDescent="0.3">
      <c r="A370" s="30" t="s">
        <v>363</v>
      </c>
      <c r="B370" s="17" t="s">
        <v>1352</v>
      </c>
      <c r="C370" s="30">
        <v>5</v>
      </c>
      <c r="D370" s="17" t="str">
        <f>IFERROR(VLOOKUP(C370,'MDC XWALK'!G:H,2,FALSE),"")</f>
        <v xml:space="preserve"> Diseases and disorders of the circulatory system</v>
      </c>
      <c r="E370" s="21">
        <v>2.4455</v>
      </c>
      <c r="F370" s="27">
        <v>10.4</v>
      </c>
      <c r="G370" s="27">
        <v>7.83</v>
      </c>
    </row>
    <row r="371" spans="1:7" x14ac:dyDescent="0.3">
      <c r="A371" s="30" t="s">
        <v>364</v>
      </c>
      <c r="B371" s="17" t="s">
        <v>1353</v>
      </c>
      <c r="C371" s="30">
        <v>5</v>
      </c>
      <c r="D371" s="17" t="str">
        <f>IFERROR(VLOOKUP(C371,'MDC XWALK'!G:H,2,FALSE),"")</f>
        <v xml:space="preserve"> Diseases and disorders of the circulatory system</v>
      </c>
      <c r="E371" s="21">
        <v>0.43809999999999999</v>
      </c>
      <c r="F371" s="27">
        <v>1.95</v>
      </c>
      <c r="G371" s="27">
        <v>1.68</v>
      </c>
    </row>
    <row r="372" spans="1:7" x14ac:dyDescent="0.3">
      <c r="A372" s="30" t="s">
        <v>365</v>
      </c>
      <c r="B372" s="17" t="s">
        <v>1353</v>
      </c>
      <c r="C372" s="30">
        <v>5</v>
      </c>
      <c r="D372" s="17" t="str">
        <f>IFERROR(VLOOKUP(C372,'MDC XWALK'!G:H,2,FALSE),"")</f>
        <v xml:space="preserve"> Diseases and disorders of the circulatory system</v>
      </c>
      <c r="E372" s="21">
        <v>0.57450000000000001</v>
      </c>
      <c r="F372" s="27">
        <v>2.9</v>
      </c>
      <c r="G372" s="27">
        <v>2.42</v>
      </c>
    </row>
    <row r="373" spans="1:7" x14ac:dyDescent="0.3">
      <c r="A373" s="30" t="s">
        <v>366</v>
      </c>
      <c r="B373" s="17" t="s">
        <v>1353</v>
      </c>
      <c r="C373" s="30">
        <v>5</v>
      </c>
      <c r="D373" s="17" t="str">
        <f>IFERROR(VLOOKUP(C373,'MDC XWALK'!G:H,2,FALSE),"")</f>
        <v xml:space="preserve"> Diseases and disorders of the circulatory system</v>
      </c>
      <c r="E373" s="21">
        <v>0.88460000000000005</v>
      </c>
      <c r="F373" s="27">
        <v>4.58</v>
      </c>
      <c r="G373" s="27">
        <v>3.82</v>
      </c>
    </row>
    <row r="374" spans="1:7" x14ac:dyDescent="0.3">
      <c r="A374" s="30" t="s">
        <v>367</v>
      </c>
      <c r="B374" s="17" t="s">
        <v>1353</v>
      </c>
      <c r="C374" s="30">
        <v>5</v>
      </c>
      <c r="D374" s="17" t="str">
        <f>IFERROR(VLOOKUP(C374,'MDC XWALK'!G:H,2,FALSE),"")</f>
        <v xml:space="preserve"> Diseases and disorders of the circulatory system</v>
      </c>
      <c r="E374" s="21">
        <v>2.0449999999999999</v>
      </c>
      <c r="F374" s="27">
        <v>9.34</v>
      </c>
      <c r="G374" s="27">
        <v>7.77</v>
      </c>
    </row>
    <row r="375" spans="1:7" x14ac:dyDescent="0.3">
      <c r="A375" s="30" t="s">
        <v>368</v>
      </c>
      <c r="B375" s="17" t="s">
        <v>1354</v>
      </c>
      <c r="C375" s="30">
        <v>5</v>
      </c>
      <c r="D375" s="17" t="str">
        <f>IFERROR(VLOOKUP(C375,'MDC XWALK'!G:H,2,FALSE),"")</f>
        <v xml:space="preserve"> Diseases and disorders of the circulatory system</v>
      </c>
      <c r="E375" s="21">
        <v>0.4602</v>
      </c>
      <c r="F375" s="27">
        <v>1.41</v>
      </c>
      <c r="G375" s="27">
        <v>1.29</v>
      </c>
    </row>
    <row r="376" spans="1:7" x14ac:dyDescent="0.3">
      <c r="A376" s="30" t="s">
        <v>369</v>
      </c>
      <c r="B376" s="17" t="s">
        <v>1354</v>
      </c>
      <c r="C376" s="30">
        <v>5</v>
      </c>
      <c r="D376" s="17" t="str">
        <f>IFERROR(VLOOKUP(C376,'MDC XWALK'!G:H,2,FALSE),"")</f>
        <v xml:space="preserve"> Diseases and disorders of the circulatory system</v>
      </c>
      <c r="E376" s="21">
        <v>0.54149999999999998</v>
      </c>
      <c r="F376" s="27">
        <v>1.88</v>
      </c>
      <c r="G376" s="27">
        <v>1.62</v>
      </c>
    </row>
    <row r="377" spans="1:7" x14ac:dyDescent="0.3">
      <c r="A377" s="30" t="s">
        <v>370</v>
      </c>
      <c r="B377" s="17" t="s">
        <v>1354</v>
      </c>
      <c r="C377" s="30">
        <v>5</v>
      </c>
      <c r="D377" s="17" t="str">
        <f>IFERROR(VLOOKUP(C377,'MDC XWALK'!G:H,2,FALSE),"")</f>
        <v xml:space="preserve"> Diseases and disorders of the circulatory system</v>
      </c>
      <c r="E377" s="21">
        <v>0.74860000000000004</v>
      </c>
      <c r="F377" s="27">
        <v>2.98</v>
      </c>
      <c r="G377" s="27">
        <v>2.4</v>
      </c>
    </row>
    <row r="378" spans="1:7" x14ac:dyDescent="0.3">
      <c r="A378" s="30" t="s">
        <v>371</v>
      </c>
      <c r="B378" s="17" t="s">
        <v>1354</v>
      </c>
      <c r="C378" s="30">
        <v>5</v>
      </c>
      <c r="D378" s="17" t="str">
        <f>IFERROR(VLOOKUP(C378,'MDC XWALK'!G:H,2,FALSE),"")</f>
        <v xml:space="preserve"> Diseases and disorders of the circulatory system</v>
      </c>
      <c r="E378" s="21">
        <v>1.7390000000000001</v>
      </c>
      <c r="F378" s="27">
        <v>7.24</v>
      </c>
      <c r="G378" s="27">
        <v>4.99</v>
      </c>
    </row>
    <row r="379" spans="1:7" x14ac:dyDescent="0.3">
      <c r="A379" s="30" t="s">
        <v>372</v>
      </c>
      <c r="B379" s="17" t="s">
        <v>1355</v>
      </c>
      <c r="C379" s="30">
        <v>5</v>
      </c>
      <c r="D379" s="17" t="str">
        <f>IFERROR(VLOOKUP(C379,'MDC XWALK'!G:H,2,FALSE),"")</f>
        <v xml:space="preserve"> Diseases and disorders of the circulatory system</v>
      </c>
      <c r="E379" s="21">
        <v>0.5282</v>
      </c>
      <c r="F379" s="27">
        <v>1.94</v>
      </c>
      <c r="G379" s="27">
        <v>1.68</v>
      </c>
    </row>
    <row r="380" spans="1:7" x14ac:dyDescent="0.3">
      <c r="A380" s="30" t="s">
        <v>373</v>
      </c>
      <c r="B380" s="17" t="s">
        <v>1355</v>
      </c>
      <c r="C380" s="30">
        <v>5</v>
      </c>
      <c r="D380" s="17" t="str">
        <f>IFERROR(VLOOKUP(C380,'MDC XWALK'!G:H,2,FALSE),"")</f>
        <v xml:space="preserve"> Diseases and disorders of the circulatory system</v>
      </c>
      <c r="E380" s="21">
        <v>0.60619999999999996</v>
      </c>
      <c r="F380" s="27">
        <v>2.57</v>
      </c>
      <c r="G380" s="27">
        <v>2.17</v>
      </c>
    </row>
    <row r="381" spans="1:7" x14ac:dyDescent="0.3">
      <c r="A381" s="30" t="s">
        <v>374</v>
      </c>
      <c r="B381" s="17" t="s">
        <v>1355</v>
      </c>
      <c r="C381" s="30">
        <v>5</v>
      </c>
      <c r="D381" s="17" t="str">
        <f>IFERROR(VLOOKUP(C381,'MDC XWALK'!G:H,2,FALSE),"")</f>
        <v xml:space="preserve"> Diseases and disorders of the circulatory system</v>
      </c>
      <c r="E381" s="21">
        <v>0.79769999999999996</v>
      </c>
      <c r="F381" s="27">
        <v>3.76</v>
      </c>
      <c r="G381" s="27">
        <v>3.09</v>
      </c>
    </row>
    <row r="382" spans="1:7" x14ac:dyDescent="0.3">
      <c r="A382" s="30" t="s">
        <v>375</v>
      </c>
      <c r="B382" s="17" t="s">
        <v>1355</v>
      </c>
      <c r="C382" s="30">
        <v>5</v>
      </c>
      <c r="D382" s="17" t="str">
        <f>IFERROR(VLOOKUP(C382,'MDC XWALK'!G:H,2,FALSE),"")</f>
        <v xml:space="preserve"> Diseases and disorders of the circulatory system</v>
      </c>
      <c r="E382" s="21">
        <v>1.8592</v>
      </c>
      <c r="F382" s="27">
        <v>8.3800000000000008</v>
      </c>
      <c r="G382" s="27">
        <v>6.41</v>
      </c>
    </row>
    <row r="383" spans="1:7" x14ac:dyDescent="0.3">
      <c r="A383" s="30" t="s">
        <v>376</v>
      </c>
      <c r="B383" s="17" t="s">
        <v>1356</v>
      </c>
      <c r="C383" s="30">
        <v>5</v>
      </c>
      <c r="D383" s="17" t="str">
        <f>IFERROR(VLOOKUP(C383,'MDC XWALK'!G:H,2,FALSE),"")</f>
        <v xml:space="preserve"> Diseases and disorders of the circulatory system</v>
      </c>
      <c r="E383" s="21">
        <v>0.51100000000000001</v>
      </c>
      <c r="F383" s="27">
        <v>2.21</v>
      </c>
      <c r="G383" s="27">
        <v>1.88</v>
      </c>
    </row>
    <row r="384" spans="1:7" x14ac:dyDescent="0.3">
      <c r="A384" s="30" t="s">
        <v>377</v>
      </c>
      <c r="B384" s="17" t="s">
        <v>1356</v>
      </c>
      <c r="C384" s="30">
        <v>5</v>
      </c>
      <c r="D384" s="17" t="str">
        <f>IFERROR(VLOOKUP(C384,'MDC XWALK'!G:H,2,FALSE),"")</f>
        <v xml:space="preserve"> Diseases and disorders of the circulatory system</v>
      </c>
      <c r="E384" s="21">
        <v>0.61829999999999996</v>
      </c>
      <c r="F384" s="27">
        <v>2.91</v>
      </c>
      <c r="G384" s="27">
        <v>2.42</v>
      </c>
    </row>
    <row r="385" spans="1:7" x14ac:dyDescent="0.3">
      <c r="A385" s="30" t="s">
        <v>378</v>
      </c>
      <c r="B385" s="17" t="s">
        <v>1356</v>
      </c>
      <c r="C385" s="30">
        <v>5</v>
      </c>
      <c r="D385" s="17" t="str">
        <f>IFERROR(VLOOKUP(C385,'MDC XWALK'!G:H,2,FALSE),"")</f>
        <v xml:space="preserve"> Diseases and disorders of the circulatory system</v>
      </c>
      <c r="E385" s="21">
        <v>0.95369999999999999</v>
      </c>
      <c r="F385" s="27">
        <v>4.8899999999999997</v>
      </c>
      <c r="G385" s="27">
        <v>3.85</v>
      </c>
    </row>
    <row r="386" spans="1:7" x14ac:dyDescent="0.3">
      <c r="A386" s="30" t="s">
        <v>379</v>
      </c>
      <c r="B386" s="17" t="s">
        <v>1356</v>
      </c>
      <c r="C386" s="30">
        <v>5</v>
      </c>
      <c r="D386" s="17" t="str">
        <f>IFERROR(VLOOKUP(C386,'MDC XWALK'!G:H,2,FALSE),"")</f>
        <v xml:space="preserve"> Diseases and disorders of the circulatory system</v>
      </c>
      <c r="E386" s="21">
        <v>2.6065</v>
      </c>
      <c r="F386" s="27">
        <v>10.68</v>
      </c>
      <c r="G386" s="27">
        <v>9.1199999999999992</v>
      </c>
    </row>
    <row r="387" spans="1:7" x14ac:dyDescent="0.3">
      <c r="A387" s="30" t="s">
        <v>380</v>
      </c>
      <c r="B387" s="17" t="s">
        <v>1357</v>
      </c>
      <c r="C387" s="30">
        <v>5</v>
      </c>
      <c r="D387" s="17" t="str">
        <f>IFERROR(VLOOKUP(C387,'MDC XWALK'!G:H,2,FALSE),"")</f>
        <v xml:space="preserve"> Diseases and disorders of the circulatory system</v>
      </c>
      <c r="E387" s="21">
        <v>0.56730000000000003</v>
      </c>
      <c r="F387" s="27">
        <v>2.21</v>
      </c>
      <c r="G387" s="27">
        <v>1.8</v>
      </c>
    </row>
    <row r="388" spans="1:7" x14ac:dyDescent="0.3">
      <c r="A388" s="30" t="s">
        <v>381</v>
      </c>
      <c r="B388" s="17" t="s">
        <v>1357</v>
      </c>
      <c r="C388" s="30">
        <v>5</v>
      </c>
      <c r="D388" s="17" t="str">
        <f>IFERROR(VLOOKUP(C388,'MDC XWALK'!G:H,2,FALSE),"")</f>
        <v xml:space="preserve"> Diseases and disorders of the circulatory system</v>
      </c>
      <c r="E388" s="21">
        <v>0.7026</v>
      </c>
      <c r="F388" s="27">
        <v>3.31</v>
      </c>
      <c r="G388" s="27">
        <v>2.64</v>
      </c>
    </row>
    <row r="389" spans="1:7" x14ac:dyDescent="0.3">
      <c r="A389" s="30" t="s">
        <v>382</v>
      </c>
      <c r="B389" s="17" t="s">
        <v>1357</v>
      </c>
      <c r="C389" s="30">
        <v>5</v>
      </c>
      <c r="D389" s="17" t="str">
        <f>IFERROR(VLOOKUP(C389,'MDC XWALK'!G:H,2,FALSE),"")</f>
        <v xml:space="preserve"> Diseases and disorders of the circulatory system</v>
      </c>
      <c r="E389" s="21">
        <v>1.1859999999999999</v>
      </c>
      <c r="F389" s="27">
        <v>5.38</v>
      </c>
      <c r="G389" s="27">
        <v>4.26</v>
      </c>
    </row>
    <row r="390" spans="1:7" x14ac:dyDescent="0.3">
      <c r="A390" s="30" t="s">
        <v>383</v>
      </c>
      <c r="B390" s="17" t="s">
        <v>1357</v>
      </c>
      <c r="C390" s="30">
        <v>5</v>
      </c>
      <c r="D390" s="17" t="str">
        <f>IFERROR(VLOOKUP(C390,'MDC XWALK'!G:H,2,FALSE),"")</f>
        <v xml:space="preserve"> Diseases and disorders of the circulatory system</v>
      </c>
      <c r="E390" s="21">
        <v>2.5548000000000002</v>
      </c>
      <c r="F390" s="27">
        <v>10.64</v>
      </c>
      <c r="G390" s="27">
        <v>8.67</v>
      </c>
    </row>
    <row r="391" spans="1:7" x14ac:dyDescent="0.3">
      <c r="A391" s="30" t="s">
        <v>384</v>
      </c>
      <c r="B391" s="17" t="s">
        <v>1358</v>
      </c>
      <c r="C391" s="30">
        <v>5</v>
      </c>
      <c r="D391" s="17" t="str">
        <f>IFERROR(VLOOKUP(C391,'MDC XWALK'!G:H,2,FALSE),"")</f>
        <v xml:space="preserve"> Diseases and disorders of the circulatory system</v>
      </c>
      <c r="E391" s="21">
        <v>0.498</v>
      </c>
      <c r="F391" s="27">
        <v>2.29</v>
      </c>
      <c r="G391" s="27">
        <v>1.94</v>
      </c>
    </row>
    <row r="392" spans="1:7" x14ac:dyDescent="0.3">
      <c r="A392" s="30" t="s">
        <v>385</v>
      </c>
      <c r="B392" s="17" t="s">
        <v>1358</v>
      </c>
      <c r="C392" s="30">
        <v>5</v>
      </c>
      <c r="D392" s="17" t="str">
        <f>IFERROR(VLOOKUP(C392,'MDC XWALK'!G:H,2,FALSE),"")</f>
        <v xml:space="preserve"> Diseases and disorders of the circulatory system</v>
      </c>
      <c r="E392" s="21">
        <v>0.69610000000000005</v>
      </c>
      <c r="F392" s="27">
        <v>3.27</v>
      </c>
      <c r="G392" s="27">
        <v>2.67</v>
      </c>
    </row>
    <row r="393" spans="1:7" x14ac:dyDescent="0.3">
      <c r="A393" s="30" t="s">
        <v>386</v>
      </c>
      <c r="B393" s="17" t="s">
        <v>1358</v>
      </c>
      <c r="C393" s="30">
        <v>5</v>
      </c>
      <c r="D393" s="17" t="str">
        <f>IFERROR(VLOOKUP(C393,'MDC XWALK'!G:H,2,FALSE),"")</f>
        <v xml:space="preserve"> Diseases and disorders of the circulatory system</v>
      </c>
      <c r="E393" s="21">
        <v>1.0206999999999999</v>
      </c>
      <c r="F393" s="27">
        <v>4.79</v>
      </c>
      <c r="G393" s="27">
        <v>3.9</v>
      </c>
    </row>
    <row r="394" spans="1:7" x14ac:dyDescent="0.3">
      <c r="A394" s="30" t="s">
        <v>387</v>
      </c>
      <c r="B394" s="17" t="s">
        <v>1358</v>
      </c>
      <c r="C394" s="30">
        <v>5</v>
      </c>
      <c r="D394" s="17" t="str">
        <f>IFERROR(VLOOKUP(C394,'MDC XWALK'!G:H,2,FALSE),"")</f>
        <v xml:space="preserve"> Diseases and disorders of the circulatory system</v>
      </c>
      <c r="E394" s="21">
        <v>2.0966999999999998</v>
      </c>
      <c r="F394" s="27">
        <v>8.7200000000000006</v>
      </c>
      <c r="G394" s="27">
        <v>6.96</v>
      </c>
    </row>
    <row r="395" spans="1:7" x14ac:dyDescent="0.3">
      <c r="A395" s="30" t="s">
        <v>388</v>
      </c>
      <c r="B395" s="17" t="s">
        <v>1359</v>
      </c>
      <c r="C395" s="30">
        <v>6</v>
      </c>
      <c r="D395" s="17" t="str">
        <f>IFERROR(VLOOKUP(C395,'MDC XWALK'!G:H,2,FALSE),"")</f>
        <v xml:space="preserve"> Diseases and disorders of the digestive system</v>
      </c>
      <c r="E395" s="21">
        <v>1.2905</v>
      </c>
      <c r="F395" s="27">
        <v>3.8</v>
      </c>
      <c r="G395" s="27">
        <v>3.01</v>
      </c>
    </row>
    <row r="396" spans="1:7" x14ac:dyDescent="0.3">
      <c r="A396" s="30" t="s">
        <v>389</v>
      </c>
      <c r="B396" s="17" t="s">
        <v>1359</v>
      </c>
      <c r="C396" s="30">
        <v>6</v>
      </c>
      <c r="D396" s="17" t="str">
        <f>IFERROR(VLOOKUP(C396,'MDC XWALK'!G:H,2,FALSE),"")</f>
        <v xml:space="preserve"> Diseases and disorders of the digestive system</v>
      </c>
      <c r="E396" s="21">
        <v>2.1082000000000001</v>
      </c>
      <c r="F396" s="27">
        <v>7.14</v>
      </c>
      <c r="G396" s="27">
        <v>5.95</v>
      </c>
    </row>
    <row r="397" spans="1:7" x14ac:dyDescent="0.3">
      <c r="A397" s="30" t="s">
        <v>390</v>
      </c>
      <c r="B397" s="17" t="s">
        <v>1359</v>
      </c>
      <c r="C397" s="30">
        <v>6</v>
      </c>
      <c r="D397" s="17" t="str">
        <f>IFERROR(VLOOKUP(C397,'MDC XWALK'!G:H,2,FALSE),"")</f>
        <v xml:space="preserve"> Diseases and disorders of the digestive system</v>
      </c>
      <c r="E397" s="21">
        <v>3.4148999999999998</v>
      </c>
      <c r="F397" s="27">
        <v>11.95</v>
      </c>
      <c r="G397" s="27">
        <v>10.37</v>
      </c>
    </row>
    <row r="398" spans="1:7" x14ac:dyDescent="0.3">
      <c r="A398" s="30" t="s">
        <v>391</v>
      </c>
      <c r="B398" s="17" t="s">
        <v>1359</v>
      </c>
      <c r="C398" s="30">
        <v>6</v>
      </c>
      <c r="D398" s="17" t="str">
        <f>IFERROR(VLOOKUP(C398,'MDC XWALK'!G:H,2,FALSE),"")</f>
        <v xml:space="preserve"> Diseases and disorders of the digestive system</v>
      </c>
      <c r="E398" s="21">
        <v>6.9570999999999996</v>
      </c>
      <c r="F398" s="27">
        <v>21.61</v>
      </c>
      <c r="G398" s="27">
        <v>18.48</v>
      </c>
    </row>
    <row r="399" spans="1:7" x14ac:dyDescent="0.3">
      <c r="A399" s="30" t="s">
        <v>392</v>
      </c>
      <c r="B399" s="17" t="s">
        <v>1360</v>
      </c>
      <c r="C399" s="30">
        <v>6</v>
      </c>
      <c r="D399" s="17" t="str">
        <f>IFERROR(VLOOKUP(C399,'MDC XWALK'!G:H,2,FALSE),"")</f>
        <v xml:space="preserve"> Diseases and disorders of the digestive system</v>
      </c>
      <c r="E399" s="21">
        <v>1.3177000000000001</v>
      </c>
      <c r="F399" s="27">
        <v>4.92</v>
      </c>
      <c r="G399" s="27">
        <v>4.55</v>
      </c>
    </row>
    <row r="400" spans="1:7" x14ac:dyDescent="0.3">
      <c r="A400" s="30" t="s">
        <v>393</v>
      </c>
      <c r="B400" s="17" t="s">
        <v>1360</v>
      </c>
      <c r="C400" s="30">
        <v>6</v>
      </c>
      <c r="D400" s="17" t="str">
        <f>IFERROR(VLOOKUP(C400,'MDC XWALK'!G:H,2,FALSE),"")</f>
        <v xml:space="preserve"> Diseases and disorders of the digestive system</v>
      </c>
      <c r="E400" s="21">
        <v>1.7551000000000001</v>
      </c>
      <c r="F400" s="27">
        <v>7.05</v>
      </c>
      <c r="G400" s="27">
        <v>6.37</v>
      </c>
    </row>
    <row r="401" spans="1:7" x14ac:dyDescent="0.3">
      <c r="A401" s="30" t="s">
        <v>394</v>
      </c>
      <c r="B401" s="17" t="s">
        <v>1360</v>
      </c>
      <c r="C401" s="30">
        <v>6</v>
      </c>
      <c r="D401" s="17" t="str">
        <f>IFERROR(VLOOKUP(C401,'MDC XWALK'!G:H,2,FALSE),"")</f>
        <v xml:space="preserve"> Diseases and disorders of the digestive system</v>
      </c>
      <c r="E401" s="21">
        <v>2.956</v>
      </c>
      <c r="F401" s="27">
        <v>12.05</v>
      </c>
      <c r="G401" s="27">
        <v>10.81</v>
      </c>
    </row>
    <row r="402" spans="1:7" x14ac:dyDescent="0.3">
      <c r="A402" s="30" t="s">
        <v>395</v>
      </c>
      <c r="B402" s="17" t="s">
        <v>1360</v>
      </c>
      <c r="C402" s="30">
        <v>6</v>
      </c>
      <c r="D402" s="17" t="str">
        <f>IFERROR(VLOOKUP(C402,'MDC XWALK'!G:H,2,FALSE),"")</f>
        <v xml:space="preserve"> Diseases and disorders of the digestive system</v>
      </c>
      <c r="E402" s="21">
        <v>6.2140000000000004</v>
      </c>
      <c r="F402" s="27">
        <v>20.82</v>
      </c>
      <c r="G402" s="27">
        <v>18.22</v>
      </c>
    </row>
    <row r="403" spans="1:7" x14ac:dyDescent="0.3">
      <c r="A403" s="30" t="s">
        <v>396</v>
      </c>
      <c r="B403" s="17" t="s">
        <v>1361</v>
      </c>
      <c r="C403" s="30">
        <v>6</v>
      </c>
      <c r="D403" s="17" t="str">
        <f>IFERROR(VLOOKUP(C403,'MDC XWALK'!G:H,2,FALSE),"")</f>
        <v xml:space="preserve"> Diseases and disorders of the digestive system</v>
      </c>
      <c r="E403" s="21">
        <v>0.81569999999999998</v>
      </c>
      <c r="F403" s="27">
        <v>2.1800000000000002</v>
      </c>
      <c r="G403" s="27">
        <v>1.9</v>
      </c>
    </row>
    <row r="404" spans="1:7" x14ac:dyDescent="0.3">
      <c r="A404" s="30" t="s">
        <v>397</v>
      </c>
      <c r="B404" s="17" t="s">
        <v>1361</v>
      </c>
      <c r="C404" s="30">
        <v>6</v>
      </c>
      <c r="D404" s="17" t="str">
        <f>IFERROR(VLOOKUP(C404,'MDC XWALK'!G:H,2,FALSE),"")</f>
        <v xml:space="preserve"> Diseases and disorders of the digestive system</v>
      </c>
      <c r="E404" s="21">
        <v>1.2269000000000001</v>
      </c>
      <c r="F404" s="27">
        <v>3.39</v>
      </c>
      <c r="G404" s="27">
        <v>2.64</v>
      </c>
    </row>
    <row r="405" spans="1:7" x14ac:dyDescent="0.3">
      <c r="A405" s="30" t="s">
        <v>398</v>
      </c>
      <c r="B405" s="17" t="s">
        <v>1361</v>
      </c>
      <c r="C405" s="30">
        <v>6</v>
      </c>
      <c r="D405" s="17" t="str">
        <f>IFERROR(VLOOKUP(C405,'MDC XWALK'!G:H,2,FALSE),"")</f>
        <v xml:space="preserve"> Diseases and disorders of the digestive system</v>
      </c>
      <c r="E405" s="21">
        <v>2.2681</v>
      </c>
      <c r="F405" s="27">
        <v>8.16</v>
      </c>
      <c r="G405" s="27">
        <v>6.32</v>
      </c>
    </row>
    <row r="406" spans="1:7" x14ac:dyDescent="0.3">
      <c r="A406" s="30" t="s">
        <v>399</v>
      </c>
      <c r="B406" s="17" t="s">
        <v>1361</v>
      </c>
      <c r="C406" s="30">
        <v>6</v>
      </c>
      <c r="D406" s="17" t="str">
        <f>IFERROR(VLOOKUP(C406,'MDC XWALK'!G:H,2,FALSE),"")</f>
        <v xml:space="preserve"> Diseases and disorders of the digestive system</v>
      </c>
      <c r="E406" s="21">
        <v>5.9192</v>
      </c>
      <c r="F406" s="27">
        <v>18.2</v>
      </c>
      <c r="G406" s="27">
        <v>14.6</v>
      </c>
    </row>
    <row r="407" spans="1:7" x14ac:dyDescent="0.3">
      <c r="A407" s="30" t="s">
        <v>400</v>
      </c>
      <c r="B407" s="17" t="s">
        <v>1362</v>
      </c>
      <c r="C407" s="30">
        <v>6</v>
      </c>
      <c r="D407" s="17" t="str">
        <f>IFERROR(VLOOKUP(C407,'MDC XWALK'!G:H,2,FALSE),"")</f>
        <v xml:space="preserve"> Diseases and disorders of the digestive system</v>
      </c>
      <c r="E407" s="21">
        <v>1.0593999999999999</v>
      </c>
      <c r="F407" s="27">
        <v>4.3600000000000003</v>
      </c>
      <c r="G407" s="27">
        <v>3.8</v>
      </c>
    </row>
    <row r="408" spans="1:7" x14ac:dyDescent="0.3">
      <c r="A408" s="30" t="s">
        <v>401</v>
      </c>
      <c r="B408" s="17" t="s">
        <v>1362</v>
      </c>
      <c r="C408" s="30">
        <v>6</v>
      </c>
      <c r="D408" s="17" t="str">
        <f>IFERROR(VLOOKUP(C408,'MDC XWALK'!G:H,2,FALSE),"")</f>
        <v xml:space="preserve"> Diseases and disorders of the digestive system</v>
      </c>
      <c r="E408" s="21">
        <v>1.4423999999999999</v>
      </c>
      <c r="F408" s="27">
        <v>6.33</v>
      </c>
      <c r="G408" s="27">
        <v>5.49</v>
      </c>
    </row>
    <row r="409" spans="1:7" x14ac:dyDescent="0.3">
      <c r="A409" s="30" t="s">
        <v>402</v>
      </c>
      <c r="B409" s="17" t="s">
        <v>1362</v>
      </c>
      <c r="C409" s="30">
        <v>6</v>
      </c>
      <c r="D409" s="17" t="str">
        <f>IFERROR(VLOOKUP(C409,'MDC XWALK'!G:H,2,FALSE),"")</f>
        <v xml:space="preserve"> Diseases and disorders of the digestive system</v>
      </c>
      <c r="E409" s="21">
        <v>2.5209000000000001</v>
      </c>
      <c r="F409" s="27">
        <v>10.7</v>
      </c>
      <c r="G409" s="27">
        <v>9.33</v>
      </c>
    </row>
    <row r="410" spans="1:7" x14ac:dyDescent="0.3">
      <c r="A410" s="30" t="s">
        <v>403</v>
      </c>
      <c r="B410" s="17" t="s">
        <v>1362</v>
      </c>
      <c r="C410" s="30">
        <v>6</v>
      </c>
      <c r="D410" s="17" t="str">
        <f>IFERROR(VLOOKUP(C410,'MDC XWALK'!G:H,2,FALSE),"")</f>
        <v xml:space="preserve"> Diseases and disorders of the digestive system</v>
      </c>
      <c r="E410" s="21">
        <v>5.6684000000000001</v>
      </c>
      <c r="F410" s="27">
        <v>19.850000000000001</v>
      </c>
      <c r="G410" s="27">
        <v>17.27</v>
      </c>
    </row>
    <row r="411" spans="1:7" x14ac:dyDescent="0.3">
      <c r="A411" s="30" t="s">
        <v>404</v>
      </c>
      <c r="B411" s="17" t="s">
        <v>1363</v>
      </c>
      <c r="C411" s="30">
        <v>6</v>
      </c>
      <c r="D411" s="17" t="str">
        <f>IFERROR(VLOOKUP(C411,'MDC XWALK'!G:H,2,FALSE),"")</f>
        <v xml:space="preserve"> Diseases and disorders of the digestive system</v>
      </c>
      <c r="E411" s="21">
        <v>1.1645000000000001</v>
      </c>
      <c r="F411" s="27">
        <v>5.17</v>
      </c>
      <c r="G411" s="27">
        <v>4.2</v>
      </c>
    </row>
    <row r="412" spans="1:7" x14ac:dyDescent="0.3">
      <c r="A412" s="30" t="s">
        <v>405</v>
      </c>
      <c r="B412" s="17" t="s">
        <v>1363</v>
      </c>
      <c r="C412" s="30">
        <v>6</v>
      </c>
      <c r="D412" s="17" t="str">
        <f>IFERROR(VLOOKUP(C412,'MDC XWALK'!G:H,2,FALSE),"")</f>
        <v xml:space="preserve"> Diseases and disorders of the digestive system</v>
      </c>
      <c r="E412" s="21">
        <v>1.6082000000000001</v>
      </c>
      <c r="F412" s="27">
        <v>7.67</v>
      </c>
      <c r="G412" s="27">
        <v>6.6</v>
      </c>
    </row>
    <row r="413" spans="1:7" x14ac:dyDescent="0.3">
      <c r="A413" s="30" t="s">
        <v>406</v>
      </c>
      <c r="B413" s="17" t="s">
        <v>1363</v>
      </c>
      <c r="C413" s="30">
        <v>6</v>
      </c>
      <c r="D413" s="17" t="str">
        <f>IFERROR(VLOOKUP(C413,'MDC XWALK'!G:H,2,FALSE),"")</f>
        <v xml:space="preserve"> Diseases and disorders of the digestive system</v>
      </c>
      <c r="E413" s="21">
        <v>2.5310999999999999</v>
      </c>
      <c r="F413" s="27">
        <v>11.41</v>
      </c>
      <c r="G413" s="27">
        <v>10.26</v>
      </c>
    </row>
    <row r="414" spans="1:7" x14ac:dyDescent="0.3">
      <c r="A414" s="30" t="s">
        <v>407</v>
      </c>
      <c r="B414" s="17" t="s">
        <v>1363</v>
      </c>
      <c r="C414" s="30">
        <v>6</v>
      </c>
      <c r="D414" s="17" t="str">
        <f>IFERROR(VLOOKUP(C414,'MDC XWALK'!G:H,2,FALSE),"")</f>
        <v xml:space="preserve"> Diseases and disorders of the digestive system</v>
      </c>
      <c r="E414" s="21">
        <v>5.0099</v>
      </c>
      <c r="F414" s="27">
        <v>18.29</v>
      </c>
      <c r="G414" s="27">
        <v>16.27</v>
      </c>
    </row>
    <row r="415" spans="1:7" x14ac:dyDescent="0.3">
      <c r="A415" s="30" t="s">
        <v>408</v>
      </c>
      <c r="B415" s="17" t="s">
        <v>1364</v>
      </c>
      <c r="C415" s="30">
        <v>6</v>
      </c>
      <c r="D415" s="17" t="str">
        <f>IFERROR(VLOOKUP(C415,'MDC XWALK'!G:H,2,FALSE),"")</f>
        <v xml:space="preserve"> Diseases and disorders of the digestive system</v>
      </c>
      <c r="E415" s="21">
        <v>0.78090000000000004</v>
      </c>
      <c r="F415" s="27">
        <v>1.51</v>
      </c>
      <c r="G415" s="27">
        <v>1.37</v>
      </c>
    </row>
    <row r="416" spans="1:7" x14ac:dyDescent="0.3">
      <c r="A416" s="30" t="s">
        <v>409</v>
      </c>
      <c r="B416" s="17" t="s">
        <v>1364</v>
      </c>
      <c r="C416" s="30">
        <v>6</v>
      </c>
      <c r="D416" s="17" t="str">
        <f>IFERROR(VLOOKUP(C416,'MDC XWALK'!G:H,2,FALSE),"")</f>
        <v xml:space="preserve"> Diseases and disorders of the digestive system</v>
      </c>
      <c r="E416" s="21">
        <v>1.0795999999999999</v>
      </c>
      <c r="F416" s="27">
        <v>3.64</v>
      </c>
      <c r="G416" s="27">
        <v>2.94</v>
      </c>
    </row>
    <row r="417" spans="1:7" x14ac:dyDescent="0.3">
      <c r="A417" s="30" t="s">
        <v>410</v>
      </c>
      <c r="B417" s="17" t="s">
        <v>1364</v>
      </c>
      <c r="C417" s="30">
        <v>6</v>
      </c>
      <c r="D417" s="17" t="str">
        <f>IFERROR(VLOOKUP(C417,'MDC XWALK'!G:H,2,FALSE),"")</f>
        <v xml:space="preserve"> Diseases and disorders of the digestive system</v>
      </c>
      <c r="E417" s="21">
        <v>1.9246000000000001</v>
      </c>
      <c r="F417" s="27">
        <v>7.18</v>
      </c>
      <c r="G417" s="27">
        <v>5.74</v>
      </c>
    </row>
    <row r="418" spans="1:7" x14ac:dyDescent="0.3">
      <c r="A418" s="30" t="s">
        <v>411</v>
      </c>
      <c r="B418" s="17" t="s">
        <v>1364</v>
      </c>
      <c r="C418" s="30">
        <v>6</v>
      </c>
      <c r="D418" s="17" t="str">
        <f>IFERROR(VLOOKUP(C418,'MDC XWALK'!G:H,2,FALSE),"")</f>
        <v xml:space="preserve"> Diseases and disorders of the digestive system</v>
      </c>
      <c r="E418" s="21">
        <v>3.9752999999999998</v>
      </c>
      <c r="F418" s="27">
        <v>13.29</v>
      </c>
      <c r="G418" s="27">
        <v>11.55</v>
      </c>
    </row>
    <row r="419" spans="1:7" x14ac:dyDescent="0.3">
      <c r="A419" s="30" t="s">
        <v>412</v>
      </c>
      <c r="B419" s="17" t="s">
        <v>1365</v>
      </c>
      <c r="C419" s="30">
        <v>6</v>
      </c>
      <c r="D419" s="17" t="str">
        <f>IFERROR(VLOOKUP(C419,'MDC XWALK'!G:H,2,FALSE),"")</f>
        <v xml:space="preserve"> Diseases and disorders of the digestive system</v>
      </c>
      <c r="E419" s="21">
        <v>0.62450000000000006</v>
      </c>
      <c r="F419" s="27">
        <v>2.42</v>
      </c>
      <c r="G419" s="27">
        <v>2.0099999999999998</v>
      </c>
    </row>
    <row r="420" spans="1:7" x14ac:dyDescent="0.3">
      <c r="A420" s="30" t="s">
        <v>413</v>
      </c>
      <c r="B420" s="17" t="s">
        <v>1365</v>
      </c>
      <c r="C420" s="30">
        <v>6</v>
      </c>
      <c r="D420" s="17" t="str">
        <f>IFERROR(VLOOKUP(C420,'MDC XWALK'!G:H,2,FALSE),"")</f>
        <v xml:space="preserve"> Diseases and disorders of the digestive system</v>
      </c>
      <c r="E420" s="21">
        <v>0.8891</v>
      </c>
      <c r="F420" s="27">
        <v>3.92</v>
      </c>
      <c r="G420" s="27">
        <v>3.13</v>
      </c>
    </row>
    <row r="421" spans="1:7" x14ac:dyDescent="0.3">
      <c r="A421" s="30" t="s">
        <v>414</v>
      </c>
      <c r="B421" s="17" t="s">
        <v>1365</v>
      </c>
      <c r="C421" s="30">
        <v>6</v>
      </c>
      <c r="D421" s="17" t="str">
        <f>IFERROR(VLOOKUP(C421,'MDC XWALK'!G:H,2,FALSE),"")</f>
        <v xml:space="preserve"> Diseases and disorders of the digestive system</v>
      </c>
      <c r="E421" s="21">
        <v>1.536</v>
      </c>
      <c r="F421" s="27">
        <v>6.97</v>
      </c>
      <c r="G421" s="27">
        <v>5.58</v>
      </c>
    </row>
    <row r="422" spans="1:7" x14ac:dyDescent="0.3">
      <c r="A422" s="30" t="s">
        <v>415</v>
      </c>
      <c r="B422" s="17" t="s">
        <v>1365</v>
      </c>
      <c r="C422" s="30">
        <v>6</v>
      </c>
      <c r="D422" s="17" t="str">
        <f>IFERROR(VLOOKUP(C422,'MDC XWALK'!G:H,2,FALSE),"")</f>
        <v xml:space="preserve"> Diseases and disorders of the digestive system</v>
      </c>
      <c r="E422" s="21">
        <v>3.5205000000000002</v>
      </c>
      <c r="F422" s="27">
        <v>13.74</v>
      </c>
      <c r="G422" s="27">
        <v>11.37</v>
      </c>
    </row>
    <row r="423" spans="1:7" x14ac:dyDescent="0.3">
      <c r="A423" s="30" t="s">
        <v>416</v>
      </c>
      <c r="B423" s="17" t="s">
        <v>1366</v>
      </c>
      <c r="C423" s="30">
        <v>6</v>
      </c>
      <c r="D423" s="17" t="str">
        <f>IFERROR(VLOOKUP(C423,'MDC XWALK'!G:H,2,FALSE),"")</f>
        <v xml:space="preserve"> Diseases and disorders of the digestive system</v>
      </c>
      <c r="E423" s="21">
        <v>0.96299999999999997</v>
      </c>
      <c r="F423" s="27">
        <v>2.75</v>
      </c>
      <c r="G423" s="27">
        <v>2.31</v>
      </c>
    </row>
    <row r="424" spans="1:7" x14ac:dyDescent="0.3">
      <c r="A424" s="30" t="s">
        <v>417</v>
      </c>
      <c r="B424" s="17" t="s">
        <v>1366</v>
      </c>
      <c r="C424" s="30">
        <v>6</v>
      </c>
      <c r="D424" s="17" t="str">
        <f>IFERROR(VLOOKUP(C424,'MDC XWALK'!G:H,2,FALSE),"")</f>
        <v xml:space="preserve"> Diseases and disorders of the digestive system</v>
      </c>
      <c r="E424" s="21">
        <v>1.2515000000000001</v>
      </c>
      <c r="F424" s="27">
        <v>4.2</v>
      </c>
      <c r="G424" s="27">
        <v>3.45</v>
      </c>
    </row>
    <row r="425" spans="1:7" x14ac:dyDescent="0.3">
      <c r="A425" s="30" t="s">
        <v>418</v>
      </c>
      <c r="B425" s="17" t="s">
        <v>1366</v>
      </c>
      <c r="C425" s="30">
        <v>6</v>
      </c>
      <c r="D425" s="17" t="str">
        <f>IFERROR(VLOOKUP(C425,'MDC XWALK'!G:H,2,FALSE),"")</f>
        <v xml:space="preserve"> Diseases and disorders of the digestive system</v>
      </c>
      <c r="E425" s="21">
        <v>2.1823999999999999</v>
      </c>
      <c r="F425" s="27">
        <v>7.71</v>
      </c>
      <c r="G425" s="27">
        <v>6.5</v>
      </c>
    </row>
    <row r="426" spans="1:7" x14ac:dyDescent="0.3">
      <c r="A426" s="30" t="s">
        <v>419</v>
      </c>
      <c r="B426" s="17" t="s">
        <v>1366</v>
      </c>
      <c r="C426" s="30">
        <v>6</v>
      </c>
      <c r="D426" s="17" t="str">
        <f>IFERROR(VLOOKUP(C426,'MDC XWALK'!G:H,2,FALSE),"")</f>
        <v xml:space="preserve"> Diseases and disorders of the digestive system</v>
      </c>
      <c r="E426" s="21">
        <v>4.9470999999999998</v>
      </c>
      <c r="F426" s="27">
        <v>15.89</v>
      </c>
      <c r="G426" s="27">
        <v>13.99</v>
      </c>
    </row>
    <row r="427" spans="1:7" x14ac:dyDescent="0.3">
      <c r="A427" s="30" t="s">
        <v>420</v>
      </c>
      <c r="B427" s="17" t="s">
        <v>1367</v>
      </c>
      <c r="C427" s="30">
        <v>6</v>
      </c>
      <c r="D427" s="17" t="str">
        <f>IFERROR(VLOOKUP(C427,'MDC XWALK'!G:H,2,FALSE),"")</f>
        <v xml:space="preserve"> Diseases and disorders of the digestive system</v>
      </c>
      <c r="E427" s="21">
        <v>0.72470000000000001</v>
      </c>
      <c r="F427" s="27">
        <v>1.88</v>
      </c>
      <c r="G427" s="27">
        <v>1.61</v>
      </c>
    </row>
    <row r="428" spans="1:7" x14ac:dyDescent="0.3">
      <c r="A428" s="30" t="s">
        <v>421</v>
      </c>
      <c r="B428" s="17" t="s">
        <v>1367</v>
      </c>
      <c r="C428" s="30">
        <v>6</v>
      </c>
      <c r="D428" s="17" t="str">
        <f>IFERROR(VLOOKUP(C428,'MDC XWALK'!G:H,2,FALSE),"")</f>
        <v xml:space="preserve"> Diseases and disorders of the digestive system</v>
      </c>
      <c r="E428" s="21">
        <v>0.96809999999999996</v>
      </c>
      <c r="F428" s="27">
        <v>3.31</v>
      </c>
      <c r="G428" s="27">
        <v>2.63</v>
      </c>
    </row>
    <row r="429" spans="1:7" x14ac:dyDescent="0.3">
      <c r="A429" s="30" t="s">
        <v>422</v>
      </c>
      <c r="B429" s="17" t="s">
        <v>1367</v>
      </c>
      <c r="C429" s="30">
        <v>6</v>
      </c>
      <c r="D429" s="17" t="str">
        <f>IFERROR(VLOOKUP(C429,'MDC XWALK'!G:H,2,FALSE),"")</f>
        <v xml:space="preserve"> Diseases and disorders of the digestive system</v>
      </c>
      <c r="E429" s="21">
        <v>1.6183000000000001</v>
      </c>
      <c r="F429" s="27">
        <v>6.1</v>
      </c>
      <c r="G429" s="27">
        <v>4.87</v>
      </c>
    </row>
    <row r="430" spans="1:7" x14ac:dyDescent="0.3">
      <c r="A430" s="30" t="s">
        <v>423</v>
      </c>
      <c r="B430" s="17" t="s">
        <v>1367</v>
      </c>
      <c r="C430" s="30">
        <v>6</v>
      </c>
      <c r="D430" s="17" t="str">
        <f>IFERROR(VLOOKUP(C430,'MDC XWALK'!G:H,2,FALSE),"")</f>
        <v xml:space="preserve"> Diseases and disorders of the digestive system</v>
      </c>
      <c r="E430" s="21">
        <v>3.5185</v>
      </c>
      <c r="F430" s="27">
        <v>13.78</v>
      </c>
      <c r="G430" s="27">
        <v>11.4</v>
      </c>
    </row>
    <row r="431" spans="1:7" x14ac:dyDescent="0.3">
      <c r="A431" s="30" t="s">
        <v>424</v>
      </c>
      <c r="B431" s="17" t="s">
        <v>1368</v>
      </c>
      <c r="C431" s="30">
        <v>6</v>
      </c>
      <c r="D431" s="17" t="str">
        <f>IFERROR(VLOOKUP(C431,'MDC XWALK'!G:H,2,FALSE),"")</f>
        <v xml:space="preserve"> Diseases and disorders of the digestive system</v>
      </c>
      <c r="E431" s="21">
        <v>1.0513999999999999</v>
      </c>
      <c r="F431" s="27">
        <v>3.6</v>
      </c>
      <c r="G431" s="27">
        <v>2.95</v>
      </c>
    </row>
    <row r="432" spans="1:7" x14ac:dyDescent="0.3">
      <c r="A432" s="30" t="s">
        <v>425</v>
      </c>
      <c r="B432" s="17" t="s">
        <v>1368</v>
      </c>
      <c r="C432" s="30">
        <v>6</v>
      </c>
      <c r="D432" s="17" t="str">
        <f>IFERROR(VLOOKUP(C432,'MDC XWALK'!G:H,2,FALSE),"")</f>
        <v xml:space="preserve"> Diseases and disorders of the digestive system</v>
      </c>
      <c r="E432" s="21">
        <v>1.524</v>
      </c>
      <c r="F432" s="27">
        <v>5.45</v>
      </c>
      <c r="G432" s="27">
        <v>4.4000000000000004</v>
      </c>
    </row>
    <row r="433" spans="1:7" x14ac:dyDescent="0.3">
      <c r="A433" s="30" t="s">
        <v>426</v>
      </c>
      <c r="B433" s="17" t="s">
        <v>1368</v>
      </c>
      <c r="C433" s="30">
        <v>6</v>
      </c>
      <c r="D433" s="17" t="str">
        <f>IFERROR(VLOOKUP(C433,'MDC XWALK'!G:H,2,FALSE),"")</f>
        <v xml:space="preserve"> Diseases and disorders of the digestive system</v>
      </c>
      <c r="E433" s="21">
        <v>2.4832999999999998</v>
      </c>
      <c r="F433" s="27">
        <v>9.5</v>
      </c>
      <c r="G433" s="27">
        <v>7.99</v>
      </c>
    </row>
    <row r="434" spans="1:7" x14ac:dyDescent="0.3">
      <c r="A434" s="30" t="s">
        <v>427</v>
      </c>
      <c r="B434" s="17" t="s">
        <v>1368</v>
      </c>
      <c r="C434" s="30">
        <v>6</v>
      </c>
      <c r="D434" s="17" t="str">
        <f>IFERROR(VLOOKUP(C434,'MDC XWALK'!G:H,2,FALSE),"")</f>
        <v xml:space="preserve"> Diseases and disorders of the digestive system</v>
      </c>
      <c r="E434" s="21">
        <v>5.2930999999999999</v>
      </c>
      <c r="F434" s="27">
        <v>18.28</v>
      </c>
      <c r="G434" s="27">
        <v>15.48</v>
      </c>
    </row>
    <row r="435" spans="1:7" x14ac:dyDescent="0.3">
      <c r="A435" s="30" t="s">
        <v>428</v>
      </c>
      <c r="B435" s="17" t="s">
        <v>1369</v>
      </c>
      <c r="C435" s="30">
        <v>6</v>
      </c>
      <c r="D435" s="17" t="str">
        <f>IFERROR(VLOOKUP(C435,'MDC XWALK'!G:H,2,FALSE),"")</f>
        <v xml:space="preserve"> Diseases and disorders of the digestive system</v>
      </c>
      <c r="E435" s="21">
        <v>0.70720000000000005</v>
      </c>
      <c r="F435" s="27">
        <v>3.26</v>
      </c>
      <c r="G435" s="27">
        <v>2.61</v>
      </c>
    </row>
    <row r="436" spans="1:7" x14ac:dyDescent="0.3">
      <c r="A436" s="30" t="s">
        <v>429</v>
      </c>
      <c r="B436" s="17" t="s">
        <v>1369</v>
      </c>
      <c r="C436" s="30">
        <v>6</v>
      </c>
      <c r="D436" s="17" t="str">
        <f>IFERROR(VLOOKUP(C436,'MDC XWALK'!G:H,2,FALSE),"")</f>
        <v xml:space="preserve"> Diseases and disorders of the digestive system</v>
      </c>
      <c r="E436" s="21">
        <v>0.85189999999999999</v>
      </c>
      <c r="F436" s="27">
        <v>4.13</v>
      </c>
      <c r="G436" s="27">
        <v>3.34</v>
      </c>
    </row>
    <row r="437" spans="1:7" x14ac:dyDescent="0.3">
      <c r="A437" s="30" t="s">
        <v>430</v>
      </c>
      <c r="B437" s="17" t="s">
        <v>1369</v>
      </c>
      <c r="C437" s="30">
        <v>6</v>
      </c>
      <c r="D437" s="17" t="str">
        <f>IFERROR(VLOOKUP(C437,'MDC XWALK'!G:H,2,FALSE),"")</f>
        <v xml:space="preserve"> Diseases and disorders of the digestive system</v>
      </c>
      <c r="E437" s="21">
        <v>1.3177000000000001</v>
      </c>
      <c r="F437" s="27">
        <v>6.56</v>
      </c>
      <c r="G437" s="27">
        <v>5.26</v>
      </c>
    </row>
    <row r="438" spans="1:7" x14ac:dyDescent="0.3">
      <c r="A438" s="30" t="s">
        <v>431</v>
      </c>
      <c r="B438" s="17" t="s">
        <v>1369</v>
      </c>
      <c r="C438" s="30">
        <v>6</v>
      </c>
      <c r="D438" s="17" t="str">
        <f>IFERROR(VLOOKUP(C438,'MDC XWALK'!G:H,2,FALSE),"")</f>
        <v xml:space="preserve"> Diseases and disorders of the digestive system</v>
      </c>
      <c r="E438" s="21">
        <v>2.5948000000000002</v>
      </c>
      <c r="F438" s="27">
        <v>11.73</v>
      </c>
      <c r="G438" s="27">
        <v>9.49</v>
      </c>
    </row>
    <row r="439" spans="1:7" x14ac:dyDescent="0.3">
      <c r="A439" s="30" t="s">
        <v>432</v>
      </c>
      <c r="B439" s="17" t="s">
        <v>1370</v>
      </c>
      <c r="C439" s="30">
        <v>6</v>
      </c>
      <c r="D439" s="17" t="str">
        <f>IFERROR(VLOOKUP(C439,'MDC XWALK'!G:H,2,FALSE),"")</f>
        <v xml:space="preserve"> Diseases and disorders of the digestive system</v>
      </c>
      <c r="E439" s="21">
        <v>0.55689999999999995</v>
      </c>
      <c r="F439" s="27">
        <v>2.42</v>
      </c>
      <c r="G439" s="27">
        <v>2.09</v>
      </c>
    </row>
    <row r="440" spans="1:7" x14ac:dyDescent="0.3">
      <c r="A440" s="30" t="s">
        <v>433</v>
      </c>
      <c r="B440" s="17" t="s">
        <v>1370</v>
      </c>
      <c r="C440" s="30">
        <v>6</v>
      </c>
      <c r="D440" s="17" t="str">
        <f>IFERROR(VLOOKUP(C440,'MDC XWALK'!G:H,2,FALSE),"")</f>
        <v xml:space="preserve"> Diseases and disorders of the digestive system</v>
      </c>
      <c r="E440" s="21">
        <v>0.70789999999999997</v>
      </c>
      <c r="F440" s="27">
        <v>3.18</v>
      </c>
      <c r="G440" s="27">
        <v>2.76</v>
      </c>
    </row>
    <row r="441" spans="1:7" x14ac:dyDescent="0.3">
      <c r="A441" s="30" t="s">
        <v>434</v>
      </c>
      <c r="B441" s="17" t="s">
        <v>1370</v>
      </c>
      <c r="C441" s="30">
        <v>6</v>
      </c>
      <c r="D441" s="17" t="str">
        <f>IFERROR(VLOOKUP(C441,'MDC XWALK'!G:H,2,FALSE),"")</f>
        <v xml:space="preserve"> Diseases and disorders of the digestive system</v>
      </c>
      <c r="E441" s="21">
        <v>1.0734999999999999</v>
      </c>
      <c r="F441" s="27">
        <v>4.7300000000000004</v>
      </c>
      <c r="G441" s="27">
        <v>4.0599999999999996</v>
      </c>
    </row>
    <row r="442" spans="1:7" x14ac:dyDescent="0.3">
      <c r="A442" s="30" t="s">
        <v>435</v>
      </c>
      <c r="B442" s="17" t="s">
        <v>1370</v>
      </c>
      <c r="C442" s="30">
        <v>6</v>
      </c>
      <c r="D442" s="17" t="str">
        <f>IFERROR(VLOOKUP(C442,'MDC XWALK'!G:H,2,FALSE),"")</f>
        <v xml:space="preserve"> Diseases and disorders of the digestive system</v>
      </c>
      <c r="E442" s="21">
        <v>2.6947999999999999</v>
      </c>
      <c r="F442" s="27">
        <v>10.4</v>
      </c>
      <c r="G442" s="27">
        <v>8.6199999999999992</v>
      </c>
    </row>
    <row r="443" spans="1:7" x14ac:dyDescent="0.3">
      <c r="A443" s="30" t="s">
        <v>436</v>
      </c>
      <c r="B443" s="17" t="s">
        <v>1371</v>
      </c>
      <c r="C443" s="30">
        <v>6</v>
      </c>
      <c r="D443" s="17" t="str">
        <f>IFERROR(VLOOKUP(C443,'MDC XWALK'!G:H,2,FALSE),"")</f>
        <v xml:space="preserve"> Diseases and disorders of the digestive system</v>
      </c>
      <c r="E443" s="21">
        <v>0.52470000000000006</v>
      </c>
      <c r="F443" s="27">
        <v>2.16</v>
      </c>
      <c r="G443" s="27">
        <v>1.86</v>
      </c>
    </row>
    <row r="444" spans="1:7" x14ac:dyDescent="0.3">
      <c r="A444" s="30" t="s">
        <v>437</v>
      </c>
      <c r="B444" s="17" t="s">
        <v>1371</v>
      </c>
      <c r="C444" s="30">
        <v>6</v>
      </c>
      <c r="D444" s="17" t="str">
        <f>IFERROR(VLOOKUP(C444,'MDC XWALK'!G:H,2,FALSE),"")</f>
        <v xml:space="preserve"> Diseases and disorders of the digestive system</v>
      </c>
      <c r="E444" s="21">
        <v>0.7218</v>
      </c>
      <c r="F444" s="27">
        <v>3.14</v>
      </c>
      <c r="G444" s="27">
        <v>2.69</v>
      </c>
    </row>
    <row r="445" spans="1:7" x14ac:dyDescent="0.3">
      <c r="A445" s="30" t="s">
        <v>438</v>
      </c>
      <c r="B445" s="17" t="s">
        <v>1371</v>
      </c>
      <c r="C445" s="30">
        <v>6</v>
      </c>
      <c r="D445" s="17" t="str">
        <f>IFERROR(VLOOKUP(C445,'MDC XWALK'!G:H,2,FALSE),"")</f>
        <v xml:space="preserve"> Diseases and disorders of the digestive system</v>
      </c>
      <c r="E445" s="21">
        <v>1.0528</v>
      </c>
      <c r="F445" s="27">
        <v>4.5199999999999996</v>
      </c>
      <c r="G445" s="27">
        <v>3.84</v>
      </c>
    </row>
    <row r="446" spans="1:7" x14ac:dyDescent="0.3">
      <c r="A446" s="30" t="s">
        <v>439</v>
      </c>
      <c r="B446" s="17" t="s">
        <v>1371</v>
      </c>
      <c r="C446" s="30">
        <v>6</v>
      </c>
      <c r="D446" s="17" t="str">
        <f>IFERROR(VLOOKUP(C446,'MDC XWALK'!G:H,2,FALSE),"")</f>
        <v xml:space="preserve"> Diseases and disorders of the digestive system</v>
      </c>
      <c r="E446" s="21">
        <v>2.6284000000000001</v>
      </c>
      <c r="F446" s="27">
        <v>10.53</v>
      </c>
      <c r="G446" s="27">
        <v>8.6999999999999993</v>
      </c>
    </row>
    <row r="447" spans="1:7" x14ac:dyDescent="0.3">
      <c r="A447" s="30" t="s">
        <v>440</v>
      </c>
      <c r="B447" s="17" t="s">
        <v>1372</v>
      </c>
      <c r="C447" s="30">
        <v>6</v>
      </c>
      <c r="D447" s="17" t="str">
        <f>IFERROR(VLOOKUP(C447,'MDC XWALK'!G:H,2,FALSE),"")</f>
        <v xml:space="preserve"> Diseases and disorders of the digestive system</v>
      </c>
      <c r="E447" s="21">
        <v>0.47920000000000001</v>
      </c>
      <c r="F447" s="27">
        <v>1.82</v>
      </c>
      <c r="G447" s="27">
        <v>1.57</v>
      </c>
    </row>
    <row r="448" spans="1:7" x14ac:dyDescent="0.3">
      <c r="A448" s="30" t="s">
        <v>441</v>
      </c>
      <c r="B448" s="17" t="s">
        <v>1372</v>
      </c>
      <c r="C448" s="30">
        <v>6</v>
      </c>
      <c r="D448" s="17" t="str">
        <f>IFERROR(VLOOKUP(C448,'MDC XWALK'!G:H,2,FALSE),"")</f>
        <v xml:space="preserve"> Diseases and disorders of the digestive system</v>
      </c>
      <c r="E448" s="21">
        <v>0.61509999999999998</v>
      </c>
      <c r="F448" s="27">
        <v>2.67</v>
      </c>
      <c r="G448" s="27">
        <v>2.21</v>
      </c>
    </row>
    <row r="449" spans="1:7" x14ac:dyDescent="0.3">
      <c r="A449" s="30" t="s">
        <v>442</v>
      </c>
      <c r="B449" s="17" t="s">
        <v>1372</v>
      </c>
      <c r="C449" s="30">
        <v>6</v>
      </c>
      <c r="D449" s="17" t="str">
        <f>IFERROR(VLOOKUP(C449,'MDC XWALK'!G:H,2,FALSE),"")</f>
        <v xml:space="preserve"> Diseases and disorders of the digestive system</v>
      </c>
      <c r="E449" s="21">
        <v>0.94379999999999997</v>
      </c>
      <c r="F449" s="27">
        <v>4.5999999999999996</v>
      </c>
      <c r="G449" s="27">
        <v>3.75</v>
      </c>
    </row>
    <row r="450" spans="1:7" x14ac:dyDescent="0.3">
      <c r="A450" s="30" t="s">
        <v>443</v>
      </c>
      <c r="B450" s="17" t="s">
        <v>1372</v>
      </c>
      <c r="C450" s="30">
        <v>6</v>
      </c>
      <c r="D450" s="17" t="str">
        <f>IFERROR(VLOOKUP(C450,'MDC XWALK'!G:H,2,FALSE),"")</f>
        <v xml:space="preserve"> Diseases and disorders of the digestive system</v>
      </c>
      <c r="E450" s="21">
        <v>2.3170000000000002</v>
      </c>
      <c r="F450" s="27">
        <v>9.99</v>
      </c>
      <c r="G450" s="27">
        <v>7.93</v>
      </c>
    </row>
    <row r="451" spans="1:7" x14ac:dyDescent="0.3">
      <c r="A451" s="30" t="s">
        <v>444</v>
      </c>
      <c r="B451" s="17" t="s">
        <v>1373</v>
      </c>
      <c r="C451" s="30">
        <v>6</v>
      </c>
      <c r="D451" s="17" t="str">
        <f>IFERROR(VLOOKUP(C451,'MDC XWALK'!G:H,2,FALSE),"")</f>
        <v xml:space="preserve"> Diseases and disorders of the digestive system</v>
      </c>
      <c r="E451" s="21">
        <v>0.51880000000000004</v>
      </c>
      <c r="F451" s="27">
        <v>2.86</v>
      </c>
      <c r="G451" s="27">
        <v>2.5299999999999998</v>
      </c>
    </row>
    <row r="452" spans="1:7" x14ac:dyDescent="0.3">
      <c r="A452" s="30" t="s">
        <v>445</v>
      </c>
      <c r="B452" s="17" t="s">
        <v>1373</v>
      </c>
      <c r="C452" s="30">
        <v>6</v>
      </c>
      <c r="D452" s="17" t="str">
        <f>IFERROR(VLOOKUP(C452,'MDC XWALK'!G:H,2,FALSE),"")</f>
        <v xml:space="preserve"> Diseases and disorders of the digestive system</v>
      </c>
      <c r="E452" s="21">
        <v>0.65900000000000003</v>
      </c>
      <c r="F452" s="27">
        <v>3.56</v>
      </c>
      <c r="G452" s="27">
        <v>3.11</v>
      </c>
    </row>
    <row r="453" spans="1:7" x14ac:dyDescent="0.3">
      <c r="A453" s="30" t="s">
        <v>446</v>
      </c>
      <c r="B453" s="17" t="s">
        <v>1373</v>
      </c>
      <c r="C453" s="30">
        <v>6</v>
      </c>
      <c r="D453" s="17" t="str">
        <f>IFERROR(VLOOKUP(C453,'MDC XWALK'!G:H,2,FALSE),"")</f>
        <v xml:space="preserve"> Diseases and disorders of the digestive system</v>
      </c>
      <c r="E453" s="21">
        <v>1.0193000000000001</v>
      </c>
      <c r="F453" s="27">
        <v>5.29</v>
      </c>
      <c r="G453" s="27">
        <v>4.5199999999999996</v>
      </c>
    </row>
    <row r="454" spans="1:7" x14ac:dyDescent="0.3">
      <c r="A454" s="30" t="s">
        <v>447</v>
      </c>
      <c r="B454" s="17" t="s">
        <v>1373</v>
      </c>
      <c r="C454" s="30">
        <v>6</v>
      </c>
      <c r="D454" s="17" t="str">
        <f>IFERROR(VLOOKUP(C454,'MDC XWALK'!G:H,2,FALSE),"")</f>
        <v xml:space="preserve"> Diseases and disorders of the digestive system</v>
      </c>
      <c r="E454" s="21">
        <v>2.3191000000000002</v>
      </c>
      <c r="F454" s="27">
        <v>10.44</v>
      </c>
      <c r="G454" s="27">
        <v>8.94</v>
      </c>
    </row>
    <row r="455" spans="1:7" x14ac:dyDescent="0.3">
      <c r="A455" s="30" t="s">
        <v>448</v>
      </c>
      <c r="B455" s="17" t="s">
        <v>1374</v>
      </c>
      <c r="C455" s="30">
        <v>6</v>
      </c>
      <c r="D455" s="17" t="str">
        <f>IFERROR(VLOOKUP(C455,'MDC XWALK'!G:H,2,FALSE),"")</f>
        <v xml:space="preserve"> Diseases and disorders of the digestive system</v>
      </c>
      <c r="E455" s="21">
        <v>0.60019999999999996</v>
      </c>
      <c r="F455" s="27">
        <v>3.3</v>
      </c>
      <c r="G455" s="27">
        <v>2.8</v>
      </c>
    </row>
    <row r="456" spans="1:7" x14ac:dyDescent="0.3">
      <c r="A456" s="30" t="s">
        <v>449</v>
      </c>
      <c r="B456" s="17" t="s">
        <v>1374</v>
      </c>
      <c r="C456" s="30">
        <v>6</v>
      </c>
      <c r="D456" s="17" t="str">
        <f>IFERROR(VLOOKUP(C456,'MDC XWALK'!G:H,2,FALSE),"")</f>
        <v xml:space="preserve"> Diseases and disorders of the digestive system</v>
      </c>
      <c r="E456" s="21">
        <v>0.72570000000000001</v>
      </c>
      <c r="F456" s="27">
        <v>4.04</v>
      </c>
      <c r="G456" s="27">
        <v>3.42</v>
      </c>
    </row>
    <row r="457" spans="1:7" x14ac:dyDescent="0.3">
      <c r="A457" s="30" t="s">
        <v>450</v>
      </c>
      <c r="B457" s="17" t="s">
        <v>1374</v>
      </c>
      <c r="C457" s="30">
        <v>6</v>
      </c>
      <c r="D457" s="17" t="str">
        <f>IFERROR(VLOOKUP(C457,'MDC XWALK'!G:H,2,FALSE),"")</f>
        <v xml:space="preserve"> Diseases and disorders of the digestive system</v>
      </c>
      <c r="E457" s="21">
        <v>1.1113</v>
      </c>
      <c r="F457" s="27">
        <v>6.05</v>
      </c>
      <c r="G457" s="27">
        <v>5.01</v>
      </c>
    </row>
    <row r="458" spans="1:7" x14ac:dyDescent="0.3">
      <c r="A458" s="30" t="s">
        <v>451</v>
      </c>
      <c r="B458" s="17" t="s">
        <v>1374</v>
      </c>
      <c r="C458" s="30">
        <v>6</v>
      </c>
      <c r="D458" s="17" t="str">
        <f>IFERROR(VLOOKUP(C458,'MDC XWALK'!G:H,2,FALSE),"")</f>
        <v xml:space="preserve"> Diseases and disorders of the digestive system</v>
      </c>
      <c r="E458" s="21">
        <v>2.2353000000000001</v>
      </c>
      <c r="F458" s="27">
        <v>11.79</v>
      </c>
      <c r="G458" s="27">
        <v>9.82</v>
      </c>
    </row>
    <row r="459" spans="1:7" x14ac:dyDescent="0.3">
      <c r="A459" s="30" t="s">
        <v>452</v>
      </c>
      <c r="B459" s="17" t="s">
        <v>1375</v>
      </c>
      <c r="C459" s="30">
        <v>6</v>
      </c>
      <c r="D459" s="17" t="str">
        <f>IFERROR(VLOOKUP(C459,'MDC XWALK'!G:H,2,FALSE),"")</f>
        <v xml:space="preserve"> Diseases and disorders of the digestive system</v>
      </c>
      <c r="E459" s="21">
        <v>0.628</v>
      </c>
      <c r="F459" s="27">
        <v>3.05</v>
      </c>
      <c r="G459" s="27">
        <v>2.69</v>
      </c>
    </row>
    <row r="460" spans="1:7" x14ac:dyDescent="0.3">
      <c r="A460" s="30" t="s">
        <v>453</v>
      </c>
      <c r="B460" s="17" t="s">
        <v>1375</v>
      </c>
      <c r="C460" s="30">
        <v>6</v>
      </c>
      <c r="D460" s="17" t="str">
        <f>IFERROR(VLOOKUP(C460,'MDC XWALK'!G:H,2,FALSE),"")</f>
        <v xml:space="preserve"> Diseases and disorders of the digestive system</v>
      </c>
      <c r="E460" s="21">
        <v>0.79079999999999995</v>
      </c>
      <c r="F460" s="27">
        <v>4.01</v>
      </c>
      <c r="G460" s="27">
        <v>3.5</v>
      </c>
    </row>
    <row r="461" spans="1:7" x14ac:dyDescent="0.3">
      <c r="A461" s="30" t="s">
        <v>454</v>
      </c>
      <c r="B461" s="17" t="s">
        <v>1375</v>
      </c>
      <c r="C461" s="30">
        <v>6</v>
      </c>
      <c r="D461" s="17" t="str">
        <f>IFERROR(VLOOKUP(C461,'MDC XWALK'!G:H,2,FALSE),"")</f>
        <v xml:space="preserve"> Diseases and disorders of the digestive system</v>
      </c>
      <c r="E461" s="21">
        <v>1.1797</v>
      </c>
      <c r="F461" s="27">
        <v>6.11</v>
      </c>
      <c r="G461" s="27">
        <v>5.23</v>
      </c>
    </row>
    <row r="462" spans="1:7" x14ac:dyDescent="0.3">
      <c r="A462" s="30" t="s">
        <v>455</v>
      </c>
      <c r="B462" s="17" t="s">
        <v>1375</v>
      </c>
      <c r="C462" s="30">
        <v>6</v>
      </c>
      <c r="D462" s="17" t="str">
        <f>IFERROR(VLOOKUP(C462,'MDC XWALK'!G:H,2,FALSE),"")</f>
        <v xml:space="preserve"> Diseases and disorders of the digestive system</v>
      </c>
      <c r="E462" s="21">
        <v>2.754</v>
      </c>
      <c r="F462" s="27">
        <v>11.81</v>
      </c>
      <c r="G462" s="27">
        <v>9.93</v>
      </c>
    </row>
    <row r="463" spans="1:7" x14ac:dyDescent="0.3">
      <c r="A463" s="30" t="s">
        <v>456</v>
      </c>
      <c r="B463" s="17" t="s">
        <v>1376</v>
      </c>
      <c r="C463" s="30">
        <v>6</v>
      </c>
      <c r="D463" s="17" t="str">
        <f>IFERROR(VLOOKUP(C463,'MDC XWALK'!G:H,2,FALSE),"")</f>
        <v xml:space="preserve"> Diseases and disorders of the digestive system</v>
      </c>
      <c r="E463" s="21">
        <v>0.4904</v>
      </c>
      <c r="F463" s="27">
        <v>2.8</v>
      </c>
      <c r="G463" s="27">
        <v>2.4</v>
      </c>
    </row>
    <row r="464" spans="1:7" x14ac:dyDescent="0.3">
      <c r="A464" s="30" t="s">
        <v>457</v>
      </c>
      <c r="B464" s="17" t="s">
        <v>1376</v>
      </c>
      <c r="C464" s="30">
        <v>6</v>
      </c>
      <c r="D464" s="17" t="str">
        <f>IFERROR(VLOOKUP(C464,'MDC XWALK'!G:H,2,FALSE),"")</f>
        <v xml:space="preserve"> Diseases and disorders of the digestive system</v>
      </c>
      <c r="E464" s="21">
        <v>0.62990000000000002</v>
      </c>
      <c r="F464" s="27">
        <v>3.7</v>
      </c>
      <c r="G464" s="27">
        <v>3.14</v>
      </c>
    </row>
    <row r="465" spans="1:7" x14ac:dyDescent="0.3">
      <c r="A465" s="30" t="s">
        <v>458</v>
      </c>
      <c r="B465" s="17" t="s">
        <v>1376</v>
      </c>
      <c r="C465" s="30">
        <v>6</v>
      </c>
      <c r="D465" s="17" t="str">
        <f>IFERROR(VLOOKUP(C465,'MDC XWALK'!G:H,2,FALSE),"")</f>
        <v xml:space="preserve"> Diseases and disorders of the digestive system</v>
      </c>
      <c r="E465" s="21">
        <v>1.0234000000000001</v>
      </c>
      <c r="F465" s="27">
        <v>5.84</v>
      </c>
      <c r="G465" s="27">
        <v>4.8499999999999996</v>
      </c>
    </row>
    <row r="466" spans="1:7" x14ac:dyDescent="0.3">
      <c r="A466" s="30" t="s">
        <v>459</v>
      </c>
      <c r="B466" s="17" t="s">
        <v>1376</v>
      </c>
      <c r="C466" s="30">
        <v>6</v>
      </c>
      <c r="D466" s="17" t="str">
        <f>IFERROR(VLOOKUP(C466,'MDC XWALK'!G:H,2,FALSE),"")</f>
        <v xml:space="preserve"> Diseases and disorders of the digestive system</v>
      </c>
      <c r="E466" s="21">
        <v>2.4866999999999999</v>
      </c>
      <c r="F466" s="27">
        <v>11.33</v>
      </c>
      <c r="G466" s="27">
        <v>9.39</v>
      </c>
    </row>
    <row r="467" spans="1:7" x14ac:dyDescent="0.3">
      <c r="A467" s="30" t="s">
        <v>460</v>
      </c>
      <c r="B467" s="17" t="s">
        <v>1377</v>
      </c>
      <c r="C467" s="30">
        <v>6</v>
      </c>
      <c r="D467" s="17" t="str">
        <f>IFERROR(VLOOKUP(C467,'MDC XWALK'!G:H,2,FALSE),"")</f>
        <v xml:space="preserve"> Diseases and disorders of the digestive system</v>
      </c>
      <c r="E467" s="21">
        <v>0.51280000000000003</v>
      </c>
      <c r="F467" s="27">
        <v>3.21</v>
      </c>
      <c r="G467" s="27">
        <v>2.8</v>
      </c>
    </row>
    <row r="468" spans="1:7" x14ac:dyDescent="0.3">
      <c r="A468" s="30" t="s">
        <v>461</v>
      </c>
      <c r="B468" s="17" t="s">
        <v>1377</v>
      </c>
      <c r="C468" s="30">
        <v>6</v>
      </c>
      <c r="D468" s="17" t="str">
        <f>IFERROR(VLOOKUP(C468,'MDC XWALK'!G:H,2,FALSE),"")</f>
        <v xml:space="preserve"> Diseases and disorders of the digestive system</v>
      </c>
      <c r="E468" s="21">
        <v>0.76270000000000004</v>
      </c>
      <c r="F468" s="27">
        <v>4.66</v>
      </c>
      <c r="G468" s="27">
        <v>3.98</v>
      </c>
    </row>
    <row r="469" spans="1:7" x14ac:dyDescent="0.3">
      <c r="A469" s="30" t="s">
        <v>462</v>
      </c>
      <c r="B469" s="17" t="s">
        <v>1377</v>
      </c>
      <c r="C469" s="30">
        <v>6</v>
      </c>
      <c r="D469" s="17" t="str">
        <f>IFERROR(VLOOKUP(C469,'MDC XWALK'!G:H,2,FALSE),"")</f>
        <v xml:space="preserve"> Diseases and disorders of the digestive system</v>
      </c>
      <c r="E469" s="21">
        <v>1.1895</v>
      </c>
      <c r="F469" s="27">
        <v>7.03</v>
      </c>
      <c r="G469" s="27">
        <v>5.99</v>
      </c>
    </row>
    <row r="470" spans="1:7" x14ac:dyDescent="0.3">
      <c r="A470" s="30" t="s">
        <v>463</v>
      </c>
      <c r="B470" s="17" t="s">
        <v>1377</v>
      </c>
      <c r="C470" s="30">
        <v>6</v>
      </c>
      <c r="D470" s="17" t="str">
        <f>IFERROR(VLOOKUP(C470,'MDC XWALK'!G:H,2,FALSE),"")</f>
        <v xml:space="preserve"> Diseases and disorders of the digestive system</v>
      </c>
      <c r="E470" s="21">
        <v>2.5539999999999998</v>
      </c>
      <c r="F470" s="27">
        <v>12.12</v>
      </c>
      <c r="G470" s="27">
        <v>10</v>
      </c>
    </row>
    <row r="471" spans="1:7" x14ac:dyDescent="0.3">
      <c r="A471" s="30" t="s">
        <v>464</v>
      </c>
      <c r="B471" s="17" t="s">
        <v>1378</v>
      </c>
      <c r="C471" s="30">
        <v>6</v>
      </c>
      <c r="D471" s="17" t="str">
        <f>IFERROR(VLOOKUP(C471,'MDC XWALK'!G:H,2,FALSE),"")</f>
        <v xml:space="preserve"> Diseases and disorders of the digestive system</v>
      </c>
      <c r="E471" s="21">
        <v>0.37330000000000002</v>
      </c>
      <c r="F471" s="27">
        <v>2.08</v>
      </c>
      <c r="G471" s="27">
        <v>1.81</v>
      </c>
    </row>
    <row r="472" spans="1:7" x14ac:dyDescent="0.3">
      <c r="A472" s="30" t="s">
        <v>465</v>
      </c>
      <c r="B472" s="17" t="s">
        <v>1378</v>
      </c>
      <c r="C472" s="30">
        <v>6</v>
      </c>
      <c r="D472" s="17" t="str">
        <f>IFERROR(VLOOKUP(C472,'MDC XWALK'!G:H,2,FALSE),"")</f>
        <v xml:space="preserve"> Diseases and disorders of the digestive system</v>
      </c>
      <c r="E472" s="21">
        <v>0.49780000000000002</v>
      </c>
      <c r="F472" s="27">
        <v>2.76</v>
      </c>
      <c r="G472" s="27">
        <v>2.35</v>
      </c>
    </row>
    <row r="473" spans="1:7" x14ac:dyDescent="0.3">
      <c r="A473" s="30" t="s">
        <v>466</v>
      </c>
      <c r="B473" s="17" t="s">
        <v>1378</v>
      </c>
      <c r="C473" s="30">
        <v>6</v>
      </c>
      <c r="D473" s="17" t="str">
        <f>IFERROR(VLOOKUP(C473,'MDC XWALK'!G:H,2,FALSE),"")</f>
        <v xml:space="preserve"> Diseases and disorders of the digestive system</v>
      </c>
      <c r="E473" s="21">
        <v>0.74370000000000003</v>
      </c>
      <c r="F473" s="27">
        <v>4.1100000000000003</v>
      </c>
      <c r="G473" s="27">
        <v>3.38</v>
      </c>
    </row>
    <row r="474" spans="1:7" x14ac:dyDescent="0.3">
      <c r="A474" s="30" t="s">
        <v>467</v>
      </c>
      <c r="B474" s="17" t="s">
        <v>1378</v>
      </c>
      <c r="C474" s="30">
        <v>6</v>
      </c>
      <c r="D474" s="17" t="str">
        <f>IFERROR(VLOOKUP(C474,'MDC XWALK'!G:H,2,FALSE),"")</f>
        <v xml:space="preserve"> Diseases and disorders of the digestive system</v>
      </c>
      <c r="E474" s="21">
        <v>1.9835</v>
      </c>
      <c r="F474" s="27">
        <v>9.14</v>
      </c>
      <c r="G474" s="27">
        <v>7.07</v>
      </c>
    </row>
    <row r="475" spans="1:7" x14ac:dyDescent="0.3">
      <c r="A475" s="30" t="s">
        <v>468</v>
      </c>
      <c r="B475" s="17" t="s">
        <v>1379</v>
      </c>
      <c r="C475" s="30">
        <v>6</v>
      </c>
      <c r="D475" s="17" t="str">
        <f>IFERROR(VLOOKUP(C475,'MDC XWALK'!G:H,2,FALSE),"")</f>
        <v xml:space="preserve"> Diseases and disorders of the digestive system</v>
      </c>
      <c r="E475" s="21">
        <v>0.48649999999999999</v>
      </c>
      <c r="F475" s="27">
        <v>2.12</v>
      </c>
      <c r="G475" s="27">
        <v>1.79</v>
      </c>
    </row>
    <row r="476" spans="1:7" x14ac:dyDescent="0.3">
      <c r="A476" s="30" t="s">
        <v>469</v>
      </c>
      <c r="B476" s="17" t="s">
        <v>1379</v>
      </c>
      <c r="C476" s="30">
        <v>6</v>
      </c>
      <c r="D476" s="17" t="str">
        <f>IFERROR(VLOOKUP(C476,'MDC XWALK'!G:H,2,FALSE),"")</f>
        <v xml:space="preserve"> Diseases and disorders of the digestive system</v>
      </c>
      <c r="E476" s="21">
        <v>0.6028</v>
      </c>
      <c r="F476" s="27">
        <v>2.81</v>
      </c>
      <c r="G476" s="27">
        <v>2.34</v>
      </c>
    </row>
    <row r="477" spans="1:7" x14ac:dyDescent="0.3">
      <c r="A477" s="30" t="s">
        <v>470</v>
      </c>
      <c r="B477" s="17" t="s">
        <v>1379</v>
      </c>
      <c r="C477" s="30">
        <v>6</v>
      </c>
      <c r="D477" s="17" t="str">
        <f>IFERROR(VLOOKUP(C477,'MDC XWALK'!G:H,2,FALSE),"")</f>
        <v xml:space="preserve"> Diseases and disorders of the digestive system</v>
      </c>
      <c r="E477" s="21">
        <v>0.85619999999999996</v>
      </c>
      <c r="F477" s="27">
        <v>4.08</v>
      </c>
      <c r="G477" s="27">
        <v>3.31</v>
      </c>
    </row>
    <row r="478" spans="1:7" x14ac:dyDescent="0.3">
      <c r="A478" s="30" t="s">
        <v>471</v>
      </c>
      <c r="B478" s="17" t="s">
        <v>1379</v>
      </c>
      <c r="C478" s="30">
        <v>6</v>
      </c>
      <c r="D478" s="17" t="str">
        <f>IFERROR(VLOOKUP(C478,'MDC XWALK'!G:H,2,FALSE),"")</f>
        <v xml:space="preserve"> Diseases and disorders of the digestive system</v>
      </c>
      <c r="E478" s="21">
        <v>1.7262</v>
      </c>
      <c r="F478" s="27">
        <v>7.94</v>
      </c>
      <c r="G478" s="27">
        <v>5.74</v>
      </c>
    </row>
    <row r="479" spans="1:7" x14ac:dyDescent="0.3">
      <c r="A479" s="30" t="s">
        <v>472</v>
      </c>
      <c r="B479" s="17" t="s">
        <v>1380</v>
      </c>
      <c r="C479" s="30">
        <v>6</v>
      </c>
      <c r="D479" s="17" t="str">
        <f>IFERROR(VLOOKUP(C479,'MDC XWALK'!G:H,2,FALSE),"")</f>
        <v xml:space="preserve"> Diseases and disorders of the digestive system</v>
      </c>
      <c r="E479" s="21">
        <v>0.51429999999999998</v>
      </c>
      <c r="F479" s="27">
        <v>3.09</v>
      </c>
      <c r="G479" s="27">
        <v>2.5499999999999998</v>
      </c>
    </row>
    <row r="480" spans="1:7" x14ac:dyDescent="0.3">
      <c r="A480" s="30" t="s">
        <v>473</v>
      </c>
      <c r="B480" s="17" t="s">
        <v>1380</v>
      </c>
      <c r="C480" s="30">
        <v>6</v>
      </c>
      <c r="D480" s="17" t="str">
        <f>IFERROR(VLOOKUP(C480,'MDC XWALK'!G:H,2,FALSE),"")</f>
        <v xml:space="preserve"> Diseases and disorders of the digestive system</v>
      </c>
      <c r="E480" s="21">
        <v>0.70820000000000005</v>
      </c>
      <c r="F480" s="27">
        <v>3.9</v>
      </c>
      <c r="G480" s="27">
        <v>3.19</v>
      </c>
    </row>
    <row r="481" spans="1:7" x14ac:dyDescent="0.3">
      <c r="A481" s="30" t="s">
        <v>474</v>
      </c>
      <c r="B481" s="17" t="s">
        <v>1380</v>
      </c>
      <c r="C481" s="30">
        <v>6</v>
      </c>
      <c r="D481" s="17" t="str">
        <f>IFERROR(VLOOKUP(C481,'MDC XWALK'!G:H,2,FALSE),"")</f>
        <v xml:space="preserve"> Diseases and disorders of the digestive system</v>
      </c>
      <c r="E481" s="21">
        <v>1.1726000000000001</v>
      </c>
      <c r="F481" s="27">
        <v>6.04</v>
      </c>
      <c r="G481" s="27">
        <v>4.75</v>
      </c>
    </row>
    <row r="482" spans="1:7" x14ac:dyDescent="0.3">
      <c r="A482" s="30" t="s">
        <v>475</v>
      </c>
      <c r="B482" s="17" t="s">
        <v>1380</v>
      </c>
      <c r="C482" s="30">
        <v>6</v>
      </c>
      <c r="D482" s="17" t="str">
        <f>IFERROR(VLOOKUP(C482,'MDC XWALK'!G:H,2,FALSE),"")</f>
        <v xml:space="preserve"> Diseases and disorders of the digestive system</v>
      </c>
      <c r="E482" s="21">
        <v>2.6909000000000001</v>
      </c>
      <c r="F482" s="27">
        <v>11.19</v>
      </c>
      <c r="G482" s="27">
        <v>8.4</v>
      </c>
    </row>
    <row r="483" spans="1:7" x14ac:dyDescent="0.3">
      <c r="A483" s="30" t="s">
        <v>476</v>
      </c>
      <c r="B483" s="17" t="s">
        <v>1381</v>
      </c>
      <c r="C483" s="30">
        <v>6</v>
      </c>
      <c r="D483" s="17" t="str">
        <f>IFERROR(VLOOKUP(C483,'MDC XWALK'!G:H,2,FALSE),"")</f>
        <v xml:space="preserve"> Diseases and disorders of the digestive system</v>
      </c>
      <c r="E483" s="21">
        <v>0.52900000000000003</v>
      </c>
      <c r="F483" s="27">
        <v>2.48</v>
      </c>
      <c r="G483" s="27">
        <v>2.14</v>
      </c>
    </row>
    <row r="484" spans="1:7" x14ac:dyDescent="0.3">
      <c r="A484" s="30" t="s">
        <v>477</v>
      </c>
      <c r="B484" s="17" t="s">
        <v>1381</v>
      </c>
      <c r="C484" s="30">
        <v>6</v>
      </c>
      <c r="D484" s="17" t="str">
        <f>IFERROR(VLOOKUP(C484,'MDC XWALK'!G:H,2,FALSE),"")</f>
        <v xml:space="preserve"> Diseases and disorders of the digestive system</v>
      </c>
      <c r="E484" s="21">
        <v>0.69610000000000005</v>
      </c>
      <c r="F484" s="27">
        <v>3.36</v>
      </c>
      <c r="G484" s="27">
        <v>2.87</v>
      </c>
    </row>
    <row r="485" spans="1:7" x14ac:dyDescent="0.3">
      <c r="A485" s="30" t="s">
        <v>478</v>
      </c>
      <c r="B485" s="17" t="s">
        <v>1381</v>
      </c>
      <c r="C485" s="30">
        <v>6</v>
      </c>
      <c r="D485" s="17" t="str">
        <f>IFERROR(VLOOKUP(C485,'MDC XWALK'!G:H,2,FALSE),"")</f>
        <v xml:space="preserve"> Diseases and disorders of the digestive system</v>
      </c>
      <c r="E485" s="21">
        <v>1.0746</v>
      </c>
      <c r="F485" s="27">
        <v>5.03</v>
      </c>
      <c r="G485" s="27">
        <v>4.24</v>
      </c>
    </row>
    <row r="486" spans="1:7" x14ac:dyDescent="0.3">
      <c r="A486" s="30" t="s">
        <v>479</v>
      </c>
      <c r="B486" s="17" t="s">
        <v>1381</v>
      </c>
      <c r="C486" s="30">
        <v>6</v>
      </c>
      <c r="D486" s="17" t="str">
        <f>IFERROR(VLOOKUP(C486,'MDC XWALK'!G:H,2,FALSE),"")</f>
        <v xml:space="preserve"> Diseases and disorders of the digestive system</v>
      </c>
      <c r="E486" s="21">
        <v>2.3033000000000001</v>
      </c>
      <c r="F486" s="27">
        <v>9.2899999999999991</v>
      </c>
      <c r="G486" s="27">
        <v>7.72</v>
      </c>
    </row>
    <row r="487" spans="1:7" x14ac:dyDescent="0.3">
      <c r="A487" s="30" t="s">
        <v>480</v>
      </c>
      <c r="B487" s="17" t="s">
        <v>1382</v>
      </c>
      <c r="C487" s="30">
        <v>6</v>
      </c>
      <c r="D487" s="17" t="str">
        <f>IFERROR(VLOOKUP(C487,'MDC XWALK'!G:H,2,FALSE),"")</f>
        <v xml:space="preserve"> Diseases and disorders of the digestive system</v>
      </c>
      <c r="E487" s="21">
        <v>0.4909</v>
      </c>
      <c r="F487" s="27">
        <v>2.4</v>
      </c>
      <c r="G487" s="27">
        <v>2</v>
      </c>
    </row>
    <row r="488" spans="1:7" x14ac:dyDescent="0.3">
      <c r="A488" s="30" t="s">
        <v>481</v>
      </c>
      <c r="B488" s="17" t="s">
        <v>1382</v>
      </c>
      <c r="C488" s="30">
        <v>6</v>
      </c>
      <c r="D488" s="17" t="str">
        <f>IFERROR(VLOOKUP(C488,'MDC XWALK'!G:H,2,FALSE),"")</f>
        <v xml:space="preserve"> Diseases and disorders of the digestive system</v>
      </c>
      <c r="E488" s="21">
        <v>0.66469999999999996</v>
      </c>
      <c r="F488" s="27">
        <v>3.41</v>
      </c>
      <c r="G488" s="27">
        <v>2.81</v>
      </c>
    </row>
    <row r="489" spans="1:7" x14ac:dyDescent="0.3">
      <c r="A489" s="30" t="s">
        <v>482</v>
      </c>
      <c r="B489" s="17" t="s">
        <v>1382</v>
      </c>
      <c r="C489" s="30">
        <v>6</v>
      </c>
      <c r="D489" s="17" t="str">
        <f>IFERROR(VLOOKUP(C489,'MDC XWALK'!G:H,2,FALSE),"")</f>
        <v xml:space="preserve"> Diseases and disorders of the digestive system</v>
      </c>
      <c r="E489" s="21">
        <v>1.0067999999999999</v>
      </c>
      <c r="F489" s="27">
        <v>5.07</v>
      </c>
      <c r="G489" s="27">
        <v>4.08</v>
      </c>
    </row>
    <row r="490" spans="1:7" x14ac:dyDescent="0.3">
      <c r="A490" s="30" t="s">
        <v>483</v>
      </c>
      <c r="B490" s="17" t="s">
        <v>1382</v>
      </c>
      <c r="C490" s="30">
        <v>6</v>
      </c>
      <c r="D490" s="17" t="str">
        <f>IFERROR(VLOOKUP(C490,'MDC XWALK'!G:H,2,FALSE),"")</f>
        <v xml:space="preserve"> Diseases and disorders of the digestive system</v>
      </c>
      <c r="E490" s="21">
        <v>2.3313999999999999</v>
      </c>
      <c r="F490" s="27">
        <v>9.89</v>
      </c>
      <c r="G490" s="27">
        <v>7.57</v>
      </c>
    </row>
    <row r="491" spans="1:7" x14ac:dyDescent="0.3">
      <c r="A491" s="30" t="s">
        <v>484</v>
      </c>
      <c r="B491" s="17" t="s">
        <v>1383</v>
      </c>
      <c r="C491" s="30">
        <v>7</v>
      </c>
      <c r="D491" s="17" t="str">
        <f>IFERROR(VLOOKUP(C491,'MDC XWALK'!G:H,2,FALSE),"")</f>
        <v xml:space="preserve"> Diseases and disorders of the hepatobiliary system and pancreas</v>
      </c>
      <c r="E491" s="21">
        <v>1.6500999999999999</v>
      </c>
      <c r="F491" s="27">
        <v>4.58</v>
      </c>
      <c r="G491" s="27">
        <v>3.81</v>
      </c>
    </row>
    <row r="492" spans="1:7" x14ac:dyDescent="0.3">
      <c r="A492" s="30" t="s">
        <v>485</v>
      </c>
      <c r="B492" s="17" t="s">
        <v>1383</v>
      </c>
      <c r="C492" s="30">
        <v>7</v>
      </c>
      <c r="D492" s="17" t="str">
        <f>IFERROR(VLOOKUP(C492,'MDC XWALK'!G:H,2,FALSE),"")</f>
        <v xml:space="preserve"> Diseases and disorders of the hepatobiliary system and pancreas</v>
      </c>
      <c r="E492" s="21">
        <v>2.1356999999999999</v>
      </c>
      <c r="F492" s="27">
        <v>5.95</v>
      </c>
      <c r="G492" s="27">
        <v>5</v>
      </c>
    </row>
    <row r="493" spans="1:7" x14ac:dyDescent="0.3">
      <c r="A493" s="30" t="s">
        <v>486</v>
      </c>
      <c r="B493" s="17" t="s">
        <v>1383</v>
      </c>
      <c r="C493" s="30">
        <v>7</v>
      </c>
      <c r="D493" s="17" t="str">
        <f>IFERROR(VLOOKUP(C493,'MDC XWALK'!G:H,2,FALSE),"")</f>
        <v xml:space="preserve"> Diseases and disorders of the hepatobiliary system and pancreas</v>
      </c>
      <c r="E493" s="21">
        <v>3.5228999999999999</v>
      </c>
      <c r="F493" s="27">
        <v>10.68</v>
      </c>
      <c r="G493" s="27">
        <v>9.26</v>
      </c>
    </row>
    <row r="494" spans="1:7" x14ac:dyDescent="0.3">
      <c r="A494" s="30" t="s">
        <v>487</v>
      </c>
      <c r="B494" s="17" t="s">
        <v>1383</v>
      </c>
      <c r="C494" s="30">
        <v>7</v>
      </c>
      <c r="D494" s="17" t="str">
        <f>IFERROR(VLOOKUP(C494,'MDC XWALK'!G:H,2,FALSE),"")</f>
        <v xml:space="preserve"> Diseases and disorders of the hepatobiliary system and pancreas</v>
      </c>
      <c r="E494" s="21">
        <v>7.7873000000000001</v>
      </c>
      <c r="F494" s="27">
        <v>22.45</v>
      </c>
      <c r="G494" s="27">
        <v>18.309999999999999</v>
      </c>
    </row>
    <row r="495" spans="1:7" x14ac:dyDescent="0.3">
      <c r="A495" s="30" t="s">
        <v>488</v>
      </c>
      <c r="B495" s="17" t="s">
        <v>1384</v>
      </c>
      <c r="C495" s="30">
        <v>7</v>
      </c>
      <c r="D495" s="17" t="str">
        <f>IFERROR(VLOOKUP(C495,'MDC XWALK'!G:H,2,FALSE),"")</f>
        <v xml:space="preserve"> Diseases and disorders of the hepatobiliary system and pancreas</v>
      </c>
      <c r="E495" s="21">
        <v>1.2786</v>
      </c>
      <c r="F495" s="27">
        <v>4.59</v>
      </c>
      <c r="G495" s="27">
        <v>3.81</v>
      </c>
    </row>
    <row r="496" spans="1:7" x14ac:dyDescent="0.3">
      <c r="A496" s="30" t="s">
        <v>489</v>
      </c>
      <c r="B496" s="17" t="s">
        <v>1384</v>
      </c>
      <c r="C496" s="30">
        <v>7</v>
      </c>
      <c r="D496" s="17" t="str">
        <f>IFERROR(VLOOKUP(C496,'MDC XWALK'!G:H,2,FALSE),"")</f>
        <v xml:space="preserve"> Diseases and disorders of the hepatobiliary system and pancreas</v>
      </c>
      <c r="E496" s="21">
        <v>1.8787</v>
      </c>
      <c r="F496" s="27">
        <v>7.02</v>
      </c>
      <c r="G496" s="27">
        <v>6.12</v>
      </c>
    </row>
    <row r="497" spans="1:7" x14ac:dyDescent="0.3">
      <c r="A497" s="30" t="s">
        <v>490</v>
      </c>
      <c r="B497" s="17" t="s">
        <v>1384</v>
      </c>
      <c r="C497" s="30">
        <v>7</v>
      </c>
      <c r="D497" s="17" t="str">
        <f>IFERROR(VLOOKUP(C497,'MDC XWALK'!G:H,2,FALSE),"")</f>
        <v xml:space="preserve"> Diseases and disorders of the hepatobiliary system and pancreas</v>
      </c>
      <c r="E497" s="21">
        <v>2.7898999999999998</v>
      </c>
      <c r="F497" s="27">
        <v>10.75</v>
      </c>
      <c r="G497" s="27">
        <v>9.48</v>
      </c>
    </row>
    <row r="498" spans="1:7" x14ac:dyDescent="0.3">
      <c r="A498" s="30" t="s">
        <v>491</v>
      </c>
      <c r="B498" s="17" t="s">
        <v>1384</v>
      </c>
      <c r="C498" s="30">
        <v>7</v>
      </c>
      <c r="D498" s="17" t="str">
        <f>IFERROR(VLOOKUP(C498,'MDC XWALK'!G:H,2,FALSE),"")</f>
        <v xml:space="preserve"> Diseases and disorders of the hepatobiliary system and pancreas</v>
      </c>
      <c r="E498" s="21">
        <v>5.3781999999999996</v>
      </c>
      <c r="F498" s="27">
        <v>18.16</v>
      </c>
      <c r="G498" s="27">
        <v>15.89</v>
      </c>
    </row>
    <row r="499" spans="1:7" x14ac:dyDescent="0.3">
      <c r="A499" s="30" t="s">
        <v>492</v>
      </c>
      <c r="B499" s="17" t="s">
        <v>1385</v>
      </c>
      <c r="C499" s="30">
        <v>7</v>
      </c>
      <c r="D499" s="17" t="str">
        <f>IFERROR(VLOOKUP(C499,'MDC XWALK'!G:H,2,FALSE),"")</f>
        <v xml:space="preserve"> Diseases and disorders of the hepatobiliary system and pancreas</v>
      </c>
      <c r="E499" s="21">
        <v>1.1269</v>
      </c>
      <c r="F499" s="27">
        <v>4.0199999999999996</v>
      </c>
      <c r="G499" s="27">
        <v>3.51</v>
      </c>
    </row>
    <row r="500" spans="1:7" x14ac:dyDescent="0.3">
      <c r="A500" s="30" t="s">
        <v>493</v>
      </c>
      <c r="B500" s="17" t="s">
        <v>1385</v>
      </c>
      <c r="C500" s="30">
        <v>7</v>
      </c>
      <c r="D500" s="17" t="str">
        <f>IFERROR(VLOOKUP(C500,'MDC XWALK'!G:H,2,FALSE),"")</f>
        <v xml:space="preserve"> Diseases and disorders of the hepatobiliary system and pancreas</v>
      </c>
      <c r="E500" s="21">
        <v>1.49</v>
      </c>
      <c r="F500" s="27">
        <v>5.65</v>
      </c>
      <c r="G500" s="27">
        <v>4.95</v>
      </c>
    </row>
    <row r="501" spans="1:7" x14ac:dyDescent="0.3">
      <c r="A501" s="30" t="s">
        <v>494</v>
      </c>
      <c r="B501" s="17" t="s">
        <v>1385</v>
      </c>
      <c r="C501" s="30">
        <v>7</v>
      </c>
      <c r="D501" s="17" t="str">
        <f>IFERROR(VLOOKUP(C501,'MDC XWALK'!G:H,2,FALSE),"")</f>
        <v xml:space="preserve"> Diseases and disorders of the hepatobiliary system and pancreas</v>
      </c>
      <c r="E501" s="21">
        <v>2.3881999999999999</v>
      </c>
      <c r="F501" s="27">
        <v>9.0500000000000007</v>
      </c>
      <c r="G501" s="27">
        <v>8.1300000000000008</v>
      </c>
    </row>
    <row r="502" spans="1:7" x14ac:dyDescent="0.3">
      <c r="A502" s="30" t="s">
        <v>495</v>
      </c>
      <c r="B502" s="17" t="s">
        <v>1385</v>
      </c>
      <c r="C502" s="30">
        <v>7</v>
      </c>
      <c r="D502" s="17" t="str">
        <f>IFERROR(VLOOKUP(C502,'MDC XWALK'!G:H,2,FALSE),"")</f>
        <v xml:space="preserve"> Diseases and disorders of the hepatobiliary system and pancreas</v>
      </c>
      <c r="E502" s="21">
        <v>5.0111999999999997</v>
      </c>
      <c r="F502" s="27">
        <v>16.41</v>
      </c>
      <c r="G502" s="27">
        <v>14.39</v>
      </c>
    </row>
    <row r="503" spans="1:7" x14ac:dyDescent="0.3">
      <c r="A503" s="30" t="s">
        <v>496</v>
      </c>
      <c r="B503" s="17" t="s">
        <v>1386</v>
      </c>
      <c r="C503" s="30">
        <v>7</v>
      </c>
      <c r="D503" s="17" t="str">
        <f>IFERROR(VLOOKUP(C503,'MDC XWALK'!G:H,2,FALSE),"")</f>
        <v xml:space="preserve"> Diseases and disorders of the hepatobiliary system and pancreas</v>
      </c>
      <c r="E503" s="21">
        <v>0.92369999999999997</v>
      </c>
      <c r="F503" s="27">
        <v>2.31</v>
      </c>
      <c r="G503" s="27">
        <v>1.99</v>
      </c>
    </row>
    <row r="504" spans="1:7" x14ac:dyDescent="0.3">
      <c r="A504" s="30" t="s">
        <v>497</v>
      </c>
      <c r="B504" s="17" t="s">
        <v>1386</v>
      </c>
      <c r="C504" s="30">
        <v>7</v>
      </c>
      <c r="D504" s="17" t="str">
        <f>IFERROR(VLOOKUP(C504,'MDC XWALK'!G:H,2,FALSE),"")</f>
        <v xml:space="preserve"> Diseases and disorders of the hepatobiliary system and pancreas</v>
      </c>
      <c r="E504" s="21">
        <v>1.1976</v>
      </c>
      <c r="F504" s="27">
        <v>3.53</v>
      </c>
      <c r="G504" s="27">
        <v>2.98</v>
      </c>
    </row>
    <row r="505" spans="1:7" x14ac:dyDescent="0.3">
      <c r="A505" s="30" t="s">
        <v>498</v>
      </c>
      <c r="B505" s="17" t="s">
        <v>1386</v>
      </c>
      <c r="C505" s="30">
        <v>7</v>
      </c>
      <c r="D505" s="17" t="str">
        <f>IFERROR(VLOOKUP(C505,'MDC XWALK'!G:H,2,FALSE),"")</f>
        <v xml:space="preserve"> Diseases and disorders of the hepatobiliary system and pancreas</v>
      </c>
      <c r="E505" s="21">
        <v>1.7384999999999999</v>
      </c>
      <c r="F505" s="27">
        <v>6.14</v>
      </c>
      <c r="G505" s="27">
        <v>5.28</v>
      </c>
    </row>
    <row r="506" spans="1:7" x14ac:dyDescent="0.3">
      <c r="A506" s="30" t="s">
        <v>499</v>
      </c>
      <c r="B506" s="17" t="s">
        <v>1386</v>
      </c>
      <c r="C506" s="30">
        <v>7</v>
      </c>
      <c r="D506" s="17" t="str">
        <f>IFERROR(VLOOKUP(C506,'MDC XWALK'!G:H,2,FALSE),"")</f>
        <v xml:space="preserve"> Diseases and disorders of the hepatobiliary system and pancreas</v>
      </c>
      <c r="E506" s="21">
        <v>3.8477999999999999</v>
      </c>
      <c r="F506" s="27">
        <v>13.3</v>
      </c>
      <c r="G506" s="27">
        <v>11.44</v>
      </c>
    </row>
    <row r="507" spans="1:7" x14ac:dyDescent="0.3">
      <c r="A507" s="30" t="s">
        <v>500</v>
      </c>
      <c r="B507" s="17" t="s">
        <v>1387</v>
      </c>
      <c r="C507" s="30">
        <v>7</v>
      </c>
      <c r="D507" s="17" t="str">
        <f>IFERROR(VLOOKUP(C507,'MDC XWALK'!G:H,2,FALSE),"")</f>
        <v xml:space="preserve"> Diseases and disorders of the hepatobiliary system and pancreas</v>
      </c>
      <c r="E507" s="21">
        <v>1.3965000000000001</v>
      </c>
      <c r="F507" s="27">
        <v>4.2300000000000004</v>
      </c>
      <c r="G507" s="27">
        <v>3.38</v>
      </c>
    </row>
    <row r="508" spans="1:7" x14ac:dyDescent="0.3">
      <c r="A508" s="30" t="s">
        <v>501</v>
      </c>
      <c r="B508" s="17" t="s">
        <v>1387</v>
      </c>
      <c r="C508" s="30">
        <v>7</v>
      </c>
      <c r="D508" s="17" t="str">
        <f>IFERROR(VLOOKUP(C508,'MDC XWALK'!G:H,2,FALSE),"")</f>
        <v xml:space="preserve"> Diseases and disorders of the hepatobiliary system and pancreas</v>
      </c>
      <c r="E508" s="21">
        <v>1.5363</v>
      </c>
      <c r="F508" s="27">
        <v>5.22</v>
      </c>
      <c r="G508" s="27">
        <v>4.07</v>
      </c>
    </row>
    <row r="509" spans="1:7" x14ac:dyDescent="0.3">
      <c r="A509" s="30" t="s">
        <v>502</v>
      </c>
      <c r="B509" s="17" t="s">
        <v>1387</v>
      </c>
      <c r="C509" s="30">
        <v>7</v>
      </c>
      <c r="D509" s="17" t="str">
        <f>IFERROR(VLOOKUP(C509,'MDC XWALK'!G:H,2,FALSE),"")</f>
        <v xml:space="preserve"> Diseases and disorders of the hepatobiliary system and pancreas</v>
      </c>
      <c r="E509" s="21">
        <v>2.6930999999999998</v>
      </c>
      <c r="F509" s="27">
        <v>10.43</v>
      </c>
      <c r="G509" s="27">
        <v>8.2799999999999994</v>
      </c>
    </row>
    <row r="510" spans="1:7" x14ac:dyDescent="0.3">
      <c r="A510" s="30" t="s">
        <v>503</v>
      </c>
      <c r="B510" s="17" t="s">
        <v>1387</v>
      </c>
      <c r="C510" s="30">
        <v>7</v>
      </c>
      <c r="D510" s="17" t="str">
        <f>IFERROR(VLOOKUP(C510,'MDC XWALK'!G:H,2,FALSE),"")</f>
        <v xml:space="preserve"> Diseases and disorders of the hepatobiliary system and pancreas</v>
      </c>
      <c r="E510" s="21">
        <v>6.7663000000000002</v>
      </c>
      <c r="F510" s="27">
        <v>22.82</v>
      </c>
      <c r="G510" s="27">
        <v>18.8</v>
      </c>
    </row>
    <row r="511" spans="1:7" x14ac:dyDescent="0.3">
      <c r="A511" s="30" t="s">
        <v>504</v>
      </c>
      <c r="B511" s="17" t="s">
        <v>1388</v>
      </c>
      <c r="C511" s="30">
        <v>7</v>
      </c>
      <c r="D511" s="17" t="str">
        <f>IFERROR(VLOOKUP(C511,'MDC XWALK'!G:H,2,FALSE),"")</f>
        <v xml:space="preserve"> Diseases and disorders of the hepatobiliary system and pancreas</v>
      </c>
      <c r="E511" s="21">
        <v>0.5101</v>
      </c>
      <c r="F511" s="27">
        <v>2.76</v>
      </c>
      <c r="G511" s="27">
        <v>2.33</v>
      </c>
    </row>
    <row r="512" spans="1:7" x14ac:dyDescent="0.3">
      <c r="A512" s="30" t="s">
        <v>505</v>
      </c>
      <c r="B512" s="17" t="s">
        <v>1388</v>
      </c>
      <c r="C512" s="30">
        <v>7</v>
      </c>
      <c r="D512" s="17" t="str">
        <f>IFERROR(VLOOKUP(C512,'MDC XWALK'!G:H,2,FALSE),"")</f>
        <v xml:space="preserve"> Diseases and disorders of the hepatobiliary system and pancreas</v>
      </c>
      <c r="E512" s="21">
        <v>0.69340000000000002</v>
      </c>
      <c r="F512" s="27">
        <v>3.56</v>
      </c>
      <c r="G512" s="27">
        <v>2.95</v>
      </c>
    </row>
    <row r="513" spans="1:7" x14ac:dyDescent="0.3">
      <c r="A513" s="30" t="s">
        <v>506</v>
      </c>
      <c r="B513" s="17" t="s">
        <v>1388</v>
      </c>
      <c r="C513" s="30">
        <v>7</v>
      </c>
      <c r="D513" s="17" t="str">
        <f>IFERROR(VLOOKUP(C513,'MDC XWALK'!G:H,2,FALSE),"")</f>
        <v xml:space="preserve"> Diseases and disorders of the hepatobiliary system and pancreas</v>
      </c>
      <c r="E513" s="21">
        <v>1.1818</v>
      </c>
      <c r="F513" s="27">
        <v>5.66</v>
      </c>
      <c r="G513" s="27">
        <v>4.55</v>
      </c>
    </row>
    <row r="514" spans="1:7" x14ac:dyDescent="0.3">
      <c r="A514" s="30" t="s">
        <v>507</v>
      </c>
      <c r="B514" s="17" t="s">
        <v>1388</v>
      </c>
      <c r="C514" s="30">
        <v>7</v>
      </c>
      <c r="D514" s="17" t="str">
        <f>IFERROR(VLOOKUP(C514,'MDC XWALK'!G:H,2,FALSE),"")</f>
        <v xml:space="preserve"> Diseases and disorders of the hepatobiliary system and pancreas</v>
      </c>
      <c r="E514" s="21">
        <v>3.1352000000000002</v>
      </c>
      <c r="F514" s="27">
        <v>12.03</v>
      </c>
      <c r="G514" s="27">
        <v>9.67</v>
      </c>
    </row>
    <row r="515" spans="1:7" x14ac:dyDescent="0.3">
      <c r="A515" s="30" t="s">
        <v>508</v>
      </c>
      <c r="B515" s="17" t="s">
        <v>1389</v>
      </c>
      <c r="C515" s="30">
        <v>7</v>
      </c>
      <c r="D515" s="17" t="str">
        <f>IFERROR(VLOOKUP(C515,'MDC XWALK'!G:H,2,FALSE),"")</f>
        <v xml:space="preserve"> Diseases and disorders of the hepatobiliary system and pancreas</v>
      </c>
      <c r="E515" s="21">
        <v>0.51339999999999997</v>
      </c>
      <c r="F515" s="27">
        <v>2.73</v>
      </c>
      <c r="G515" s="27">
        <v>2.2999999999999998</v>
      </c>
    </row>
    <row r="516" spans="1:7" x14ac:dyDescent="0.3">
      <c r="A516" s="30" t="s">
        <v>509</v>
      </c>
      <c r="B516" s="17" t="s">
        <v>1389</v>
      </c>
      <c r="C516" s="30">
        <v>7</v>
      </c>
      <c r="D516" s="17" t="str">
        <f>IFERROR(VLOOKUP(C516,'MDC XWALK'!G:H,2,FALSE),"")</f>
        <v xml:space="preserve"> Diseases and disorders of the hepatobiliary system and pancreas</v>
      </c>
      <c r="E516" s="21">
        <v>0.66930000000000001</v>
      </c>
      <c r="F516" s="27">
        <v>3.33</v>
      </c>
      <c r="G516" s="27">
        <v>2.77</v>
      </c>
    </row>
    <row r="517" spans="1:7" x14ac:dyDescent="0.3">
      <c r="A517" s="30" t="s">
        <v>510</v>
      </c>
      <c r="B517" s="17" t="s">
        <v>1389</v>
      </c>
      <c r="C517" s="30">
        <v>7</v>
      </c>
      <c r="D517" s="17" t="str">
        <f>IFERROR(VLOOKUP(C517,'MDC XWALK'!G:H,2,FALSE),"")</f>
        <v xml:space="preserve"> Diseases and disorders of the hepatobiliary system and pancreas</v>
      </c>
      <c r="E517" s="21">
        <v>1.0819000000000001</v>
      </c>
      <c r="F517" s="27">
        <v>5.18</v>
      </c>
      <c r="G517" s="27">
        <v>4.2699999999999996</v>
      </c>
    </row>
    <row r="518" spans="1:7" x14ac:dyDescent="0.3">
      <c r="A518" s="30" t="s">
        <v>511</v>
      </c>
      <c r="B518" s="17" t="s">
        <v>1389</v>
      </c>
      <c r="C518" s="30">
        <v>7</v>
      </c>
      <c r="D518" s="17" t="str">
        <f>IFERROR(VLOOKUP(C518,'MDC XWALK'!G:H,2,FALSE),"")</f>
        <v xml:space="preserve"> Diseases and disorders of the hepatobiliary system and pancreas</v>
      </c>
      <c r="E518" s="21">
        <v>2.5363000000000002</v>
      </c>
      <c r="F518" s="27">
        <v>10.56</v>
      </c>
      <c r="G518" s="27">
        <v>8.61</v>
      </c>
    </row>
    <row r="519" spans="1:7" x14ac:dyDescent="0.3">
      <c r="A519" s="30" t="s">
        <v>512</v>
      </c>
      <c r="B519" s="17" t="s">
        <v>1390</v>
      </c>
      <c r="C519" s="30">
        <v>7</v>
      </c>
      <c r="D519" s="17" t="str">
        <f>IFERROR(VLOOKUP(C519,'MDC XWALK'!G:H,2,FALSE),"")</f>
        <v xml:space="preserve"> Diseases and disorders of the hepatobiliary system and pancreas</v>
      </c>
      <c r="E519" s="21">
        <v>0.77139999999999997</v>
      </c>
      <c r="F519" s="27">
        <v>3.09</v>
      </c>
      <c r="G519" s="27">
        <v>2.4900000000000002</v>
      </c>
    </row>
    <row r="520" spans="1:7" x14ac:dyDescent="0.3">
      <c r="A520" s="30" t="s">
        <v>513</v>
      </c>
      <c r="B520" s="17" t="s">
        <v>1390</v>
      </c>
      <c r="C520" s="30">
        <v>7</v>
      </c>
      <c r="D520" s="17" t="str">
        <f>IFERROR(VLOOKUP(C520,'MDC XWALK'!G:H,2,FALSE),"")</f>
        <v xml:space="preserve"> Diseases and disorders of the hepatobiliary system and pancreas</v>
      </c>
      <c r="E520" s="21">
        <v>0.9214</v>
      </c>
      <c r="F520" s="27">
        <v>4.0999999999999996</v>
      </c>
      <c r="G520" s="27">
        <v>3.3</v>
      </c>
    </row>
    <row r="521" spans="1:7" x14ac:dyDescent="0.3">
      <c r="A521" s="30" t="s">
        <v>514</v>
      </c>
      <c r="B521" s="17" t="s">
        <v>1390</v>
      </c>
      <c r="C521" s="30">
        <v>7</v>
      </c>
      <c r="D521" s="17" t="str">
        <f>IFERROR(VLOOKUP(C521,'MDC XWALK'!G:H,2,FALSE),"")</f>
        <v xml:space="preserve"> Diseases and disorders of the hepatobiliary system and pancreas</v>
      </c>
      <c r="E521" s="21">
        <v>1.2966</v>
      </c>
      <c r="F521" s="27">
        <v>5.91</v>
      </c>
      <c r="G521" s="27">
        <v>4.7300000000000004</v>
      </c>
    </row>
    <row r="522" spans="1:7" x14ac:dyDescent="0.3">
      <c r="A522" s="30" t="s">
        <v>515</v>
      </c>
      <c r="B522" s="17" t="s">
        <v>1390</v>
      </c>
      <c r="C522" s="30">
        <v>7</v>
      </c>
      <c r="D522" s="17" t="str">
        <f>IFERROR(VLOOKUP(C522,'MDC XWALK'!G:H,2,FALSE),"")</f>
        <v xml:space="preserve"> Diseases and disorders of the hepatobiliary system and pancreas</v>
      </c>
      <c r="E522" s="21">
        <v>2.3418000000000001</v>
      </c>
      <c r="F522" s="27">
        <v>9.7799999999999994</v>
      </c>
      <c r="G522" s="27">
        <v>7.73</v>
      </c>
    </row>
    <row r="523" spans="1:7" x14ac:dyDescent="0.3">
      <c r="A523" s="30" t="s">
        <v>516</v>
      </c>
      <c r="B523" s="17" t="s">
        <v>1391</v>
      </c>
      <c r="C523" s="30">
        <v>7</v>
      </c>
      <c r="D523" s="17" t="str">
        <f>IFERROR(VLOOKUP(C523,'MDC XWALK'!G:H,2,FALSE),"")</f>
        <v xml:space="preserve"> Diseases and disorders of the hepatobiliary system and pancreas</v>
      </c>
      <c r="E523" s="21">
        <v>0.56269999999999998</v>
      </c>
      <c r="F523" s="27">
        <v>3.13</v>
      </c>
      <c r="G523" s="27">
        <v>2.68</v>
      </c>
    </row>
    <row r="524" spans="1:7" x14ac:dyDescent="0.3">
      <c r="A524" s="30" t="s">
        <v>517</v>
      </c>
      <c r="B524" s="17" t="s">
        <v>1391</v>
      </c>
      <c r="C524" s="30">
        <v>7</v>
      </c>
      <c r="D524" s="17" t="str">
        <f>IFERROR(VLOOKUP(C524,'MDC XWALK'!G:H,2,FALSE),"")</f>
        <v xml:space="preserve"> Diseases and disorders of the hepatobiliary system and pancreas</v>
      </c>
      <c r="E524" s="21">
        <v>0.71660000000000001</v>
      </c>
      <c r="F524" s="27">
        <v>3.94</v>
      </c>
      <c r="G524" s="27">
        <v>3.33</v>
      </c>
    </row>
    <row r="525" spans="1:7" x14ac:dyDescent="0.3">
      <c r="A525" s="30" t="s">
        <v>518</v>
      </c>
      <c r="B525" s="17" t="s">
        <v>1391</v>
      </c>
      <c r="C525" s="30">
        <v>7</v>
      </c>
      <c r="D525" s="17" t="str">
        <f>IFERROR(VLOOKUP(C525,'MDC XWALK'!G:H,2,FALSE),"")</f>
        <v xml:space="preserve"> Diseases and disorders of the hepatobiliary system and pancreas</v>
      </c>
      <c r="E525" s="21">
        <v>1.2441</v>
      </c>
      <c r="F525" s="27">
        <v>6.37</v>
      </c>
      <c r="G525" s="27">
        <v>5.2</v>
      </c>
    </row>
    <row r="526" spans="1:7" x14ac:dyDescent="0.3">
      <c r="A526" s="30" t="s">
        <v>519</v>
      </c>
      <c r="B526" s="17" t="s">
        <v>1391</v>
      </c>
      <c r="C526" s="30">
        <v>7</v>
      </c>
      <c r="D526" s="17" t="str">
        <f>IFERROR(VLOOKUP(C526,'MDC XWALK'!G:H,2,FALSE),"")</f>
        <v xml:space="preserve"> Diseases and disorders of the hepatobiliary system and pancreas</v>
      </c>
      <c r="E526" s="21">
        <v>3.6617999999999999</v>
      </c>
      <c r="F526" s="27">
        <v>14.63</v>
      </c>
      <c r="G526" s="27">
        <v>12.03</v>
      </c>
    </row>
    <row r="527" spans="1:7" x14ac:dyDescent="0.3">
      <c r="A527" s="30" t="s">
        <v>520</v>
      </c>
      <c r="B527" s="17" t="s">
        <v>1392</v>
      </c>
      <c r="C527" s="30">
        <v>7</v>
      </c>
      <c r="D527" s="17" t="str">
        <f>IFERROR(VLOOKUP(C527,'MDC XWALK'!G:H,2,FALSE),"")</f>
        <v xml:space="preserve"> Diseases and disorders of the hepatobiliary system and pancreas</v>
      </c>
      <c r="E527" s="21">
        <v>0.54210000000000003</v>
      </c>
      <c r="F527" s="27">
        <v>2.71</v>
      </c>
      <c r="G527" s="27">
        <v>2.2599999999999998</v>
      </c>
    </row>
    <row r="528" spans="1:7" x14ac:dyDescent="0.3">
      <c r="A528" s="30" t="s">
        <v>521</v>
      </c>
      <c r="B528" s="17" t="s">
        <v>1392</v>
      </c>
      <c r="C528" s="30">
        <v>7</v>
      </c>
      <c r="D528" s="17" t="str">
        <f>IFERROR(VLOOKUP(C528,'MDC XWALK'!G:H,2,FALSE),"")</f>
        <v xml:space="preserve"> Diseases and disorders of the hepatobiliary system and pancreas</v>
      </c>
      <c r="E528" s="21">
        <v>0.70179999999999998</v>
      </c>
      <c r="F528" s="27">
        <v>3.3</v>
      </c>
      <c r="G528" s="27">
        <v>2.72</v>
      </c>
    </row>
    <row r="529" spans="1:7" x14ac:dyDescent="0.3">
      <c r="A529" s="30" t="s">
        <v>522</v>
      </c>
      <c r="B529" s="17" t="s">
        <v>1392</v>
      </c>
      <c r="C529" s="30">
        <v>7</v>
      </c>
      <c r="D529" s="17" t="str">
        <f>IFERROR(VLOOKUP(C529,'MDC XWALK'!G:H,2,FALSE),"")</f>
        <v xml:space="preserve"> Diseases and disorders of the hepatobiliary system and pancreas</v>
      </c>
      <c r="E529" s="21">
        <v>1.0354000000000001</v>
      </c>
      <c r="F529" s="27">
        <v>4.8600000000000003</v>
      </c>
      <c r="G529" s="27">
        <v>3.99</v>
      </c>
    </row>
    <row r="530" spans="1:7" x14ac:dyDescent="0.3">
      <c r="A530" s="30" t="s">
        <v>523</v>
      </c>
      <c r="B530" s="17" t="s">
        <v>1392</v>
      </c>
      <c r="C530" s="30">
        <v>7</v>
      </c>
      <c r="D530" s="17" t="str">
        <f>IFERROR(VLOOKUP(C530,'MDC XWALK'!G:H,2,FALSE),"")</f>
        <v xml:space="preserve"> Diseases and disorders of the hepatobiliary system and pancreas</v>
      </c>
      <c r="E530" s="21">
        <v>2.2597999999999998</v>
      </c>
      <c r="F530" s="27">
        <v>8.92</v>
      </c>
      <c r="G530" s="27">
        <v>6.99</v>
      </c>
    </row>
    <row r="531" spans="1:7" x14ac:dyDescent="0.3">
      <c r="A531" s="30" t="s">
        <v>524</v>
      </c>
      <c r="B531" s="17" t="s">
        <v>1393</v>
      </c>
      <c r="C531" s="30">
        <v>7</v>
      </c>
      <c r="D531" s="17" t="str">
        <f>IFERROR(VLOOKUP(C531,'MDC XWALK'!G:H,2,FALSE),"")</f>
        <v xml:space="preserve"> Diseases and disorders of the hepatobiliary system and pancreas</v>
      </c>
      <c r="E531" s="21">
        <v>0.58299999999999996</v>
      </c>
      <c r="F531" s="27">
        <v>2.38</v>
      </c>
      <c r="G531" s="27">
        <v>2.0099999999999998</v>
      </c>
    </row>
    <row r="532" spans="1:7" x14ac:dyDescent="0.3">
      <c r="A532" s="30" t="s">
        <v>525</v>
      </c>
      <c r="B532" s="17" t="s">
        <v>1393</v>
      </c>
      <c r="C532" s="30">
        <v>7</v>
      </c>
      <c r="D532" s="17" t="str">
        <f>IFERROR(VLOOKUP(C532,'MDC XWALK'!G:H,2,FALSE),"")</f>
        <v xml:space="preserve"> Diseases and disorders of the hepatobiliary system and pancreas</v>
      </c>
      <c r="E532" s="21">
        <v>0.79869999999999997</v>
      </c>
      <c r="F532" s="27">
        <v>3.47</v>
      </c>
      <c r="G532" s="27">
        <v>2.9</v>
      </c>
    </row>
    <row r="533" spans="1:7" x14ac:dyDescent="0.3">
      <c r="A533" s="30" t="s">
        <v>526</v>
      </c>
      <c r="B533" s="17" t="s">
        <v>1393</v>
      </c>
      <c r="C533" s="30">
        <v>7</v>
      </c>
      <c r="D533" s="17" t="str">
        <f>IFERROR(VLOOKUP(C533,'MDC XWALK'!G:H,2,FALSE),"")</f>
        <v xml:space="preserve"> Diseases and disorders of the hepatobiliary system and pancreas</v>
      </c>
      <c r="E533" s="21">
        <v>1.2126999999999999</v>
      </c>
      <c r="F533" s="27">
        <v>5.42</v>
      </c>
      <c r="G533" s="27">
        <v>4.51</v>
      </c>
    </row>
    <row r="534" spans="1:7" x14ac:dyDescent="0.3">
      <c r="A534" s="30" t="s">
        <v>527</v>
      </c>
      <c r="B534" s="17" t="s">
        <v>1393</v>
      </c>
      <c r="C534" s="30">
        <v>7</v>
      </c>
      <c r="D534" s="17" t="str">
        <f>IFERROR(VLOOKUP(C534,'MDC XWALK'!G:H,2,FALSE),"")</f>
        <v xml:space="preserve"> Diseases and disorders of the hepatobiliary system and pancreas</v>
      </c>
      <c r="E534" s="21">
        <v>2.6482999999999999</v>
      </c>
      <c r="F534" s="27">
        <v>10.51</v>
      </c>
      <c r="G534" s="27">
        <v>8.6199999999999992</v>
      </c>
    </row>
    <row r="535" spans="1:7" x14ac:dyDescent="0.3">
      <c r="A535" s="30" t="s">
        <v>528</v>
      </c>
      <c r="B535" s="17" t="s">
        <v>1394</v>
      </c>
      <c r="C535" s="30">
        <v>8</v>
      </c>
      <c r="D535" s="17" t="str">
        <f>IFERROR(VLOOKUP(C535,'MDC XWALK'!G:H,2,FALSE),"")</f>
        <v xml:space="preserve"> Diseases and disorders of the musculoskeletal system and conn tissue</v>
      </c>
      <c r="E535" s="21">
        <v>1.5842000000000001</v>
      </c>
      <c r="F535" s="27">
        <v>3.61</v>
      </c>
      <c r="G535" s="27">
        <v>3.35</v>
      </c>
    </row>
    <row r="536" spans="1:7" x14ac:dyDescent="0.3">
      <c r="A536" s="30" t="s">
        <v>529</v>
      </c>
      <c r="B536" s="17" t="s">
        <v>1394</v>
      </c>
      <c r="C536" s="30">
        <v>8</v>
      </c>
      <c r="D536" s="17" t="str">
        <f>IFERROR(VLOOKUP(C536,'MDC XWALK'!G:H,2,FALSE),"")</f>
        <v xml:space="preserve"> Diseases and disorders of the musculoskeletal system and conn tissue</v>
      </c>
      <c r="E536" s="21">
        <v>1.7583</v>
      </c>
      <c r="F536" s="27">
        <v>3.88</v>
      </c>
      <c r="G536" s="27">
        <v>3.56</v>
      </c>
    </row>
    <row r="537" spans="1:7" x14ac:dyDescent="0.3">
      <c r="A537" s="30" t="s">
        <v>530</v>
      </c>
      <c r="B537" s="17" t="s">
        <v>1394</v>
      </c>
      <c r="C537" s="30">
        <v>8</v>
      </c>
      <c r="D537" s="17" t="str">
        <f>IFERROR(VLOOKUP(C537,'MDC XWALK'!G:H,2,FALSE),"")</f>
        <v xml:space="preserve"> Diseases and disorders of the musculoskeletal system and conn tissue</v>
      </c>
      <c r="E537" s="21">
        <v>2.3881000000000001</v>
      </c>
      <c r="F537" s="27">
        <v>5.13</v>
      </c>
      <c r="G537" s="27">
        <v>4.5</v>
      </c>
    </row>
    <row r="538" spans="1:7" x14ac:dyDescent="0.3">
      <c r="A538" s="30" t="s">
        <v>531</v>
      </c>
      <c r="B538" s="17" t="s">
        <v>1394</v>
      </c>
      <c r="C538" s="30">
        <v>8</v>
      </c>
      <c r="D538" s="17" t="str">
        <f>IFERROR(VLOOKUP(C538,'MDC XWALK'!G:H,2,FALSE),"")</f>
        <v xml:space="preserve"> Diseases and disorders of the musculoskeletal system and conn tissue</v>
      </c>
      <c r="E538" s="21">
        <v>4.1622000000000003</v>
      </c>
      <c r="F538" s="27">
        <v>13.18</v>
      </c>
      <c r="G538" s="27">
        <v>11.67</v>
      </c>
    </row>
    <row r="539" spans="1:7" x14ac:dyDescent="0.3">
      <c r="A539" s="30" t="s">
        <v>532</v>
      </c>
      <c r="B539" s="17" t="s">
        <v>1395</v>
      </c>
      <c r="C539" s="30">
        <v>8</v>
      </c>
      <c r="D539" s="17" t="str">
        <f>IFERROR(VLOOKUP(C539,'MDC XWALK'!G:H,2,FALSE),"")</f>
        <v xml:space="preserve"> Diseases and disorders of the musculoskeletal system and conn tissue</v>
      </c>
      <c r="E539" s="21">
        <v>1.4990000000000001</v>
      </c>
      <c r="F539" s="27">
        <v>2.95</v>
      </c>
      <c r="G539" s="27">
        <v>2.83</v>
      </c>
    </row>
    <row r="540" spans="1:7" x14ac:dyDescent="0.3">
      <c r="A540" s="30" t="s">
        <v>533</v>
      </c>
      <c r="B540" s="17" t="s">
        <v>1395</v>
      </c>
      <c r="C540" s="30">
        <v>8</v>
      </c>
      <c r="D540" s="17" t="str">
        <f>IFERROR(VLOOKUP(C540,'MDC XWALK'!G:H,2,FALSE),"")</f>
        <v xml:space="preserve"> Diseases and disorders of the musculoskeletal system and conn tissue</v>
      </c>
      <c r="E540" s="21">
        <v>1.6920999999999999</v>
      </c>
      <c r="F540" s="27">
        <v>3.35</v>
      </c>
      <c r="G540" s="27">
        <v>3.23</v>
      </c>
    </row>
    <row r="541" spans="1:7" x14ac:dyDescent="0.3">
      <c r="A541" s="30" t="s">
        <v>534</v>
      </c>
      <c r="B541" s="17" t="s">
        <v>1395</v>
      </c>
      <c r="C541" s="30">
        <v>8</v>
      </c>
      <c r="D541" s="17" t="str">
        <f>IFERROR(VLOOKUP(C541,'MDC XWALK'!G:H,2,FALSE),"")</f>
        <v xml:space="preserve"> Diseases and disorders of the musculoskeletal system and conn tissue</v>
      </c>
      <c r="E541" s="21">
        <v>2.1926999999999999</v>
      </c>
      <c r="F541" s="27">
        <v>4.99</v>
      </c>
      <c r="G541" s="27">
        <v>4.51</v>
      </c>
    </row>
    <row r="542" spans="1:7" x14ac:dyDescent="0.3">
      <c r="A542" s="30" t="s">
        <v>535</v>
      </c>
      <c r="B542" s="17" t="s">
        <v>1395</v>
      </c>
      <c r="C542" s="30">
        <v>8</v>
      </c>
      <c r="D542" s="17" t="str">
        <f>IFERROR(VLOOKUP(C542,'MDC XWALK'!G:H,2,FALSE),"")</f>
        <v xml:space="preserve"> Diseases and disorders of the musculoskeletal system and conn tissue</v>
      </c>
      <c r="E542" s="21">
        <v>4.5662000000000003</v>
      </c>
      <c r="F542" s="27">
        <v>12.49</v>
      </c>
      <c r="G542" s="27">
        <v>10.91</v>
      </c>
    </row>
    <row r="543" spans="1:7" x14ac:dyDescent="0.3">
      <c r="A543" s="30" t="s">
        <v>536</v>
      </c>
      <c r="B543" s="17" t="s">
        <v>1396</v>
      </c>
      <c r="C543" s="30">
        <v>8</v>
      </c>
      <c r="D543" s="17" t="str">
        <f>IFERROR(VLOOKUP(C543,'MDC XWALK'!G:H,2,FALSE),"")</f>
        <v xml:space="preserve"> Diseases and disorders of the musculoskeletal system and conn tissue</v>
      </c>
      <c r="E543" s="21">
        <v>4.7380000000000004</v>
      </c>
      <c r="F543" s="27">
        <v>4.42</v>
      </c>
      <c r="G543" s="27">
        <v>4.1500000000000004</v>
      </c>
    </row>
    <row r="544" spans="1:7" x14ac:dyDescent="0.3">
      <c r="A544" s="30" t="s">
        <v>537</v>
      </c>
      <c r="B544" s="17" t="s">
        <v>1396</v>
      </c>
      <c r="C544" s="30">
        <v>8</v>
      </c>
      <c r="D544" s="17" t="str">
        <f>IFERROR(VLOOKUP(C544,'MDC XWALK'!G:H,2,FALSE),"")</f>
        <v xml:space="preserve"> Diseases and disorders of the musculoskeletal system and conn tissue</v>
      </c>
      <c r="E544" s="21">
        <v>5.6475</v>
      </c>
      <c r="F544" s="27">
        <v>5.5</v>
      </c>
      <c r="G544" s="27">
        <v>5.1100000000000003</v>
      </c>
    </row>
    <row r="545" spans="1:7" x14ac:dyDescent="0.3">
      <c r="A545" s="30" t="s">
        <v>538</v>
      </c>
      <c r="B545" s="17" t="s">
        <v>1396</v>
      </c>
      <c r="C545" s="30">
        <v>8</v>
      </c>
      <c r="D545" s="17" t="str">
        <f>IFERROR(VLOOKUP(C545,'MDC XWALK'!G:H,2,FALSE),"")</f>
        <v xml:space="preserve"> Diseases and disorders of the musculoskeletal system and conn tissue</v>
      </c>
      <c r="E545" s="21">
        <v>8.3102999999999998</v>
      </c>
      <c r="F545" s="27">
        <v>8.09</v>
      </c>
      <c r="G545" s="27">
        <v>7.33</v>
      </c>
    </row>
    <row r="546" spans="1:7" x14ac:dyDescent="0.3">
      <c r="A546" s="30" t="s">
        <v>539</v>
      </c>
      <c r="B546" s="17" t="s">
        <v>1396</v>
      </c>
      <c r="C546" s="30">
        <v>8</v>
      </c>
      <c r="D546" s="17" t="str">
        <f>IFERROR(VLOOKUP(C546,'MDC XWALK'!G:H,2,FALSE),"")</f>
        <v xml:space="preserve"> Diseases and disorders of the musculoskeletal system and conn tissue</v>
      </c>
      <c r="E546" s="21">
        <v>10.886699999999999</v>
      </c>
      <c r="F546" s="27">
        <v>15.54</v>
      </c>
      <c r="G546" s="27">
        <v>13.08</v>
      </c>
    </row>
    <row r="547" spans="1:7" x14ac:dyDescent="0.3">
      <c r="A547" s="30" t="s">
        <v>540</v>
      </c>
      <c r="B547" s="17" t="s">
        <v>1397</v>
      </c>
      <c r="C547" s="30">
        <v>8</v>
      </c>
      <c r="D547" s="17" t="str">
        <f>IFERROR(VLOOKUP(C547,'MDC XWALK'!G:H,2,FALSE),"")</f>
        <v xml:space="preserve"> Diseases and disorders of the musculoskeletal system and conn tissue</v>
      </c>
      <c r="E547" s="21">
        <v>2.8782000000000001</v>
      </c>
      <c r="F547" s="27">
        <v>3</v>
      </c>
      <c r="G547" s="27">
        <v>2.68</v>
      </c>
    </row>
    <row r="548" spans="1:7" x14ac:dyDescent="0.3">
      <c r="A548" s="30" t="s">
        <v>541</v>
      </c>
      <c r="B548" s="17" t="s">
        <v>1397</v>
      </c>
      <c r="C548" s="30">
        <v>8</v>
      </c>
      <c r="D548" s="17" t="str">
        <f>IFERROR(VLOOKUP(C548,'MDC XWALK'!G:H,2,FALSE),"")</f>
        <v xml:space="preserve"> Diseases and disorders of the musculoskeletal system and conn tissue</v>
      </c>
      <c r="E548" s="21">
        <v>3.4279999999999999</v>
      </c>
      <c r="F548" s="27">
        <v>3.91</v>
      </c>
      <c r="G548" s="27">
        <v>3.49</v>
      </c>
    </row>
    <row r="549" spans="1:7" x14ac:dyDescent="0.3">
      <c r="A549" s="30" t="s">
        <v>542</v>
      </c>
      <c r="B549" s="17" t="s">
        <v>1397</v>
      </c>
      <c r="C549" s="30">
        <v>8</v>
      </c>
      <c r="D549" s="17" t="str">
        <f>IFERROR(VLOOKUP(C549,'MDC XWALK'!G:H,2,FALSE),"")</f>
        <v xml:space="preserve"> Diseases and disorders of the musculoskeletal system and conn tissue</v>
      </c>
      <c r="E549" s="21">
        <v>5.1108000000000002</v>
      </c>
      <c r="F549" s="27">
        <v>6.89</v>
      </c>
      <c r="G549" s="27">
        <v>5.97</v>
      </c>
    </row>
    <row r="550" spans="1:7" x14ac:dyDescent="0.3">
      <c r="A550" s="30" t="s">
        <v>543</v>
      </c>
      <c r="B550" s="17" t="s">
        <v>1397</v>
      </c>
      <c r="C550" s="30">
        <v>8</v>
      </c>
      <c r="D550" s="17" t="str">
        <f>IFERROR(VLOOKUP(C550,'MDC XWALK'!G:H,2,FALSE),"")</f>
        <v xml:space="preserve"> Diseases and disorders of the musculoskeletal system and conn tissue</v>
      </c>
      <c r="E550" s="21">
        <v>8.7932000000000006</v>
      </c>
      <c r="F550" s="27">
        <v>17</v>
      </c>
      <c r="G550" s="27">
        <v>14.44</v>
      </c>
    </row>
    <row r="551" spans="1:7" x14ac:dyDescent="0.3">
      <c r="A551" s="30" t="s">
        <v>544</v>
      </c>
      <c r="B551" s="17" t="s">
        <v>1398</v>
      </c>
      <c r="C551" s="30">
        <v>8</v>
      </c>
      <c r="D551" s="17" t="str">
        <f>IFERROR(VLOOKUP(C551,'MDC XWALK'!G:H,2,FALSE),"")</f>
        <v xml:space="preserve"> Diseases and disorders of the musculoskeletal system and conn tissue</v>
      </c>
      <c r="E551" s="21">
        <v>1.0311999999999999</v>
      </c>
      <c r="F551" s="27">
        <v>5.0999999999999996</v>
      </c>
      <c r="G551" s="27">
        <v>4.2699999999999996</v>
      </c>
    </row>
    <row r="552" spans="1:7" x14ac:dyDescent="0.3">
      <c r="A552" s="30" t="s">
        <v>545</v>
      </c>
      <c r="B552" s="17" t="s">
        <v>1398</v>
      </c>
      <c r="C552" s="30">
        <v>8</v>
      </c>
      <c r="D552" s="17" t="str">
        <f>IFERROR(VLOOKUP(C552,'MDC XWALK'!G:H,2,FALSE),"")</f>
        <v xml:space="preserve"> Diseases and disorders of the musculoskeletal system and conn tissue</v>
      </c>
      <c r="E552" s="21">
        <v>1.4265000000000001</v>
      </c>
      <c r="F552" s="27">
        <v>7.14</v>
      </c>
      <c r="G552" s="27">
        <v>5.98</v>
      </c>
    </row>
    <row r="553" spans="1:7" x14ac:dyDescent="0.3">
      <c r="A553" s="30" t="s">
        <v>546</v>
      </c>
      <c r="B553" s="17" t="s">
        <v>1398</v>
      </c>
      <c r="C553" s="30">
        <v>8</v>
      </c>
      <c r="D553" s="17" t="str">
        <f>IFERROR(VLOOKUP(C553,'MDC XWALK'!G:H,2,FALSE),"")</f>
        <v xml:space="preserve"> Diseases and disorders of the musculoskeletal system and conn tissue</v>
      </c>
      <c r="E553" s="21">
        <v>2.3085</v>
      </c>
      <c r="F553" s="27">
        <v>10.82</v>
      </c>
      <c r="G553" s="27">
        <v>9.2799999999999994</v>
      </c>
    </row>
    <row r="554" spans="1:7" x14ac:dyDescent="0.3">
      <c r="A554" s="30" t="s">
        <v>547</v>
      </c>
      <c r="B554" s="17" t="s">
        <v>1398</v>
      </c>
      <c r="C554" s="30">
        <v>8</v>
      </c>
      <c r="D554" s="17" t="str">
        <f>IFERROR(VLOOKUP(C554,'MDC XWALK'!G:H,2,FALSE),"")</f>
        <v xml:space="preserve"> Diseases and disorders of the musculoskeletal system and conn tissue</v>
      </c>
      <c r="E554" s="21">
        <v>5.0548000000000002</v>
      </c>
      <c r="F554" s="27">
        <v>19.63</v>
      </c>
      <c r="G554" s="27">
        <v>16.75</v>
      </c>
    </row>
    <row r="555" spans="1:7" x14ac:dyDescent="0.3">
      <c r="A555" s="30" t="s">
        <v>548</v>
      </c>
      <c r="B555" s="17" t="s">
        <v>1399</v>
      </c>
      <c r="C555" s="30">
        <v>8</v>
      </c>
      <c r="D555" s="17" t="str">
        <f>IFERROR(VLOOKUP(C555,'MDC XWALK'!G:H,2,FALSE),"")</f>
        <v xml:space="preserve"> Diseases and disorders of the musculoskeletal system and conn tissue</v>
      </c>
      <c r="E555" s="21">
        <v>1.1715</v>
      </c>
      <c r="F555" s="27">
        <v>4.1100000000000003</v>
      </c>
      <c r="G555" s="27">
        <v>3.8</v>
      </c>
    </row>
    <row r="556" spans="1:7" x14ac:dyDescent="0.3">
      <c r="A556" s="30" t="s">
        <v>549</v>
      </c>
      <c r="B556" s="17" t="s">
        <v>1399</v>
      </c>
      <c r="C556" s="30">
        <v>8</v>
      </c>
      <c r="D556" s="17" t="str">
        <f>IFERROR(VLOOKUP(C556,'MDC XWALK'!G:H,2,FALSE),"")</f>
        <v xml:space="preserve"> Diseases and disorders of the musculoskeletal system and conn tissue</v>
      </c>
      <c r="E556" s="21">
        <v>1.4481999999999999</v>
      </c>
      <c r="F556" s="27">
        <v>4.9000000000000004</v>
      </c>
      <c r="G556" s="27">
        <v>4.58</v>
      </c>
    </row>
    <row r="557" spans="1:7" x14ac:dyDescent="0.3">
      <c r="A557" s="30" t="s">
        <v>550</v>
      </c>
      <c r="B557" s="17" t="s">
        <v>1399</v>
      </c>
      <c r="C557" s="30">
        <v>8</v>
      </c>
      <c r="D557" s="17" t="str">
        <f>IFERROR(VLOOKUP(C557,'MDC XWALK'!G:H,2,FALSE),"")</f>
        <v xml:space="preserve"> Diseases and disorders of the musculoskeletal system and conn tissue</v>
      </c>
      <c r="E557" s="21">
        <v>2.0735000000000001</v>
      </c>
      <c r="F557" s="27">
        <v>6.81</v>
      </c>
      <c r="G557" s="27">
        <v>6.15</v>
      </c>
    </row>
    <row r="558" spans="1:7" x14ac:dyDescent="0.3">
      <c r="A558" s="30" t="s">
        <v>551</v>
      </c>
      <c r="B558" s="17" t="s">
        <v>1399</v>
      </c>
      <c r="C558" s="30">
        <v>8</v>
      </c>
      <c r="D558" s="17" t="str">
        <f>IFERROR(VLOOKUP(C558,'MDC XWALK'!G:H,2,FALSE),"")</f>
        <v xml:space="preserve"> Diseases and disorders of the musculoskeletal system and conn tissue</v>
      </c>
      <c r="E558" s="21">
        <v>4.1059999999999999</v>
      </c>
      <c r="F558" s="27">
        <v>12.96</v>
      </c>
      <c r="G558" s="27">
        <v>11.38</v>
      </c>
    </row>
    <row r="559" spans="1:7" x14ac:dyDescent="0.3">
      <c r="A559" s="30" t="s">
        <v>552</v>
      </c>
      <c r="B559" s="17" t="s">
        <v>1400</v>
      </c>
      <c r="C559" s="30">
        <v>8</v>
      </c>
      <c r="D559" s="17" t="str">
        <f>IFERROR(VLOOKUP(C559,'MDC XWALK'!G:H,2,FALSE),"")</f>
        <v xml:space="preserve"> Diseases and disorders of the musculoskeletal system and conn tissue</v>
      </c>
      <c r="E559" s="21">
        <v>1.1761999999999999</v>
      </c>
      <c r="F559" s="27">
        <v>2.62</v>
      </c>
      <c r="G559" s="27">
        <v>2.19</v>
      </c>
    </row>
    <row r="560" spans="1:7" x14ac:dyDescent="0.3">
      <c r="A560" s="30" t="s">
        <v>553</v>
      </c>
      <c r="B560" s="17" t="s">
        <v>1400</v>
      </c>
      <c r="C560" s="30">
        <v>8</v>
      </c>
      <c r="D560" s="17" t="str">
        <f>IFERROR(VLOOKUP(C560,'MDC XWALK'!G:H,2,FALSE),"")</f>
        <v xml:space="preserve"> Diseases and disorders of the musculoskeletal system and conn tissue</v>
      </c>
      <c r="E560" s="21">
        <v>1.6403000000000001</v>
      </c>
      <c r="F560" s="27">
        <v>4.66</v>
      </c>
      <c r="G560" s="27">
        <v>3.9</v>
      </c>
    </row>
    <row r="561" spans="1:7" x14ac:dyDescent="0.3">
      <c r="A561" s="30" t="s">
        <v>554</v>
      </c>
      <c r="B561" s="17" t="s">
        <v>1400</v>
      </c>
      <c r="C561" s="30">
        <v>8</v>
      </c>
      <c r="D561" s="17" t="str">
        <f>IFERROR(VLOOKUP(C561,'MDC XWALK'!G:H,2,FALSE),"")</f>
        <v xml:space="preserve"> Diseases and disorders of the musculoskeletal system and conn tissue</v>
      </c>
      <c r="E561" s="21">
        <v>2.4380000000000002</v>
      </c>
      <c r="F561" s="27">
        <v>8.2899999999999991</v>
      </c>
      <c r="G561" s="27">
        <v>6.9</v>
      </c>
    </row>
    <row r="562" spans="1:7" x14ac:dyDescent="0.3">
      <c r="A562" s="30" t="s">
        <v>555</v>
      </c>
      <c r="B562" s="17" t="s">
        <v>1400</v>
      </c>
      <c r="C562" s="30">
        <v>8</v>
      </c>
      <c r="D562" s="17" t="str">
        <f>IFERROR(VLOOKUP(C562,'MDC XWALK'!G:H,2,FALSE),"")</f>
        <v xml:space="preserve"> Diseases and disorders of the musculoskeletal system and conn tissue</v>
      </c>
      <c r="E562" s="21">
        <v>5.2622</v>
      </c>
      <c r="F562" s="27">
        <v>18.89</v>
      </c>
      <c r="G562" s="27">
        <v>14.99</v>
      </c>
    </row>
    <row r="563" spans="1:7" x14ac:dyDescent="0.3">
      <c r="A563" s="30" t="s">
        <v>556</v>
      </c>
      <c r="B563" s="17" t="s">
        <v>1401</v>
      </c>
      <c r="C563" s="30">
        <v>8</v>
      </c>
      <c r="D563" s="17" t="str">
        <f>IFERROR(VLOOKUP(C563,'MDC XWALK'!G:H,2,FALSE),"")</f>
        <v xml:space="preserve"> Diseases and disorders of the musculoskeletal system and conn tissue</v>
      </c>
      <c r="E563" s="21">
        <v>0.85489999999999999</v>
      </c>
      <c r="F563" s="27">
        <v>1.69</v>
      </c>
      <c r="G563" s="27">
        <v>1.46</v>
      </c>
    </row>
    <row r="564" spans="1:7" x14ac:dyDescent="0.3">
      <c r="A564" s="30" t="s">
        <v>557</v>
      </c>
      <c r="B564" s="17" t="s">
        <v>1401</v>
      </c>
      <c r="C564" s="30">
        <v>8</v>
      </c>
      <c r="D564" s="17" t="str">
        <f>IFERROR(VLOOKUP(C564,'MDC XWALK'!G:H,2,FALSE),"")</f>
        <v xml:space="preserve"> Diseases and disorders of the musculoskeletal system and conn tissue</v>
      </c>
      <c r="E564" s="21">
        <v>1.1505000000000001</v>
      </c>
      <c r="F564" s="27">
        <v>2.82</v>
      </c>
      <c r="G564" s="27">
        <v>2.2000000000000002</v>
      </c>
    </row>
    <row r="565" spans="1:7" x14ac:dyDescent="0.3">
      <c r="A565" s="30" t="s">
        <v>558</v>
      </c>
      <c r="B565" s="17" t="s">
        <v>1401</v>
      </c>
      <c r="C565" s="30">
        <v>8</v>
      </c>
      <c r="D565" s="17" t="str">
        <f>IFERROR(VLOOKUP(C565,'MDC XWALK'!G:H,2,FALSE),"")</f>
        <v xml:space="preserve"> Diseases and disorders of the musculoskeletal system and conn tissue</v>
      </c>
      <c r="E565" s="21">
        <v>1.7141999999999999</v>
      </c>
      <c r="F565" s="27">
        <v>5.92</v>
      </c>
      <c r="G565" s="27">
        <v>4.78</v>
      </c>
    </row>
    <row r="566" spans="1:7" x14ac:dyDescent="0.3">
      <c r="A566" s="30" t="s">
        <v>559</v>
      </c>
      <c r="B566" s="17" t="s">
        <v>1401</v>
      </c>
      <c r="C566" s="30">
        <v>8</v>
      </c>
      <c r="D566" s="17" t="str">
        <f>IFERROR(VLOOKUP(C566,'MDC XWALK'!G:H,2,FALSE),"")</f>
        <v xml:space="preserve"> Diseases and disorders of the musculoskeletal system and conn tissue</v>
      </c>
      <c r="E566" s="21">
        <v>4.4656000000000002</v>
      </c>
      <c r="F566" s="27">
        <v>15.54</v>
      </c>
      <c r="G566" s="27">
        <v>13.03</v>
      </c>
    </row>
    <row r="567" spans="1:7" x14ac:dyDescent="0.3">
      <c r="A567" s="30" t="s">
        <v>560</v>
      </c>
      <c r="B567" s="17" t="s">
        <v>1402</v>
      </c>
      <c r="C567" s="30">
        <v>8</v>
      </c>
      <c r="D567" s="17" t="str">
        <f>IFERROR(VLOOKUP(C567,'MDC XWALK'!G:H,2,FALSE),"")</f>
        <v xml:space="preserve"> Diseases and disorders of the musculoskeletal system and conn tissue</v>
      </c>
      <c r="E567" s="21">
        <v>1.5469999999999999</v>
      </c>
      <c r="F567" s="27">
        <v>5.08</v>
      </c>
      <c r="G567" s="27">
        <v>3.53</v>
      </c>
    </row>
    <row r="568" spans="1:7" x14ac:dyDescent="0.3">
      <c r="A568" s="30" t="s">
        <v>561</v>
      </c>
      <c r="B568" s="17" t="s">
        <v>1402</v>
      </c>
      <c r="C568" s="30">
        <v>8</v>
      </c>
      <c r="D568" s="17" t="str">
        <f>IFERROR(VLOOKUP(C568,'MDC XWALK'!G:H,2,FALSE),"")</f>
        <v xml:space="preserve"> Diseases and disorders of the musculoskeletal system and conn tissue</v>
      </c>
      <c r="E568" s="21">
        <v>2.2774999999999999</v>
      </c>
      <c r="F568" s="27">
        <v>8.27</v>
      </c>
      <c r="G568" s="27">
        <v>6.12</v>
      </c>
    </row>
    <row r="569" spans="1:7" x14ac:dyDescent="0.3">
      <c r="A569" s="30" t="s">
        <v>562</v>
      </c>
      <c r="B569" s="17" t="s">
        <v>1402</v>
      </c>
      <c r="C569" s="30">
        <v>8</v>
      </c>
      <c r="D569" s="17" t="str">
        <f>IFERROR(VLOOKUP(C569,'MDC XWALK'!G:H,2,FALSE),"")</f>
        <v xml:space="preserve"> Diseases and disorders of the musculoskeletal system and conn tissue</v>
      </c>
      <c r="E569" s="21">
        <v>4.4054000000000002</v>
      </c>
      <c r="F569" s="27">
        <v>17.27</v>
      </c>
      <c r="G569" s="27">
        <v>13.56</v>
      </c>
    </row>
    <row r="570" spans="1:7" x14ac:dyDescent="0.3">
      <c r="A570" s="30" t="s">
        <v>563</v>
      </c>
      <c r="B570" s="17" t="s">
        <v>1402</v>
      </c>
      <c r="C570" s="30">
        <v>8</v>
      </c>
      <c r="D570" s="17" t="str">
        <f>IFERROR(VLOOKUP(C570,'MDC XWALK'!G:H,2,FALSE),"")</f>
        <v xml:space="preserve"> Diseases and disorders of the musculoskeletal system and conn tissue</v>
      </c>
      <c r="E570" s="21">
        <v>9.6699000000000002</v>
      </c>
      <c r="F570" s="27">
        <v>31.23</v>
      </c>
      <c r="G570" s="27">
        <v>26.94</v>
      </c>
    </row>
    <row r="571" spans="1:7" x14ac:dyDescent="0.3">
      <c r="A571" s="30" t="s">
        <v>564</v>
      </c>
      <c r="B571" s="17" t="s">
        <v>1403</v>
      </c>
      <c r="C571" s="30">
        <v>8</v>
      </c>
      <c r="D571" s="17" t="str">
        <f>IFERROR(VLOOKUP(C571,'MDC XWALK'!G:H,2,FALSE),"")</f>
        <v xml:space="preserve"> Diseases and disorders of the musculoskeletal system and conn tissue</v>
      </c>
      <c r="E571" s="21">
        <v>1.042</v>
      </c>
      <c r="F571" s="27">
        <v>2.5099999999999998</v>
      </c>
      <c r="G571" s="27">
        <v>2.12</v>
      </c>
    </row>
    <row r="572" spans="1:7" x14ac:dyDescent="0.3">
      <c r="A572" s="30" t="s">
        <v>565</v>
      </c>
      <c r="B572" s="17" t="s">
        <v>1403</v>
      </c>
      <c r="C572" s="30">
        <v>8</v>
      </c>
      <c r="D572" s="17" t="str">
        <f>IFERROR(VLOOKUP(C572,'MDC XWALK'!G:H,2,FALSE),"")</f>
        <v xml:space="preserve"> Diseases and disorders of the musculoskeletal system and conn tissue</v>
      </c>
      <c r="E572" s="21">
        <v>1.5059</v>
      </c>
      <c r="F572" s="27">
        <v>4.1100000000000003</v>
      </c>
      <c r="G572" s="27">
        <v>3.37</v>
      </c>
    </row>
    <row r="573" spans="1:7" x14ac:dyDescent="0.3">
      <c r="A573" s="30" t="s">
        <v>566</v>
      </c>
      <c r="B573" s="17" t="s">
        <v>1403</v>
      </c>
      <c r="C573" s="30">
        <v>8</v>
      </c>
      <c r="D573" s="17" t="str">
        <f>IFERROR(VLOOKUP(C573,'MDC XWALK'!G:H,2,FALSE),"")</f>
        <v xml:space="preserve"> Diseases and disorders of the musculoskeletal system and conn tissue</v>
      </c>
      <c r="E573" s="21">
        <v>2.3929999999999998</v>
      </c>
      <c r="F573" s="27">
        <v>7.26</v>
      </c>
      <c r="G573" s="27">
        <v>5.76</v>
      </c>
    </row>
    <row r="574" spans="1:7" x14ac:dyDescent="0.3">
      <c r="A574" s="30" t="s">
        <v>567</v>
      </c>
      <c r="B574" s="17" t="s">
        <v>1403</v>
      </c>
      <c r="C574" s="30">
        <v>8</v>
      </c>
      <c r="D574" s="17" t="str">
        <f>IFERROR(VLOOKUP(C574,'MDC XWALK'!G:H,2,FALSE),"")</f>
        <v xml:space="preserve"> Diseases and disorders of the musculoskeletal system and conn tissue</v>
      </c>
      <c r="E574" s="21">
        <v>5.1298000000000004</v>
      </c>
      <c r="F574" s="27">
        <v>16.55</v>
      </c>
      <c r="G574" s="27">
        <v>13.74</v>
      </c>
    </row>
    <row r="575" spans="1:7" x14ac:dyDescent="0.3">
      <c r="A575" s="30" t="s">
        <v>568</v>
      </c>
      <c r="B575" s="17" t="s">
        <v>1404</v>
      </c>
      <c r="C575" s="30">
        <v>8</v>
      </c>
      <c r="D575" s="17" t="str">
        <f>IFERROR(VLOOKUP(C575,'MDC XWALK'!G:H,2,FALSE),"")</f>
        <v xml:space="preserve"> Diseases and disorders of the musculoskeletal system and conn tissue</v>
      </c>
      <c r="E575" s="21">
        <v>0.93540000000000001</v>
      </c>
      <c r="F575" s="27">
        <v>2.29</v>
      </c>
      <c r="G575" s="27">
        <v>1.91</v>
      </c>
    </row>
    <row r="576" spans="1:7" x14ac:dyDescent="0.3">
      <c r="A576" s="30" t="s">
        <v>569</v>
      </c>
      <c r="B576" s="17" t="s">
        <v>1404</v>
      </c>
      <c r="C576" s="30">
        <v>8</v>
      </c>
      <c r="D576" s="17" t="str">
        <f>IFERROR(VLOOKUP(C576,'MDC XWALK'!G:H,2,FALSE),"")</f>
        <v xml:space="preserve"> Diseases and disorders of the musculoskeletal system and conn tissue</v>
      </c>
      <c r="E576" s="21">
        <v>1.1105</v>
      </c>
      <c r="F576" s="27">
        <v>4.8</v>
      </c>
      <c r="G576" s="27">
        <v>3.8</v>
      </c>
    </row>
    <row r="577" spans="1:7" x14ac:dyDescent="0.3">
      <c r="A577" s="30" t="s">
        <v>570</v>
      </c>
      <c r="B577" s="17" t="s">
        <v>1404</v>
      </c>
      <c r="C577" s="30">
        <v>8</v>
      </c>
      <c r="D577" s="17" t="str">
        <f>IFERROR(VLOOKUP(C577,'MDC XWALK'!G:H,2,FALSE),"")</f>
        <v xml:space="preserve"> Diseases and disorders of the musculoskeletal system and conn tissue</v>
      </c>
      <c r="E577" s="21">
        <v>1.6924999999999999</v>
      </c>
      <c r="F577" s="27">
        <v>7.7</v>
      </c>
      <c r="G577" s="27">
        <v>6.41</v>
      </c>
    </row>
    <row r="578" spans="1:7" x14ac:dyDescent="0.3">
      <c r="A578" s="30" t="s">
        <v>571</v>
      </c>
      <c r="B578" s="17" t="s">
        <v>1404</v>
      </c>
      <c r="C578" s="30">
        <v>8</v>
      </c>
      <c r="D578" s="17" t="str">
        <f>IFERROR(VLOOKUP(C578,'MDC XWALK'!G:H,2,FALSE),"")</f>
        <v xml:space="preserve"> Diseases and disorders of the musculoskeletal system and conn tissue</v>
      </c>
      <c r="E578" s="21">
        <v>3.7052</v>
      </c>
      <c r="F578" s="27">
        <v>14.55</v>
      </c>
      <c r="G578" s="27">
        <v>12.47</v>
      </c>
    </row>
    <row r="579" spans="1:7" x14ac:dyDescent="0.3">
      <c r="A579" s="30" t="s">
        <v>572</v>
      </c>
      <c r="B579" s="17" t="s">
        <v>1405</v>
      </c>
      <c r="C579" s="30">
        <v>8</v>
      </c>
      <c r="D579" s="17" t="str">
        <f>IFERROR(VLOOKUP(C579,'MDC XWALK'!G:H,2,FALSE),"")</f>
        <v xml:space="preserve"> Diseases and disorders of the musculoskeletal system and conn tissue</v>
      </c>
      <c r="E579" s="21">
        <v>0.85719999999999996</v>
      </c>
      <c r="F579" s="27">
        <v>1.74</v>
      </c>
      <c r="G579" s="27">
        <v>1.51</v>
      </c>
    </row>
    <row r="580" spans="1:7" x14ac:dyDescent="0.3">
      <c r="A580" s="30" t="s">
        <v>573</v>
      </c>
      <c r="B580" s="17" t="s">
        <v>1405</v>
      </c>
      <c r="C580" s="30">
        <v>8</v>
      </c>
      <c r="D580" s="17" t="str">
        <f>IFERROR(VLOOKUP(C580,'MDC XWALK'!G:H,2,FALSE),"")</f>
        <v xml:space="preserve"> Diseases and disorders of the musculoskeletal system and conn tissue</v>
      </c>
      <c r="E580" s="21">
        <v>1.4825999999999999</v>
      </c>
      <c r="F580" s="27">
        <v>2.56</v>
      </c>
      <c r="G580" s="27">
        <v>2.16</v>
      </c>
    </row>
    <row r="581" spans="1:7" x14ac:dyDescent="0.3">
      <c r="A581" s="30" t="s">
        <v>574</v>
      </c>
      <c r="B581" s="17" t="s">
        <v>1405</v>
      </c>
      <c r="C581" s="30">
        <v>8</v>
      </c>
      <c r="D581" s="17" t="str">
        <f>IFERROR(VLOOKUP(C581,'MDC XWALK'!G:H,2,FALSE),"")</f>
        <v xml:space="preserve"> Diseases and disorders of the musculoskeletal system and conn tissue</v>
      </c>
      <c r="E581" s="21">
        <v>2.2993000000000001</v>
      </c>
      <c r="F581" s="27">
        <v>6.19</v>
      </c>
      <c r="G581" s="27">
        <v>5.08</v>
      </c>
    </row>
    <row r="582" spans="1:7" x14ac:dyDescent="0.3">
      <c r="A582" s="30" t="s">
        <v>575</v>
      </c>
      <c r="B582" s="17" t="s">
        <v>1405</v>
      </c>
      <c r="C582" s="30">
        <v>8</v>
      </c>
      <c r="D582" s="17" t="str">
        <f>IFERROR(VLOOKUP(C582,'MDC XWALK'!G:H,2,FALSE),"")</f>
        <v xml:space="preserve"> Diseases and disorders of the musculoskeletal system and conn tissue</v>
      </c>
      <c r="E582" s="21">
        <v>4.7526999999999999</v>
      </c>
      <c r="F582" s="27">
        <v>14.17</v>
      </c>
      <c r="G582" s="27">
        <v>11.9</v>
      </c>
    </row>
    <row r="583" spans="1:7" x14ac:dyDescent="0.3">
      <c r="A583" s="30" t="s">
        <v>576</v>
      </c>
      <c r="B583" s="17" t="s">
        <v>1406</v>
      </c>
      <c r="C583" s="30">
        <v>8</v>
      </c>
      <c r="D583" s="17" t="str">
        <f>IFERROR(VLOOKUP(C583,'MDC XWALK'!G:H,2,FALSE),"")</f>
        <v xml:space="preserve"> Diseases and disorders of the musculoskeletal system and conn tissue</v>
      </c>
      <c r="E583" s="21">
        <v>0.75229999999999997</v>
      </c>
      <c r="F583" s="27">
        <v>2.11</v>
      </c>
      <c r="G583" s="27">
        <v>1.73</v>
      </c>
    </row>
    <row r="584" spans="1:7" x14ac:dyDescent="0.3">
      <c r="A584" s="30" t="s">
        <v>577</v>
      </c>
      <c r="B584" s="17" t="s">
        <v>1406</v>
      </c>
      <c r="C584" s="30">
        <v>8</v>
      </c>
      <c r="D584" s="17" t="str">
        <f>IFERROR(VLOOKUP(C584,'MDC XWALK'!G:H,2,FALSE),"")</f>
        <v xml:space="preserve"> Diseases and disorders of the musculoskeletal system and conn tissue</v>
      </c>
      <c r="E584" s="21">
        <v>1.1442000000000001</v>
      </c>
      <c r="F584" s="27">
        <v>3.68</v>
      </c>
      <c r="G584" s="27">
        <v>2.86</v>
      </c>
    </row>
    <row r="585" spans="1:7" x14ac:dyDescent="0.3">
      <c r="A585" s="30" t="s">
        <v>578</v>
      </c>
      <c r="B585" s="17" t="s">
        <v>1406</v>
      </c>
      <c r="C585" s="30">
        <v>8</v>
      </c>
      <c r="D585" s="17" t="str">
        <f>IFERROR(VLOOKUP(C585,'MDC XWALK'!G:H,2,FALSE),"")</f>
        <v xml:space="preserve"> Diseases and disorders of the musculoskeletal system and conn tissue</v>
      </c>
      <c r="E585" s="21">
        <v>1.9054</v>
      </c>
      <c r="F585" s="27">
        <v>6.73</v>
      </c>
      <c r="G585" s="27">
        <v>5.35</v>
      </c>
    </row>
    <row r="586" spans="1:7" x14ac:dyDescent="0.3">
      <c r="A586" s="30" t="s">
        <v>579</v>
      </c>
      <c r="B586" s="17" t="s">
        <v>1406</v>
      </c>
      <c r="C586" s="30">
        <v>8</v>
      </c>
      <c r="D586" s="17" t="str">
        <f>IFERROR(VLOOKUP(C586,'MDC XWALK'!G:H,2,FALSE),"")</f>
        <v xml:space="preserve"> Diseases and disorders of the musculoskeletal system and conn tissue</v>
      </c>
      <c r="E586" s="21">
        <v>3.8420000000000001</v>
      </c>
      <c r="F586" s="27">
        <v>13.65</v>
      </c>
      <c r="G586" s="27">
        <v>10.88</v>
      </c>
    </row>
    <row r="587" spans="1:7" x14ac:dyDescent="0.3">
      <c r="A587" s="30" t="s">
        <v>580</v>
      </c>
      <c r="B587" s="17" t="s">
        <v>1407</v>
      </c>
      <c r="C587" s="30">
        <v>8</v>
      </c>
      <c r="D587" s="17" t="str">
        <f>IFERROR(VLOOKUP(C587,'MDC XWALK'!G:H,2,FALSE),"")</f>
        <v xml:space="preserve"> Diseases and disorders of the musculoskeletal system and conn tissue</v>
      </c>
      <c r="E587" s="21">
        <v>0.81469999999999998</v>
      </c>
      <c r="F587" s="27">
        <v>2.75</v>
      </c>
      <c r="G587" s="27">
        <v>2.25</v>
      </c>
    </row>
    <row r="588" spans="1:7" x14ac:dyDescent="0.3">
      <c r="A588" s="30" t="s">
        <v>581</v>
      </c>
      <c r="B588" s="17" t="s">
        <v>1407</v>
      </c>
      <c r="C588" s="30">
        <v>8</v>
      </c>
      <c r="D588" s="17" t="str">
        <f>IFERROR(VLOOKUP(C588,'MDC XWALK'!G:H,2,FALSE),"")</f>
        <v xml:space="preserve"> Diseases and disorders of the musculoskeletal system and conn tissue</v>
      </c>
      <c r="E588" s="21">
        <v>1.2508999999999999</v>
      </c>
      <c r="F588" s="27">
        <v>5.18</v>
      </c>
      <c r="G588" s="27">
        <v>4.16</v>
      </c>
    </row>
    <row r="589" spans="1:7" x14ac:dyDescent="0.3">
      <c r="A589" s="30" t="s">
        <v>582</v>
      </c>
      <c r="B589" s="17" t="s">
        <v>1407</v>
      </c>
      <c r="C589" s="30">
        <v>8</v>
      </c>
      <c r="D589" s="17" t="str">
        <f>IFERROR(VLOOKUP(C589,'MDC XWALK'!G:H,2,FALSE),"")</f>
        <v xml:space="preserve"> Diseases and disorders of the musculoskeletal system and conn tissue</v>
      </c>
      <c r="E589" s="21">
        <v>2.2827000000000002</v>
      </c>
      <c r="F589" s="27">
        <v>9.3800000000000008</v>
      </c>
      <c r="G589" s="27">
        <v>7.61</v>
      </c>
    </row>
    <row r="590" spans="1:7" x14ac:dyDescent="0.3">
      <c r="A590" s="30" t="s">
        <v>583</v>
      </c>
      <c r="B590" s="17" t="s">
        <v>1407</v>
      </c>
      <c r="C590" s="30">
        <v>8</v>
      </c>
      <c r="D590" s="17" t="str">
        <f>IFERROR(VLOOKUP(C590,'MDC XWALK'!G:H,2,FALSE),"")</f>
        <v xml:space="preserve"> Diseases and disorders of the musculoskeletal system and conn tissue</v>
      </c>
      <c r="E590" s="21">
        <v>5.3041999999999998</v>
      </c>
      <c r="F590" s="27">
        <v>19.170000000000002</v>
      </c>
      <c r="G590" s="27">
        <v>15.72</v>
      </c>
    </row>
    <row r="591" spans="1:7" x14ac:dyDescent="0.3">
      <c r="A591" s="30" t="s">
        <v>584</v>
      </c>
      <c r="B591" s="17" t="s">
        <v>1408</v>
      </c>
      <c r="C591" s="30">
        <v>8</v>
      </c>
      <c r="D591" s="17" t="str">
        <f>IFERROR(VLOOKUP(C591,'MDC XWALK'!G:H,2,FALSE),"")</f>
        <v xml:space="preserve"> Diseases and disorders of the musculoskeletal system and conn tissue</v>
      </c>
      <c r="E591" s="21">
        <v>0.9476</v>
      </c>
      <c r="F591" s="27">
        <v>2.1</v>
      </c>
      <c r="G591" s="27">
        <v>1.72</v>
      </c>
    </row>
    <row r="592" spans="1:7" x14ac:dyDescent="0.3">
      <c r="A592" s="30" t="s">
        <v>585</v>
      </c>
      <c r="B592" s="17" t="s">
        <v>1408</v>
      </c>
      <c r="C592" s="30">
        <v>8</v>
      </c>
      <c r="D592" s="17" t="str">
        <f>IFERROR(VLOOKUP(C592,'MDC XWALK'!G:H,2,FALSE),"")</f>
        <v xml:space="preserve"> Diseases and disorders of the musculoskeletal system and conn tissue</v>
      </c>
      <c r="E592" s="21">
        <v>1.4164000000000001</v>
      </c>
      <c r="F592" s="27">
        <v>4.3600000000000003</v>
      </c>
      <c r="G592" s="27">
        <v>3.44</v>
      </c>
    </row>
    <row r="593" spans="1:7" x14ac:dyDescent="0.3">
      <c r="A593" s="30" t="s">
        <v>586</v>
      </c>
      <c r="B593" s="17" t="s">
        <v>1408</v>
      </c>
      <c r="C593" s="30">
        <v>8</v>
      </c>
      <c r="D593" s="17" t="str">
        <f>IFERROR(VLOOKUP(C593,'MDC XWALK'!G:H,2,FALSE),"")</f>
        <v xml:space="preserve"> Diseases and disorders of the musculoskeletal system and conn tissue</v>
      </c>
      <c r="E593" s="21">
        <v>2.2294999999999998</v>
      </c>
      <c r="F593" s="27">
        <v>8.32</v>
      </c>
      <c r="G593" s="27">
        <v>6.75</v>
      </c>
    </row>
    <row r="594" spans="1:7" x14ac:dyDescent="0.3">
      <c r="A594" s="30" t="s">
        <v>587</v>
      </c>
      <c r="B594" s="17" t="s">
        <v>1408</v>
      </c>
      <c r="C594" s="30">
        <v>8</v>
      </c>
      <c r="D594" s="17" t="str">
        <f>IFERROR(VLOOKUP(C594,'MDC XWALK'!G:H,2,FALSE),"")</f>
        <v xml:space="preserve"> Diseases and disorders of the musculoskeletal system and conn tissue</v>
      </c>
      <c r="E594" s="21">
        <v>4.7088999999999999</v>
      </c>
      <c r="F594" s="27">
        <v>16.399999999999999</v>
      </c>
      <c r="G594" s="27">
        <v>13.73</v>
      </c>
    </row>
    <row r="595" spans="1:7" x14ac:dyDescent="0.3">
      <c r="A595" s="30" t="s">
        <v>588</v>
      </c>
      <c r="B595" s="17" t="s">
        <v>1409</v>
      </c>
      <c r="C595" s="30">
        <v>8</v>
      </c>
      <c r="D595" s="17" t="str">
        <f>IFERROR(VLOOKUP(C595,'MDC XWALK'!G:H,2,FALSE),"")</f>
        <v xml:space="preserve"> Diseases and disorders of the musculoskeletal system and conn tissue</v>
      </c>
      <c r="E595" s="21">
        <v>1.6249</v>
      </c>
      <c r="F595" s="27">
        <v>1.61</v>
      </c>
      <c r="G595" s="27">
        <v>1.4</v>
      </c>
    </row>
    <row r="596" spans="1:7" x14ac:dyDescent="0.3">
      <c r="A596" s="30" t="s">
        <v>589</v>
      </c>
      <c r="B596" s="17" t="s">
        <v>1409</v>
      </c>
      <c r="C596" s="30">
        <v>8</v>
      </c>
      <c r="D596" s="17" t="str">
        <f>IFERROR(VLOOKUP(C596,'MDC XWALK'!G:H,2,FALSE),"")</f>
        <v xml:space="preserve"> Diseases and disorders of the musculoskeletal system and conn tissue</v>
      </c>
      <c r="E596" s="21">
        <v>2.1463999999999999</v>
      </c>
      <c r="F596" s="27">
        <v>3.02</v>
      </c>
      <c r="G596" s="27">
        <v>2.27</v>
      </c>
    </row>
    <row r="597" spans="1:7" x14ac:dyDescent="0.3">
      <c r="A597" s="30" t="s">
        <v>590</v>
      </c>
      <c r="B597" s="17" t="s">
        <v>1409</v>
      </c>
      <c r="C597" s="30">
        <v>8</v>
      </c>
      <c r="D597" s="17" t="str">
        <f>IFERROR(VLOOKUP(C597,'MDC XWALK'!G:H,2,FALSE),"")</f>
        <v xml:space="preserve"> Diseases and disorders of the musculoskeletal system and conn tissue</v>
      </c>
      <c r="E597" s="21">
        <v>3.8706999999999998</v>
      </c>
      <c r="F597" s="27">
        <v>8.3000000000000007</v>
      </c>
      <c r="G597" s="27">
        <v>6.56</v>
      </c>
    </row>
    <row r="598" spans="1:7" x14ac:dyDescent="0.3">
      <c r="A598" s="30" t="s">
        <v>591</v>
      </c>
      <c r="B598" s="17" t="s">
        <v>1409</v>
      </c>
      <c r="C598" s="30">
        <v>8</v>
      </c>
      <c r="D598" s="17" t="str">
        <f>IFERROR(VLOOKUP(C598,'MDC XWALK'!G:H,2,FALSE),"")</f>
        <v xml:space="preserve"> Diseases and disorders of the musculoskeletal system and conn tissue</v>
      </c>
      <c r="E598" s="21">
        <v>7.3037000000000001</v>
      </c>
      <c r="F598" s="27">
        <v>17.850000000000001</v>
      </c>
      <c r="G598" s="27">
        <v>15.51</v>
      </c>
    </row>
    <row r="599" spans="1:7" x14ac:dyDescent="0.3">
      <c r="A599" s="30" t="s">
        <v>592</v>
      </c>
      <c r="B599" s="17" t="s">
        <v>1410</v>
      </c>
      <c r="C599" s="30">
        <v>8</v>
      </c>
      <c r="D599" s="17" t="str">
        <f>IFERROR(VLOOKUP(C599,'MDC XWALK'!G:H,2,FALSE),"")</f>
        <v xml:space="preserve"> Diseases and disorders of the musculoskeletal system and conn tissue</v>
      </c>
      <c r="E599" s="21">
        <v>0.46039999999999998</v>
      </c>
      <c r="F599" s="27">
        <v>3.07</v>
      </c>
      <c r="G599" s="27">
        <v>2.48</v>
      </c>
    </row>
    <row r="600" spans="1:7" x14ac:dyDescent="0.3">
      <c r="A600" s="30" t="s">
        <v>593</v>
      </c>
      <c r="B600" s="17" t="s">
        <v>1410</v>
      </c>
      <c r="C600" s="30">
        <v>8</v>
      </c>
      <c r="D600" s="17" t="str">
        <f>IFERROR(VLOOKUP(C600,'MDC XWALK'!G:H,2,FALSE),"")</f>
        <v xml:space="preserve"> Diseases and disorders of the musculoskeletal system and conn tissue</v>
      </c>
      <c r="E600" s="21">
        <v>0.57230000000000003</v>
      </c>
      <c r="F600" s="27">
        <v>3.58</v>
      </c>
      <c r="G600" s="27">
        <v>2.84</v>
      </c>
    </row>
    <row r="601" spans="1:7" x14ac:dyDescent="0.3">
      <c r="A601" s="30" t="s">
        <v>594</v>
      </c>
      <c r="B601" s="17" t="s">
        <v>1410</v>
      </c>
      <c r="C601" s="30">
        <v>8</v>
      </c>
      <c r="D601" s="17" t="str">
        <f>IFERROR(VLOOKUP(C601,'MDC XWALK'!G:H,2,FALSE),"")</f>
        <v xml:space="preserve"> Diseases and disorders of the musculoskeletal system and conn tissue</v>
      </c>
      <c r="E601" s="21">
        <v>0.92530000000000001</v>
      </c>
      <c r="F601" s="27">
        <v>5.45</v>
      </c>
      <c r="G601" s="27">
        <v>4.45</v>
      </c>
    </row>
    <row r="602" spans="1:7" x14ac:dyDescent="0.3">
      <c r="A602" s="30" t="s">
        <v>595</v>
      </c>
      <c r="B602" s="17" t="s">
        <v>1410</v>
      </c>
      <c r="C602" s="30">
        <v>8</v>
      </c>
      <c r="D602" s="17" t="str">
        <f>IFERROR(VLOOKUP(C602,'MDC XWALK'!G:H,2,FALSE),"")</f>
        <v xml:space="preserve"> Diseases and disorders of the musculoskeletal system and conn tissue</v>
      </c>
      <c r="E602" s="21">
        <v>1.9637</v>
      </c>
      <c r="F602" s="27">
        <v>8.92</v>
      </c>
      <c r="G602" s="27">
        <v>7.09</v>
      </c>
    </row>
    <row r="603" spans="1:7" x14ac:dyDescent="0.3">
      <c r="A603" s="30" t="s">
        <v>596</v>
      </c>
      <c r="B603" s="17" t="s">
        <v>1411</v>
      </c>
      <c r="C603" s="30">
        <v>8</v>
      </c>
      <c r="D603" s="17" t="str">
        <f>IFERROR(VLOOKUP(C603,'MDC XWALK'!G:H,2,FALSE),"")</f>
        <v xml:space="preserve"> Diseases and disorders of the musculoskeletal system and conn tissue</v>
      </c>
      <c r="E603" s="21">
        <v>0.46329999999999999</v>
      </c>
      <c r="F603" s="27">
        <v>2.92</v>
      </c>
      <c r="G603" s="27">
        <v>2.59</v>
      </c>
    </row>
    <row r="604" spans="1:7" x14ac:dyDescent="0.3">
      <c r="A604" s="30" t="s">
        <v>597</v>
      </c>
      <c r="B604" s="17" t="s">
        <v>1411</v>
      </c>
      <c r="C604" s="30">
        <v>8</v>
      </c>
      <c r="D604" s="17" t="str">
        <f>IFERROR(VLOOKUP(C604,'MDC XWALK'!G:H,2,FALSE),"")</f>
        <v xml:space="preserve"> Diseases and disorders of the musculoskeletal system and conn tissue</v>
      </c>
      <c r="E604" s="21">
        <v>0.56259999999999999</v>
      </c>
      <c r="F604" s="27">
        <v>3.56</v>
      </c>
      <c r="G604" s="27">
        <v>3.17</v>
      </c>
    </row>
    <row r="605" spans="1:7" x14ac:dyDescent="0.3">
      <c r="A605" s="30" t="s">
        <v>598</v>
      </c>
      <c r="B605" s="17" t="s">
        <v>1411</v>
      </c>
      <c r="C605" s="30">
        <v>8</v>
      </c>
      <c r="D605" s="17" t="str">
        <f>IFERROR(VLOOKUP(C605,'MDC XWALK'!G:H,2,FALSE),"")</f>
        <v xml:space="preserve"> Diseases and disorders of the musculoskeletal system and conn tissue</v>
      </c>
      <c r="E605" s="21">
        <v>0.80679999999999996</v>
      </c>
      <c r="F605" s="27">
        <v>4.72</v>
      </c>
      <c r="G605" s="27">
        <v>4.09</v>
      </c>
    </row>
    <row r="606" spans="1:7" x14ac:dyDescent="0.3">
      <c r="A606" s="30" t="s">
        <v>599</v>
      </c>
      <c r="B606" s="17" t="s">
        <v>1411</v>
      </c>
      <c r="C606" s="30">
        <v>8</v>
      </c>
      <c r="D606" s="17" t="str">
        <f>IFERROR(VLOOKUP(C606,'MDC XWALK'!G:H,2,FALSE),"")</f>
        <v xml:space="preserve"> Diseases and disorders of the musculoskeletal system and conn tissue</v>
      </c>
      <c r="E606" s="21">
        <v>2.1951999999999998</v>
      </c>
      <c r="F606" s="27">
        <v>10.78</v>
      </c>
      <c r="G606" s="27">
        <v>9.1199999999999992</v>
      </c>
    </row>
    <row r="607" spans="1:7" x14ac:dyDescent="0.3">
      <c r="A607" s="30" t="s">
        <v>600</v>
      </c>
      <c r="B607" s="17" t="s">
        <v>1412</v>
      </c>
      <c r="C607" s="30">
        <v>8</v>
      </c>
      <c r="D607" s="17" t="str">
        <f>IFERROR(VLOOKUP(C607,'MDC XWALK'!G:H,2,FALSE),"")</f>
        <v xml:space="preserve"> Diseases and disorders of the musculoskeletal system and conn tissue</v>
      </c>
      <c r="E607" s="21">
        <v>0.46260000000000001</v>
      </c>
      <c r="F607" s="27">
        <v>2.08</v>
      </c>
      <c r="G607" s="27">
        <v>1.74</v>
      </c>
    </row>
    <row r="608" spans="1:7" x14ac:dyDescent="0.3">
      <c r="A608" s="30" t="s">
        <v>601</v>
      </c>
      <c r="B608" s="17" t="s">
        <v>1412</v>
      </c>
      <c r="C608" s="30">
        <v>8</v>
      </c>
      <c r="D608" s="17" t="str">
        <f>IFERROR(VLOOKUP(C608,'MDC XWALK'!G:H,2,FALSE),"")</f>
        <v xml:space="preserve"> Diseases and disorders of the musculoskeletal system and conn tissue</v>
      </c>
      <c r="E608" s="21">
        <v>0.61529999999999996</v>
      </c>
      <c r="F608" s="27">
        <v>3.23</v>
      </c>
      <c r="G608" s="27">
        <v>2.74</v>
      </c>
    </row>
    <row r="609" spans="1:7" x14ac:dyDescent="0.3">
      <c r="A609" s="30" t="s">
        <v>602</v>
      </c>
      <c r="B609" s="17" t="s">
        <v>1412</v>
      </c>
      <c r="C609" s="30">
        <v>8</v>
      </c>
      <c r="D609" s="17" t="str">
        <f>IFERROR(VLOOKUP(C609,'MDC XWALK'!G:H,2,FALSE),"")</f>
        <v xml:space="preserve"> Diseases and disorders of the musculoskeletal system and conn tissue</v>
      </c>
      <c r="E609" s="21">
        <v>0.9284</v>
      </c>
      <c r="F609" s="27">
        <v>4.97</v>
      </c>
      <c r="G609" s="27">
        <v>4.18</v>
      </c>
    </row>
    <row r="610" spans="1:7" x14ac:dyDescent="0.3">
      <c r="A610" s="30" t="s">
        <v>603</v>
      </c>
      <c r="B610" s="17" t="s">
        <v>1412</v>
      </c>
      <c r="C610" s="30">
        <v>8</v>
      </c>
      <c r="D610" s="17" t="str">
        <f>IFERROR(VLOOKUP(C610,'MDC XWALK'!G:H,2,FALSE),"")</f>
        <v xml:space="preserve"> Diseases and disorders of the musculoskeletal system and conn tissue</v>
      </c>
      <c r="E610" s="21">
        <v>2.5375999999999999</v>
      </c>
      <c r="F610" s="27">
        <v>11.29</v>
      </c>
      <c r="G610" s="27">
        <v>9.27</v>
      </c>
    </row>
    <row r="611" spans="1:7" x14ac:dyDescent="0.3">
      <c r="A611" s="30" t="s">
        <v>604</v>
      </c>
      <c r="B611" s="17" t="s">
        <v>1413</v>
      </c>
      <c r="C611" s="30">
        <v>8</v>
      </c>
      <c r="D611" s="17" t="str">
        <f>IFERROR(VLOOKUP(C611,'MDC XWALK'!G:H,2,FALSE),"")</f>
        <v xml:space="preserve"> Diseases and disorders of the musculoskeletal system and conn tissue</v>
      </c>
      <c r="E611" s="21">
        <v>0.73160000000000003</v>
      </c>
      <c r="F611" s="27">
        <v>3.48</v>
      </c>
      <c r="G611" s="27">
        <v>2.76</v>
      </c>
    </row>
    <row r="612" spans="1:7" x14ac:dyDescent="0.3">
      <c r="A612" s="30" t="s">
        <v>605</v>
      </c>
      <c r="B612" s="17" t="s">
        <v>1413</v>
      </c>
      <c r="C612" s="30">
        <v>8</v>
      </c>
      <c r="D612" s="17" t="str">
        <f>IFERROR(VLOOKUP(C612,'MDC XWALK'!G:H,2,FALSE),"")</f>
        <v xml:space="preserve"> Diseases and disorders of the musculoskeletal system and conn tissue</v>
      </c>
      <c r="E612" s="21">
        <v>0.90259999999999996</v>
      </c>
      <c r="F612" s="27">
        <v>4.53</v>
      </c>
      <c r="G612" s="27">
        <v>3.63</v>
      </c>
    </row>
    <row r="613" spans="1:7" x14ac:dyDescent="0.3">
      <c r="A613" s="30" t="s">
        <v>606</v>
      </c>
      <c r="B613" s="17" t="s">
        <v>1413</v>
      </c>
      <c r="C613" s="30">
        <v>8</v>
      </c>
      <c r="D613" s="17" t="str">
        <f>IFERROR(VLOOKUP(C613,'MDC XWALK'!G:H,2,FALSE),"")</f>
        <v xml:space="preserve"> Diseases and disorders of the musculoskeletal system and conn tissue</v>
      </c>
      <c r="E613" s="21">
        <v>1.4812000000000001</v>
      </c>
      <c r="F613" s="27">
        <v>7.28</v>
      </c>
      <c r="G613" s="27">
        <v>5.82</v>
      </c>
    </row>
    <row r="614" spans="1:7" x14ac:dyDescent="0.3">
      <c r="A614" s="30" t="s">
        <v>607</v>
      </c>
      <c r="B614" s="17" t="s">
        <v>1413</v>
      </c>
      <c r="C614" s="30">
        <v>8</v>
      </c>
      <c r="D614" s="17" t="str">
        <f>IFERROR(VLOOKUP(C614,'MDC XWALK'!G:H,2,FALSE),"")</f>
        <v xml:space="preserve"> Diseases and disorders of the musculoskeletal system and conn tissue</v>
      </c>
      <c r="E614" s="21">
        <v>2.7888000000000002</v>
      </c>
      <c r="F614" s="27">
        <v>12.99</v>
      </c>
      <c r="G614" s="27">
        <v>10.58</v>
      </c>
    </row>
    <row r="615" spans="1:7" x14ac:dyDescent="0.3">
      <c r="A615" s="30" t="s">
        <v>608</v>
      </c>
      <c r="B615" s="17" t="s">
        <v>1414</v>
      </c>
      <c r="C615" s="30">
        <v>8</v>
      </c>
      <c r="D615" s="17" t="str">
        <f>IFERROR(VLOOKUP(C615,'MDC XWALK'!G:H,2,FALSE),"")</f>
        <v xml:space="preserve"> Diseases and disorders of the musculoskeletal system and conn tissue</v>
      </c>
      <c r="E615" s="21">
        <v>0.69769999999999999</v>
      </c>
      <c r="F615" s="27">
        <v>4.2699999999999996</v>
      </c>
      <c r="G615" s="27">
        <v>3.47</v>
      </c>
    </row>
    <row r="616" spans="1:7" x14ac:dyDescent="0.3">
      <c r="A616" s="30" t="s">
        <v>609</v>
      </c>
      <c r="B616" s="17" t="s">
        <v>1414</v>
      </c>
      <c r="C616" s="30">
        <v>8</v>
      </c>
      <c r="D616" s="17" t="str">
        <f>IFERROR(VLOOKUP(C616,'MDC XWALK'!G:H,2,FALSE),"")</f>
        <v xml:space="preserve"> Diseases and disorders of the musculoskeletal system and conn tissue</v>
      </c>
      <c r="E616" s="21">
        <v>0.92820000000000003</v>
      </c>
      <c r="F616" s="27">
        <v>5.54</v>
      </c>
      <c r="G616" s="27">
        <v>4.5999999999999996</v>
      </c>
    </row>
    <row r="617" spans="1:7" x14ac:dyDescent="0.3">
      <c r="A617" s="30" t="s">
        <v>610</v>
      </c>
      <c r="B617" s="17" t="s">
        <v>1414</v>
      </c>
      <c r="C617" s="30">
        <v>8</v>
      </c>
      <c r="D617" s="17" t="str">
        <f>IFERROR(VLOOKUP(C617,'MDC XWALK'!G:H,2,FALSE),"")</f>
        <v xml:space="preserve"> Diseases and disorders of the musculoskeletal system and conn tissue</v>
      </c>
      <c r="E617" s="21">
        <v>1.476</v>
      </c>
      <c r="F617" s="27">
        <v>8.49</v>
      </c>
      <c r="G617" s="27">
        <v>7.06</v>
      </c>
    </row>
    <row r="618" spans="1:7" x14ac:dyDescent="0.3">
      <c r="A618" s="30" t="s">
        <v>611</v>
      </c>
      <c r="B618" s="17" t="s">
        <v>1414</v>
      </c>
      <c r="C618" s="30">
        <v>8</v>
      </c>
      <c r="D618" s="17" t="str">
        <f>IFERROR(VLOOKUP(C618,'MDC XWALK'!G:H,2,FALSE),"")</f>
        <v xml:space="preserve"> Diseases and disorders of the musculoskeletal system and conn tissue</v>
      </c>
      <c r="E618" s="21">
        <v>2.6798000000000002</v>
      </c>
      <c r="F618" s="27">
        <v>13.53</v>
      </c>
      <c r="G618" s="27">
        <v>10.71</v>
      </c>
    </row>
    <row r="619" spans="1:7" x14ac:dyDescent="0.3">
      <c r="A619" s="30" t="s">
        <v>612</v>
      </c>
      <c r="B619" s="17" t="s">
        <v>1415</v>
      </c>
      <c r="C619" s="30">
        <v>8</v>
      </c>
      <c r="D619" s="17" t="str">
        <f>IFERROR(VLOOKUP(C619,'MDC XWALK'!G:H,2,FALSE),"")</f>
        <v xml:space="preserve"> Diseases and disorders of the musculoskeletal system and conn tissue</v>
      </c>
      <c r="E619" s="21">
        <v>0.60140000000000005</v>
      </c>
      <c r="F619" s="27">
        <v>2.93</v>
      </c>
      <c r="G619" s="27">
        <v>2.46</v>
      </c>
    </row>
    <row r="620" spans="1:7" x14ac:dyDescent="0.3">
      <c r="A620" s="30" t="s">
        <v>613</v>
      </c>
      <c r="B620" s="17" t="s">
        <v>1415</v>
      </c>
      <c r="C620" s="30">
        <v>8</v>
      </c>
      <c r="D620" s="17" t="str">
        <f>IFERROR(VLOOKUP(C620,'MDC XWALK'!G:H,2,FALSE),"")</f>
        <v xml:space="preserve"> Diseases and disorders of the musculoskeletal system and conn tissue</v>
      </c>
      <c r="E620" s="21">
        <v>0.83230000000000004</v>
      </c>
      <c r="F620" s="27">
        <v>4.0599999999999996</v>
      </c>
      <c r="G620" s="27">
        <v>3.34</v>
      </c>
    </row>
    <row r="621" spans="1:7" x14ac:dyDescent="0.3">
      <c r="A621" s="30" t="s">
        <v>614</v>
      </c>
      <c r="B621" s="17" t="s">
        <v>1415</v>
      </c>
      <c r="C621" s="30">
        <v>8</v>
      </c>
      <c r="D621" s="17" t="str">
        <f>IFERROR(VLOOKUP(C621,'MDC XWALK'!G:H,2,FALSE),"")</f>
        <v xml:space="preserve"> Diseases and disorders of the musculoskeletal system and conn tissue</v>
      </c>
      <c r="E621" s="21">
        <v>1.4551000000000001</v>
      </c>
      <c r="F621" s="27">
        <v>6.92</v>
      </c>
      <c r="G621" s="27">
        <v>5.52</v>
      </c>
    </row>
    <row r="622" spans="1:7" x14ac:dyDescent="0.3">
      <c r="A622" s="30" t="s">
        <v>615</v>
      </c>
      <c r="B622" s="17" t="s">
        <v>1415</v>
      </c>
      <c r="C622" s="30">
        <v>8</v>
      </c>
      <c r="D622" s="17" t="str">
        <f>IFERROR(VLOOKUP(C622,'MDC XWALK'!G:H,2,FALSE),"")</f>
        <v xml:space="preserve"> Diseases and disorders of the musculoskeletal system and conn tissue</v>
      </c>
      <c r="E622" s="21">
        <v>4.0842000000000001</v>
      </c>
      <c r="F622" s="27">
        <v>15.22</v>
      </c>
      <c r="G622" s="27">
        <v>12.15</v>
      </c>
    </row>
    <row r="623" spans="1:7" x14ac:dyDescent="0.3">
      <c r="A623" s="30" t="s">
        <v>616</v>
      </c>
      <c r="B623" s="17" t="s">
        <v>1416</v>
      </c>
      <c r="C623" s="30">
        <v>8</v>
      </c>
      <c r="D623" s="17" t="str">
        <f>IFERROR(VLOOKUP(C623,'MDC XWALK'!G:H,2,FALSE),"")</f>
        <v xml:space="preserve"> Diseases and disorders of the musculoskeletal system and conn tissue</v>
      </c>
      <c r="E623" s="21">
        <v>0.55269999999999997</v>
      </c>
      <c r="F623" s="27">
        <v>2.8</v>
      </c>
      <c r="G623" s="27">
        <v>2.33</v>
      </c>
    </row>
    <row r="624" spans="1:7" x14ac:dyDescent="0.3">
      <c r="A624" s="30" t="s">
        <v>617</v>
      </c>
      <c r="B624" s="17" t="s">
        <v>1416</v>
      </c>
      <c r="C624" s="30">
        <v>8</v>
      </c>
      <c r="D624" s="17" t="str">
        <f>IFERROR(VLOOKUP(C624,'MDC XWALK'!G:H,2,FALSE),"")</f>
        <v xml:space="preserve"> Diseases and disorders of the musculoskeletal system and conn tissue</v>
      </c>
      <c r="E624" s="21">
        <v>0.72189999999999999</v>
      </c>
      <c r="F624" s="27">
        <v>3.75</v>
      </c>
      <c r="G624" s="27">
        <v>3.13</v>
      </c>
    </row>
    <row r="625" spans="1:7" x14ac:dyDescent="0.3">
      <c r="A625" s="30" t="s">
        <v>618</v>
      </c>
      <c r="B625" s="17" t="s">
        <v>1416</v>
      </c>
      <c r="C625" s="30">
        <v>8</v>
      </c>
      <c r="D625" s="17" t="str">
        <f>IFERROR(VLOOKUP(C625,'MDC XWALK'!G:H,2,FALSE),"")</f>
        <v xml:space="preserve"> Diseases and disorders of the musculoskeletal system and conn tissue</v>
      </c>
      <c r="E625" s="21">
        <v>1.0667</v>
      </c>
      <c r="F625" s="27">
        <v>5.17</v>
      </c>
      <c r="G625" s="27">
        <v>4.2</v>
      </c>
    </row>
    <row r="626" spans="1:7" x14ac:dyDescent="0.3">
      <c r="A626" s="30" t="s">
        <v>619</v>
      </c>
      <c r="B626" s="17" t="s">
        <v>1416</v>
      </c>
      <c r="C626" s="30">
        <v>8</v>
      </c>
      <c r="D626" s="17" t="str">
        <f>IFERROR(VLOOKUP(C626,'MDC XWALK'!G:H,2,FALSE),"")</f>
        <v xml:space="preserve"> Diseases and disorders of the musculoskeletal system and conn tissue</v>
      </c>
      <c r="E626" s="21">
        <v>2.6073</v>
      </c>
      <c r="F626" s="27">
        <v>12.22</v>
      </c>
      <c r="G626" s="27">
        <v>10.47</v>
      </c>
    </row>
    <row r="627" spans="1:7" x14ac:dyDescent="0.3">
      <c r="A627" s="30" t="s">
        <v>620</v>
      </c>
      <c r="B627" s="17" t="s">
        <v>1417</v>
      </c>
      <c r="C627" s="30">
        <v>8</v>
      </c>
      <c r="D627" s="17" t="str">
        <f>IFERROR(VLOOKUP(C627,'MDC XWALK'!G:H,2,FALSE),"")</f>
        <v xml:space="preserve"> Diseases and disorders of the musculoskeletal system and conn tissue</v>
      </c>
      <c r="E627" s="21">
        <v>0.44280000000000003</v>
      </c>
      <c r="F627" s="27">
        <v>2.12</v>
      </c>
      <c r="G627" s="27">
        <v>1.76</v>
      </c>
    </row>
    <row r="628" spans="1:7" x14ac:dyDescent="0.3">
      <c r="A628" s="30" t="s">
        <v>621</v>
      </c>
      <c r="B628" s="17" t="s">
        <v>1417</v>
      </c>
      <c r="C628" s="30">
        <v>8</v>
      </c>
      <c r="D628" s="17" t="str">
        <f>IFERROR(VLOOKUP(C628,'MDC XWALK'!G:H,2,FALSE),"")</f>
        <v xml:space="preserve"> Diseases and disorders of the musculoskeletal system and conn tissue</v>
      </c>
      <c r="E628" s="21">
        <v>0.70179999999999998</v>
      </c>
      <c r="F628" s="27">
        <v>4.1500000000000004</v>
      </c>
      <c r="G628" s="27">
        <v>3.3</v>
      </c>
    </row>
    <row r="629" spans="1:7" x14ac:dyDescent="0.3">
      <c r="A629" s="30" t="s">
        <v>622</v>
      </c>
      <c r="B629" s="17" t="s">
        <v>1417</v>
      </c>
      <c r="C629" s="30">
        <v>8</v>
      </c>
      <c r="D629" s="17" t="str">
        <f>IFERROR(VLOOKUP(C629,'MDC XWALK'!G:H,2,FALSE),"")</f>
        <v xml:space="preserve"> Diseases and disorders of the musculoskeletal system and conn tissue</v>
      </c>
      <c r="E629" s="21">
        <v>1.1980999999999999</v>
      </c>
      <c r="F629" s="27">
        <v>6.57</v>
      </c>
      <c r="G629" s="27">
        <v>5.43</v>
      </c>
    </row>
    <row r="630" spans="1:7" x14ac:dyDescent="0.3">
      <c r="A630" s="30" t="s">
        <v>623</v>
      </c>
      <c r="B630" s="17" t="s">
        <v>1417</v>
      </c>
      <c r="C630" s="30">
        <v>8</v>
      </c>
      <c r="D630" s="17" t="str">
        <f>IFERROR(VLOOKUP(C630,'MDC XWALK'!G:H,2,FALSE),"")</f>
        <v xml:space="preserve"> Diseases and disorders of the musculoskeletal system and conn tissue</v>
      </c>
      <c r="E630" s="21">
        <v>2.6898</v>
      </c>
      <c r="F630" s="27">
        <v>12.14</v>
      </c>
      <c r="G630" s="27">
        <v>9.9</v>
      </c>
    </row>
    <row r="631" spans="1:7" x14ac:dyDescent="0.3">
      <c r="A631" s="30" t="s">
        <v>624</v>
      </c>
      <c r="B631" s="17" t="s">
        <v>1418</v>
      </c>
      <c r="C631" s="30">
        <v>8</v>
      </c>
      <c r="D631" s="17" t="str">
        <f>IFERROR(VLOOKUP(C631,'MDC XWALK'!G:H,2,FALSE),"")</f>
        <v xml:space="preserve"> Diseases and disorders of the musculoskeletal system and conn tissue</v>
      </c>
      <c r="E631" s="21">
        <v>0.46339999999999998</v>
      </c>
      <c r="F631" s="27">
        <v>2.38</v>
      </c>
      <c r="G631" s="27">
        <v>1.98</v>
      </c>
    </row>
    <row r="632" spans="1:7" x14ac:dyDescent="0.3">
      <c r="A632" s="30" t="s">
        <v>625</v>
      </c>
      <c r="B632" s="17" t="s">
        <v>1418</v>
      </c>
      <c r="C632" s="30">
        <v>8</v>
      </c>
      <c r="D632" s="17" t="str">
        <f>IFERROR(VLOOKUP(C632,'MDC XWALK'!G:H,2,FALSE),"")</f>
        <v xml:space="preserve"> Diseases and disorders of the musculoskeletal system and conn tissue</v>
      </c>
      <c r="E632" s="21">
        <v>0.59109999999999996</v>
      </c>
      <c r="F632" s="27">
        <v>3.38</v>
      </c>
      <c r="G632" s="27">
        <v>2.81</v>
      </c>
    </row>
    <row r="633" spans="1:7" x14ac:dyDescent="0.3">
      <c r="A633" s="30" t="s">
        <v>626</v>
      </c>
      <c r="B633" s="17" t="s">
        <v>1418</v>
      </c>
      <c r="C633" s="30">
        <v>8</v>
      </c>
      <c r="D633" s="17" t="str">
        <f>IFERROR(VLOOKUP(C633,'MDC XWALK'!G:H,2,FALSE),"")</f>
        <v xml:space="preserve"> Diseases and disorders of the musculoskeletal system and conn tissue</v>
      </c>
      <c r="E633" s="21">
        <v>1.0085</v>
      </c>
      <c r="F633" s="27">
        <v>5.21</v>
      </c>
      <c r="G633" s="27">
        <v>4.29</v>
      </c>
    </row>
    <row r="634" spans="1:7" x14ac:dyDescent="0.3">
      <c r="A634" s="30" t="s">
        <v>627</v>
      </c>
      <c r="B634" s="17" t="s">
        <v>1418</v>
      </c>
      <c r="C634" s="30">
        <v>8</v>
      </c>
      <c r="D634" s="17" t="str">
        <f>IFERROR(VLOOKUP(C634,'MDC XWALK'!G:H,2,FALSE),"")</f>
        <v xml:space="preserve"> Diseases and disorders of the musculoskeletal system and conn tissue</v>
      </c>
      <c r="E634" s="21">
        <v>2.3231000000000002</v>
      </c>
      <c r="F634" s="27">
        <v>11.14</v>
      </c>
      <c r="G634" s="27">
        <v>9.1199999999999992</v>
      </c>
    </row>
    <row r="635" spans="1:7" x14ac:dyDescent="0.3">
      <c r="A635" s="30" t="s">
        <v>628</v>
      </c>
      <c r="B635" s="17" t="s">
        <v>1419</v>
      </c>
      <c r="C635" s="30">
        <v>9</v>
      </c>
      <c r="D635" s="17" t="str">
        <f>IFERROR(VLOOKUP(C635,'MDC XWALK'!G:H,2,FALSE),"")</f>
        <v xml:space="preserve"> Diseases and disorders of the skin subcutaneous tissue and breast</v>
      </c>
      <c r="E635" s="21">
        <v>1.2948</v>
      </c>
      <c r="F635" s="27">
        <v>3.67</v>
      </c>
      <c r="G635" s="27">
        <v>2.62</v>
      </c>
    </row>
    <row r="636" spans="1:7" x14ac:dyDescent="0.3">
      <c r="A636" s="30" t="s">
        <v>629</v>
      </c>
      <c r="B636" s="17" t="s">
        <v>1419</v>
      </c>
      <c r="C636" s="30">
        <v>9</v>
      </c>
      <c r="D636" s="17" t="str">
        <f>IFERROR(VLOOKUP(C636,'MDC XWALK'!G:H,2,FALSE),"")</f>
        <v xml:space="preserve"> Diseases and disorders of the skin subcutaneous tissue and breast</v>
      </c>
      <c r="E636" s="21">
        <v>1.7038</v>
      </c>
      <c r="F636" s="27">
        <v>6.84</v>
      </c>
      <c r="G636" s="27">
        <v>4.9000000000000004</v>
      </c>
    </row>
    <row r="637" spans="1:7" x14ac:dyDescent="0.3">
      <c r="A637" s="30" t="s">
        <v>630</v>
      </c>
      <c r="B637" s="17" t="s">
        <v>1419</v>
      </c>
      <c r="C637" s="30">
        <v>9</v>
      </c>
      <c r="D637" s="17" t="str">
        <f>IFERROR(VLOOKUP(C637,'MDC XWALK'!G:H,2,FALSE),"")</f>
        <v xml:space="preserve"> Diseases and disorders of the skin subcutaneous tissue and breast</v>
      </c>
      <c r="E637" s="21">
        <v>2.6267999999999998</v>
      </c>
      <c r="F637" s="27">
        <v>11.99</v>
      </c>
      <c r="G637" s="27">
        <v>8.92</v>
      </c>
    </row>
    <row r="638" spans="1:7" x14ac:dyDescent="0.3">
      <c r="A638" s="30" t="s">
        <v>631</v>
      </c>
      <c r="B638" s="17" t="s">
        <v>1419</v>
      </c>
      <c r="C638" s="30">
        <v>9</v>
      </c>
      <c r="D638" s="17" t="str">
        <f>IFERROR(VLOOKUP(C638,'MDC XWALK'!G:H,2,FALSE),"")</f>
        <v xml:space="preserve"> Diseases and disorders of the skin subcutaneous tissue and breast</v>
      </c>
      <c r="E638" s="21">
        <v>6.1951999999999998</v>
      </c>
      <c r="F638" s="27">
        <v>24.6</v>
      </c>
      <c r="G638" s="27">
        <v>18.829999999999998</v>
      </c>
    </row>
    <row r="639" spans="1:7" x14ac:dyDescent="0.3">
      <c r="A639" s="30" t="s">
        <v>632</v>
      </c>
      <c r="B639" s="17" t="s">
        <v>1420</v>
      </c>
      <c r="C639" s="30">
        <v>9</v>
      </c>
      <c r="D639" s="17" t="str">
        <f>IFERROR(VLOOKUP(C639,'MDC XWALK'!G:H,2,FALSE),"")</f>
        <v xml:space="preserve"> Diseases and disorders of the skin subcutaneous tissue and breast</v>
      </c>
      <c r="E639" s="21">
        <v>1.0379</v>
      </c>
      <c r="F639" s="27">
        <v>1.72</v>
      </c>
      <c r="G639" s="27">
        <v>1.52</v>
      </c>
    </row>
    <row r="640" spans="1:7" x14ac:dyDescent="0.3">
      <c r="A640" s="30" t="s">
        <v>633</v>
      </c>
      <c r="B640" s="17" t="s">
        <v>1420</v>
      </c>
      <c r="C640" s="30">
        <v>9</v>
      </c>
      <c r="D640" s="17" t="str">
        <f>IFERROR(VLOOKUP(C640,'MDC XWALK'!G:H,2,FALSE),"")</f>
        <v xml:space="preserve"> Diseases and disorders of the skin subcutaneous tissue and breast</v>
      </c>
      <c r="E640" s="21">
        <v>1.3831</v>
      </c>
      <c r="F640" s="27">
        <v>2.2200000000000002</v>
      </c>
      <c r="G640" s="27">
        <v>1.91</v>
      </c>
    </row>
    <row r="641" spans="1:7" x14ac:dyDescent="0.3">
      <c r="A641" s="30" t="s">
        <v>634</v>
      </c>
      <c r="B641" s="17" t="s">
        <v>1420</v>
      </c>
      <c r="C641" s="30">
        <v>9</v>
      </c>
      <c r="D641" s="17" t="str">
        <f>IFERROR(VLOOKUP(C641,'MDC XWALK'!G:H,2,FALSE),"")</f>
        <v xml:space="preserve"> Diseases and disorders of the skin subcutaneous tissue and breast</v>
      </c>
      <c r="E641" s="21">
        <v>2.0085000000000002</v>
      </c>
      <c r="F641" s="27">
        <v>5.79</v>
      </c>
      <c r="G641" s="27">
        <v>4.41</v>
      </c>
    </row>
    <row r="642" spans="1:7" x14ac:dyDescent="0.3">
      <c r="A642" s="30" t="s">
        <v>635</v>
      </c>
      <c r="B642" s="17" t="s">
        <v>1420</v>
      </c>
      <c r="C642" s="30">
        <v>9</v>
      </c>
      <c r="D642" s="17" t="str">
        <f>IFERROR(VLOOKUP(C642,'MDC XWALK'!G:H,2,FALSE),"")</f>
        <v xml:space="preserve"> Diseases and disorders of the skin subcutaneous tissue and breast</v>
      </c>
      <c r="E642" s="21">
        <v>4.8063000000000002</v>
      </c>
      <c r="F642" s="27">
        <v>12.91</v>
      </c>
      <c r="G642" s="27">
        <v>11.07</v>
      </c>
    </row>
    <row r="643" spans="1:7" x14ac:dyDescent="0.3">
      <c r="A643" s="30" t="s">
        <v>636</v>
      </c>
      <c r="B643" s="17" t="s">
        <v>1421</v>
      </c>
      <c r="C643" s="30">
        <v>9</v>
      </c>
      <c r="D643" s="17" t="str">
        <f>IFERROR(VLOOKUP(C643,'MDC XWALK'!G:H,2,FALSE),"")</f>
        <v xml:space="preserve"> Diseases and disorders of the skin subcutaneous tissue and breast</v>
      </c>
      <c r="E643" s="21">
        <v>0.95789999999999997</v>
      </c>
      <c r="F643" s="27">
        <v>1.79</v>
      </c>
      <c r="G643" s="27">
        <v>1.47</v>
      </c>
    </row>
    <row r="644" spans="1:7" x14ac:dyDescent="0.3">
      <c r="A644" s="30" t="s">
        <v>637</v>
      </c>
      <c r="B644" s="17" t="s">
        <v>1421</v>
      </c>
      <c r="C644" s="30">
        <v>9</v>
      </c>
      <c r="D644" s="17" t="str">
        <f>IFERROR(VLOOKUP(C644,'MDC XWALK'!G:H,2,FALSE),"")</f>
        <v xml:space="preserve"> Diseases and disorders of the skin subcutaneous tissue and breast</v>
      </c>
      <c r="E644" s="21">
        <v>1.6247</v>
      </c>
      <c r="F644" s="27">
        <v>2.97</v>
      </c>
      <c r="G644" s="27">
        <v>2.56</v>
      </c>
    </row>
    <row r="645" spans="1:7" x14ac:dyDescent="0.3">
      <c r="A645" s="30" t="s">
        <v>638</v>
      </c>
      <c r="B645" s="17" t="s">
        <v>1421</v>
      </c>
      <c r="C645" s="30">
        <v>9</v>
      </c>
      <c r="D645" s="17" t="str">
        <f>IFERROR(VLOOKUP(C645,'MDC XWALK'!G:H,2,FALSE),"")</f>
        <v xml:space="preserve"> Diseases and disorders of the skin subcutaneous tissue and breast</v>
      </c>
      <c r="E645" s="21">
        <v>2.0329000000000002</v>
      </c>
      <c r="F645" s="27">
        <v>4.95</v>
      </c>
      <c r="G645" s="27">
        <v>4.24</v>
      </c>
    </row>
    <row r="646" spans="1:7" x14ac:dyDescent="0.3">
      <c r="A646" s="30" t="s">
        <v>639</v>
      </c>
      <c r="B646" s="17" t="s">
        <v>1421</v>
      </c>
      <c r="C646" s="30">
        <v>9</v>
      </c>
      <c r="D646" s="17" t="str">
        <f>IFERROR(VLOOKUP(C646,'MDC XWALK'!G:H,2,FALSE),"")</f>
        <v xml:space="preserve"> Diseases and disorders of the skin subcutaneous tissue and breast</v>
      </c>
      <c r="E646" s="21">
        <v>4.7047999999999996</v>
      </c>
      <c r="F646" s="27">
        <v>18.399999999999999</v>
      </c>
      <c r="G646" s="27">
        <v>14.36</v>
      </c>
    </row>
    <row r="647" spans="1:7" x14ac:dyDescent="0.3">
      <c r="A647" s="30" t="s">
        <v>640</v>
      </c>
      <c r="B647" s="17" t="s">
        <v>1422</v>
      </c>
      <c r="C647" s="30">
        <v>9</v>
      </c>
      <c r="D647" s="17" t="str">
        <f>IFERROR(VLOOKUP(C647,'MDC XWALK'!G:H,2,FALSE),"")</f>
        <v xml:space="preserve"> Diseases and disorders of the skin subcutaneous tissue and breast</v>
      </c>
      <c r="E647" s="21">
        <v>0.82650000000000001</v>
      </c>
      <c r="F647" s="27">
        <v>2.62</v>
      </c>
      <c r="G647" s="27">
        <v>2.11</v>
      </c>
    </row>
    <row r="648" spans="1:7" x14ac:dyDescent="0.3">
      <c r="A648" s="30" t="s">
        <v>641</v>
      </c>
      <c r="B648" s="17" t="s">
        <v>1422</v>
      </c>
      <c r="C648" s="30">
        <v>9</v>
      </c>
      <c r="D648" s="17" t="str">
        <f>IFERROR(VLOOKUP(C648,'MDC XWALK'!G:H,2,FALSE),"")</f>
        <v xml:space="preserve"> Diseases and disorders of the skin subcutaneous tissue and breast</v>
      </c>
      <c r="E648" s="21">
        <v>1.1396999999999999</v>
      </c>
      <c r="F648" s="27">
        <v>4.82</v>
      </c>
      <c r="G648" s="27">
        <v>3.84</v>
      </c>
    </row>
    <row r="649" spans="1:7" x14ac:dyDescent="0.3">
      <c r="A649" s="30" t="s">
        <v>642</v>
      </c>
      <c r="B649" s="17" t="s">
        <v>1422</v>
      </c>
      <c r="C649" s="30">
        <v>9</v>
      </c>
      <c r="D649" s="17" t="str">
        <f>IFERROR(VLOOKUP(C649,'MDC XWALK'!G:H,2,FALSE),"")</f>
        <v xml:space="preserve"> Diseases and disorders of the skin subcutaneous tissue and breast</v>
      </c>
      <c r="E649" s="21">
        <v>1.8737999999999999</v>
      </c>
      <c r="F649" s="27">
        <v>8.6300000000000008</v>
      </c>
      <c r="G649" s="27">
        <v>7.09</v>
      </c>
    </row>
    <row r="650" spans="1:7" x14ac:dyDescent="0.3">
      <c r="A650" s="30" t="s">
        <v>643</v>
      </c>
      <c r="B650" s="17" t="s">
        <v>1422</v>
      </c>
      <c r="C650" s="30">
        <v>9</v>
      </c>
      <c r="D650" s="17" t="str">
        <f>IFERROR(VLOOKUP(C650,'MDC XWALK'!G:H,2,FALSE),"")</f>
        <v xml:space="preserve"> Diseases and disorders of the skin subcutaneous tissue and breast</v>
      </c>
      <c r="E650" s="21">
        <v>3.7639</v>
      </c>
      <c r="F650" s="27">
        <v>16.09</v>
      </c>
      <c r="G650" s="27">
        <v>13.22</v>
      </c>
    </row>
    <row r="651" spans="1:7" x14ac:dyDescent="0.3">
      <c r="A651" s="30" t="s">
        <v>644</v>
      </c>
      <c r="B651" s="17" t="s">
        <v>1423</v>
      </c>
      <c r="C651" s="30">
        <v>9</v>
      </c>
      <c r="D651" s="17" t="str">
        <f>IFERROR(VLOOKUP(C651,'MDC XWALK'!G:H,2,FALSE),"")</f>
        <v xml:space="preserve"> Diseases and disorders of the skin subcutaneous tissue and breast</v>
      </c>
      <c r="E651" s="21">
        <v>0.55769999999999997</v>
      </c>
      <c r="F651" s="27">
        <v>3.84</v>
      </c>
      <c r="G651" s="27">
        <v>3.2</v>
      </c>
    </row>
    <row r="652" spans="1:7" x14ac:dyDescent="0.3">
      <c r="A652" s="30" t="s">
        <v>645</v>
      </c>
      <c r="B652" s="17" t="s">
        <v>1423</v>
      </c>
      <c r="C652" s="30">
        <v>9</v>
      </c>
      <c r="D652" s="17" t="str">
        <f>IFERROR(VLOOKUP(C652,'MDC XWALK'!G:H,2,FALSE),"")</f>
        <v xml:space="preserve"> Diseases and disorders of the skin subcutaneous tissue and breast</v>
      </c>
      <c r="E652" s="21">
        <v>0.67469999999999997</v>
      </c>
      <c r="F652" s="27">
        <v>4.54</v>
      </c>
      <c r="G652" s="27">
        <v>3.82</v>
      </c>
    </row>
    <row r="653" spans="1:7" x14ac:dyDescent="0.3">
      <c r="A653" s="30" t="s">
        <v>646</v>
      </c>
      <c r="B653" s="17" t="s">
        <v>1423</v>
      </c>
      <c r="C653" s="30">
        <v>9</v>
      </c>
      <c r="D653" s="17" t="str">
        <f>IFERROR(VLOOKUP(C653,'MDC XWALK'!G:H,2,FALSE),"")</f>
        <v xml:space="preserve"> Diseases and disorders of the skin subcutaneous tissue and breast</v>
      </c>
      <c r="E653" s="21">
        <v>1.0132000000000001</v>
      </c>
      <c r="F653" s="27">
        <v>6.48</v>
      </c>
      <c r="G653" s="27">
        <v>5.32</v>
      </c>
    </row>
    <row r="654" spans="1:7" x14ac:dyDescent="0.3">
      <c r="A654" s="30" t="s">
        <v>647</v>
      </c>
      <c r="B654" s="17" t="s">
        <v>1423</v>
      </c>
      <c r="C654" s="30">
        <v>9</v>
      </c>
      <c r="D654" s="17" t="str">
        <f>IFERROR(VLOOKUP(C654,'MDC XWALK'!G:H,2,FALSE),"")</f>
        <v xml:space="preserve"> Diseases and disorders of the skin subcutaneous tissue and breast</v>
      </c>
      <c r="E654" s="21">
        <v>2.0600999999999998</v>
      </c>
      <c r="F654" s="27">
        <v>11.13</v>
      </c>
      <c r="G654" s="27">
        <v>8.75</v>
      </c>
    </row>
    <row r="655" spans="1:7" x14ac:dyDescent="0.3">
      <c r="A655" s="30" t="s">
        <v>648</v>
      </c>
      <c r="B655" s="17" t="s">
        <v>1424</v>
      </c>
      <c r="C655" s="30">
        <v>9</v>
      </c>
      <c r="D655" s="17" t="str">
        <f>IFERROR(VLOOKUP(C655,'MDC XWALK'!G:H,2,FALSE),"")</f>
        <v xml:space="preserve"> Diseases and disorders of the skin subcutaneous tissue and breast</v>
      </c>
      <c r="E655" s="21">
        <v>0.45519999999999999</v>
      </c>
      <c r="F655" s="27">
        <v>2.9</v>
      </c>
      <c r="G655" s="27">
        <v>2.4300000000000002</v>
      </c>
    </row>
    <row r="656" spans="1:7" x14ac:dyDescent="0.3">
      <c r="A656" s="30" t="s">
        <v>649</v>
      </c>
      <c r="B656" s="17" t="s">
        <v>1424</v>
      </c>
      <c r="C656" s="30">
        <v>9</v>
      </c>
      <c r="D656" s="17" t="str">
        <f>IFERROR(VLOOKUP(C656,'MDC XWALK'!G:H,2,FALSE),"")</f>
        <v xml:space="preserve"> Diseases and disorders of the skin subcutaneous tissue and breast</v>
      </c>
      <c r="E656" s="21">
        <v>0.66749999999999998</v>
      </c>
      <c r="F656" s="27">
        <v>4.03</v>
      </c>
      <c r="G656" s="27">
        <v>3.31</v>
      </c>
    </row>
    <row r="657" spans="1:7" x14ac:dyDescent="0.3">
      <c r="A657" s="30" t="s">
        <v>650</v>
      </c>
      <c r="B657" s="17" t="s">
        <v>1424</v>
      </c>
      <c r="C657" s="30">
        <v>9</v>
      </c>
      <c r="D657" s="17" t="str">
        <f>IFERROR(VLOOKUP(C657,'MDC XWALK'!G:H,2,FALSE),"")</f>
        <v xml:space="preserve"> Diseases and disorders of the skin subcutaneous tissue and breast</v>
      </c>
      <c r="E657" s="21">
        <v>1.2539</v>
      </c>
      <c r="F657" s="27">
        <v>6.46</v>
      </c>
      <c r="G657" s="27">
        <v>5.19</v>
      </c>
    </row>
    <row r="658" spans="1:7" x14ac:dyDescent="0.3">
      <c r="A658" s="30" t="s">
        <v>651</v>
      </c>
      <c r="B658" s="17" t="s">
        <v>1424</v>
      </c>
      <c r="C658" s="30">
        <v>9</v>
      </c>
      <c r="D658" s="17" t="str">
        <f>IFERROR(VLOOKUP(C658,'MDC XWALK'!G:H,2,FALSE),"")</f>
        <v xml:space="preserve"> Diseases and disorders of the skin subcutaneous tissue and breast</v>
      </c>
      <c r="E658" s="21">
        <v>3.9660000000000002</v>
      </c>
      <c r="F658" s="27">
        <v>13.88</v>
      </c>
      <c r="G658" s="27">
        <v>11.1</v>
      </c>
    </row>
    <row r="659" spans="1:7" x14ac:dyDescent="0.3">
      <c r="A659" s="30" t="s">
        <v>652</v>
      </c>
      <c r="B659" s="17" t="s">
        <v>1425</v>
      </c>
      <c r="C659" s="30">
        <v>9</v>
      </c>
      <c r="D659" s="17" t="str">
        <f>IFERROR(VLOOKUP(C659,'MDC XWALK'!G:H,2,FALSE),"")</f>
        <v xml:space="preserve"> Diseases and disorders of the skin subcutaneous tissue and breast</v>
      </c>
      <c r="E659" s="21">
        <v>0.47920000000000001</v>
      </c>
      <c r="F659" s="27">
        <v>2.4</v>
      </c>
      <c r="G659" s="27">
        <v>1.95</v>
      </c>
    </row>
    <row r="660" spans="1:7" x14ac:dyDescent="0.3">
      <c r="A660" s="30" t="s">
        <v>653</v>
      </c>
      <c r="B660" s="17" t="s">
        <v>1425</v>
      </c>
      <c r="C660" s="30">
        <v>9</v>
      </c>
      <c r="D660" s="17" t="str">
        <f>IFERROR(VLOOKUP(C660,'MDC XWALK'!G:H,2,FALSE),"")</f>
        <v xml:space="preserve"> Diseases and disorders of the skin subcutaneous tissue and breast</v>
      </c>
      <c r="E660" s="21">
        <v>0.72689999999999999</v>
      </c>
      <c r="F660" s="27">
        <v>3.94</v>
      </c>
      <c r="G660" s="27">
        <v>3.12</v>
      </c>
    </row>
    <row r="661" spans="1:7" x14ac:dyDescent="0.3">
      <c r="A661" s="30" t="s">
        <v>654</v>
      </c>
      <c r="B661" s="17" t="s">
        <v>1425</v>
      </c>
      <c r="C661" s="30">
        <v>9</v>
      </c>
      <c r="D661" s="17" t="str">
        <f>IFERROR(VLOOKUP(C661,'MDC XWALK'!G:H,2,FALSE),"")</f>
        <v xml:space="preserve"> Diseases and disorders of the skin subcutaneous tissue and breast</v>
      </c>
      <c r="E661" s="21">
        <v>1.2365999999999999</v>
      </c>
      <c r="F661" s="27">
        <v>6.17</v>
      </c>
      <c r="G661" s="27">
        <v>4.83</v>
      </c>
    </row>
    <row r="662" spans="1:7" x14ac:dyDescent="0.3">
      <c r="A662" s="30" t="s">
        <v>655</v>
      </c>
      <c r="B662" s="17" t="s">
        <v>1425</v>
      </c>
      <c r="C662" s="30">
        <v>9</v>
      </c>
      <c r="D662" s="17" t="str">
        <f>IFERROR(VLOOKUP(C662,'MDC XWALK'!G:H,2,FALSE),"")</f>
        <v xml:space="preserve"> Diseases and disorders of the skin subcutaneous tissue and breast</v>
      </c>
      <c r="E662" s="21">
        <v>2.1686999999999999</v>
      </c>
      <c r="F662" s="27">
        <v>9.98</v>
      </c>
      <c r="G662" s="27">
        <v>7.36</v>
      </c>
    </row>
    <row r="663" spans="1:7" x14ac:dyDescent="0.3">
      <c r="A663" s="30" t="s">
        <v>656</v>
      </c>
      <c r="B663" s="17" t="s">
        <v>1426</v>
      </c>
      <c r="C663" s="30">
        <v>9</v>
      </c>
      <c r="D663" s="17" t="str">
        <f>IFERROR(VLOOKUP(C663,'MDC XWALK'!G:H,2,FALSE),"")</f>
        <v xml:space="preserve"> Diseases and disorders of the skin subcutaneous tissue and breast</v>
      </c>
      <c r="E663" s="21">
        <v>0.43130000000000002</v>
      </c>
      <c r="F663" s="27">
        <v>2.89</v>
      </c>
      <c r="G663" s="27">
        <v>2.52</v>
      </c>
    </row>
    <row r="664" spans="1:7" x14ac:dyDescent="0.3">
      <c r="A664" s="30" t="s">
        <v>657</v>
      </c>
      <c r="B664" s="17" t="s">
        <v>1426</v>
      </c>
      <c r="C664" s="30">
        <v>9</v>
      </c>
      <c r="D664" s="17" t="str">
        <f>IFERROR(VLOOKUP(C664,'MDC XWALK'!G:H,2,FALSE),"")</f>
        <v xml:space="preserve"> Diseases and disorders of the skin subcutaneous tissue and breast</v>
      </c>
      <c r="E664" s="21">
        <v>0.60460000000000003</v>
      </c>
      <c r="F664" s="27">
        <v>4.04</v>
      </c>
      <c r="G664" s="27">
        <v>3.47</v>
      </c>
    </row>
    <row r="665" spans="1:7" x14ac:dyDescent="0.3">
      <c r="A665" s="30" t="s">
        <v>658</v>
      </c>
      <c r="B665" s="17" t="s">
        <v>1426</v>
      </c>
      <c r="C665" s="30">
        <v>9</v>
      </c>
      <c r="D665" s="17" t="str">
        <f>IFERROR(VLOOKUP(C665,'MDC XWALK'!G:H,2,FALSE),"")</f>
        <v xml:space="preserve"> Diseases and disorders of the skin subcutaneous tissue and breast</v>
      </c>
      <c r="E665" s="21">
        <v>0.97319999999999995</v>
      </c>
      <c r="F665" s="27">
        <v>5.89</v>
      </c>
      <c r="G665" s="27">
        <v>5.01</v>
      </c>
    </row>
    <row r="666" spans="1:7" x14ac:dyDescent="0.3">
      <c r="A666" s="30" t="s">
        <v>659</v>
      </c>
      <c r="B666" s="17" t="s">
        <v>1426</v>
      </c>
      <c r="C666" s="30">
        <v>9</v>
      </c>
      <c r="D666" s="17" t="str">
        <f>IFERROR(VLOOKUP(C666,'MDC XWALK'!G:H,2,FALSE),"")</f>
        <v xml:space="preserve"> Diseases and disorders of the skin subcutaneous tissue and breast</v>
      </c>
      <c r="E666" s="21">
        <v>2.4161999999999999</v>
      </c>
      <c r="F666" s="27">
        <v>11.76</v>
      </c>
      <c r="G666" s="27">
        <v>9.66</v>
      </c>
    </row>
    <row r="667" spans="1:7" x14ac:dyDescent="0.3">
      <c r="A667" s="30" t="s">
        <v>660</v>
      </c>
      <c r="B667" s="17" t="s">
        <v>1427</v>
      </c>
      <c r="C667" s="30">
        <v>9</v>
      </c>
      <c r="D667" s="17" t="str">
        <f>IFERROR(VLOOKUP(C667,'MDC XWALK'!G:H,2,FALSE),"")</f>
        <v xml:space="preserve"> Diseases and disorders of the skin subcutaneous tissue and breast</v>
      </c>
      <c r="E667" s="21">
        <v>0.5534</v>
      </c>
      <c r="F667" s="27">
        <v>1.86</v>
      </c>
      <c r="G667" s="27">
        <v>1.57</v>
      </c>
    </row>
    <row r="668" spans="1:7" x14ac:dyDescent="0.3">
      <c r="A668" s="30" t="s">
        <v>661</v>
      </c>
      <c r="B668" s="17" t="s">
        <v>1427</v>
      </c>
      <c r="C668" s="30">
        <v>9</v>
      </c>
      <c r="D668" s="17" t="str">
        <f>IFERROR(VLOOKUP(C668,'MDC XWALK'!G:H,2,FALSE),"")</f>
        <v xml:space="preserve"> Diseases and disorders of the skin subcutaneous tissue and breast</v>
      </c>
      <c r="E668" s="21">
        <v>0.64680000000000004</v>
      </c>
      <c r="F668" s="27">
        <v>2.87</v>
      </c>
      <c r="G668" s="27">
        <v>2.33</v>
      </c>
    </row>
    <row r="669" spans="1:7" x14ac:dyDescent="0.3">
      <c r="A669" s="30" t="s">
        <v>662</v>
      </c>
      <c r="B669" s="17" t="s">
        <v>1427</v>
      </c>
      <c r="C669" s="30">
        <v>9</v>
      </c>
      <c r="D669" s="17" t="str">
        <f>IFERROR(VLOOKUP(C669,'MDC XWALK'!G:H,2,FALSE),"")</f>
        <v xml:space="preserve"> Diseases and disorders of the skin subcutaneous tissue and breast</v>
      </c>
      <c r="E669" s="21">
        <v>0.98470000000000002</v>
      </c>
      <c r="F669" s="27">
        <v>4.63</v>
      </c>
      <c r="G669" s="27">
        <v>3.69</v>
      </c>
    </row>
    <row r="670" spans="1:7" x14ac:dyDescent="0.3">
      <c r="A670" s="30" t="s">
        <v>663</v>
      </c>
      <c r="B670" s="17" t="s">
        <v>1427</v>
      </c>
      <c r="C670" s="30">
        <v>9</v>
      </c>
      <c r="D670" s="17" t="str">
        <f>IFERROR(VLOOKUP(C670,'MDC XWALK'!G:H,2,FALSE),"")</f>
        <v xml:space="preserve"> Diseases and disorders of the skin subcutaneous tissue and breast</v>
      </c>
      <c r="E670" s="21">
        <v>2.8210999999999999</v>
      </c>
      <c r="F670" s="27">
        <v>11.07</v>
      </c>
      <c r="G670" s="27">
        <v>8.4499999999999993</v>
      </c>
    </row>
    <row r="671" spans="1:7" x14ac:dyDescent="0.3">
      <c r="A671" s="30" t="s">
        <v>664</v>
      </c>
      <c r="B671" s="17" t="s">
        <v>1428</v>
      </c>
      <c r="C671" s="30">
        <v>9</v>
      </c>
      <c r="D671" s="17" t="str">
        <f>IFERROR(VLOOKUP(C671,'MDC XWALK'!G:H,2,FALSE),"")</f>
        <v xml:space="preserve"> Diseases and disorders of the skin subcutaneous tissue and breast</v>
      </c>
      <c r="E671" s="21">
        <v>0.39489999999999997</v>
      </c>
      <c r="F671" s="27">
        <v>2.36</v>
      </c>
      <c r="G671" s="27">
        <v>2</v>
      </c>
    </row>
    <row r="672" spans="1:7" x14ac:dyDescent="0.3">
      <c r="A672" s="30" t="s">
        <v>665</v>
      </c>
      <c r="B672" s="17" t="s">
        <v>1428</v>
      </c>
      <c r="C672" s="30">
        <v>9</v>
      </c>
      <c r="D672" s="17" t="str">
        <f>IFERROR(VLOOKUP(C672,'MDC XWALK'!G:H,2,FALSE),"")</f>
        <v xml:space="preserve"> Diseases and disorders of the skin subcutaneous tissue and breast</v>
      </c>
      <c r="E672" s="21">
        <v>0.56069999999999998</v>
      </c>
      <c r="F672" s="27">
        <v>3.4</v>
      </c>
      <c r="G672" s="27">
        <v>2.77</v>
      </c>
    </row>
    <row r="673" spans="1:7" x14ac:dyDescent="0.3">
      <c r="A673" s="30" t="s">
        <v>666</v>
      </c>
      <c r="B673" s="17" t="s">
        <v>1428</v>
      </c>
      <c r="C673" s="30">
        <v>9</v>
      </c>
      <c r="D673" s="17" t="str">
        <f>IFERROR(VLOOKUP(C673,'MDC XWALK'!G:H,2,FALSE),"")</f>
        <v xml:space="preserve"> Diseases and disorders of the skin subcutaneous tissue and breast</v>
      </c>
      <c r="E673" s="21">
        <v>0.91439999999999999</v>
      </c>
      <c r="F673" s="27">
        <v>5.21</v>
      </c>
      <c r="G673" s="27">
        <v>4.16</v>
      </c>
    </row>
    <row r="674" spans="1:7" x14ac:dyDescent="0.3">
      <c r="A674" s="30" t="s">
        <v>667</v>
      </c>
      <c r="B674" s="17" t="s">
        <v>1428</v>
      </c>
      <c r="C674" s="30">
        <v>9</v>
      </c>
      <c r="D674" s="17" t="str">
        <f>IFERROR(VLOOKUP(C674,'MDC XWALK'!G:H,2,FALSE),"")</f>
        <v xml:space="preserve"> Diseases and disorders of the skin subcutaneous tissue and breast</v>
      </c>
      <c r="E674" s="21">
        <v>3.0369000000000002</v>
      </c>
      <c r="F674" s="27">
        <v>12.43</v>
      </c>
      <c r="G674" s="27">
        <v>9.24</v>
      </c>
    </row>
    <row r="675" spans="1:7" x14ac:dyDescent="0.3">
      <c r="A675" s="30" t="s">
        <v>668</v>
      </c>
      <c r="B675" s="17" t="s">
        <v>1429</v>
      </c>
      <c r="C675" s="30">
        <v>10</v>
      </c>
      <c r="D675" s="17" t="str">
        <f>IFERROR(VLOOKUP(C675,'MDC XWALK'!G:H,2,FALSE),"")</f>
        <v xml:space="preserve"> Endocrine nutritional and metabolic diseases and disorders</v>
      </c>
      <c r="E675" s="21">
        <v>1.3833</v>
      </c>
      <c r="F675" s="27">
        <v>2.98</v>
      </c>
      <c r="G675" s="27">
        <v>2.5099999999999998</v>
      </c>
    </row>
    <row r="676" spans="1:7" x14ac:dyDescent="0.3">
      <c r="A676" s="30" t="s">
        <v>669</v>
      </c>
      <c r="B676" s="17" t="s">
        <v>1429</v>
      </c>
      <c r="C676" s="30">
        <v>10</v>
      </c>
      <c r="D676" s="17" t="str">
        <f>IFERROR(VLOOKUP(C676,'MDC XWALK'!G:H,2,FALSE),"")</f>
        <v xml:space="preserve"> Endocrine nutritional and metabolic diseases and disorders</v>
      </c>
      <c r="E676" s="21">
        <v>1.9191</v>
      </c>
      <c r="F676" s="27">
        <v>4.18</v>
      </c>
      <c r="G676" s="27">
        <v>3.52</v>
      </c>
    </row>
    <row r="677" spans="1:7" x14ac:dyDescent="0.3">
      <c r="A677" s="30" t="s">
        <v>670</v>
      </c>
      <c r="B677" s="17" t="s">
        <v>1429</v>
      </c>
      <c r="C677" s="30">
        <v>10</v>
      </c>
      <c r="D677" s="17" t="str">
        <f>IFERROR(VLOOKUP(C677,'MDC XWALK'!G:H,2,FALSE),"")</f>
        <v xml:space="preserve"> Endocrine nutritional and metabolic diseases and disorders</v>
      </c>
      <c r="E677" s="21">
        <v>3.3172999999999999</v>
      </c>
      <c r="F677" s="27">
        <v>8.67</v>
      </c>
      <c r="G677" s="27">
        <v>7.15</v>
      </c>
    </row>
    <row r="678" spans="1:7" x14ac:dyDescent="0.3">
      <c r="A678" s="30" t="s">
        <v>671</v>
      </c>
      <c r="B678" s="17" t="s">
        <v>1429</v>
      </c>
      <c r="C678" s="30">
        <v>10</v>
      </c>
      <c r="D678" s="17" t="str">
        <f>IFERROR(VLOOKUP(C678,'MDC XWALK'!G:H,2,FALSE),"")</f>
        <v xml:space="preserve"> Endocrine nutritional and metabolic diseases and disorders</v>
      </c>
      <c r="E678" s="21">
        <v>7.7868000000000004</v>
      </c>
      <c r="F678" s="27">
        <v>21.97</v>
      </c>
      <c r="G678" s="27">
        <v>17.739999999999998</v>
      </c>
    </row>
    <row r="679" spans="1:7" x14ac:dyDescent="0.3">
      <c r="A679" s="30" t="s">
        <v>672</v>
      </c>
      <c r="B679" s="17" t="s">
        <v>1430</v>
      </c>
      <c r="C679" s="30">
        <v>10</v>
      </c>
      <c r="D679" s="17" t="str">
        <f>IFERROR(VLOOKUP(C679,'MDC XWALK'!G:H,2,FALSE),"")</f>
        <v xml:space="preserve"> Endocrine nutritional and metabolic diseases and disorders</v>
      </c>
      <c r="E679" s="21">
        <v>1.3577999999999999</v>
      </c>
      <c r="F679" s="27">
        <v>1.74</v>
      </c>
      <c r="G679" s="27">
        <v>1.59</v>
      </c>
    </row>
    <row r="680" spans="1:7" x14ac:dyDescent="0.3">
      <c r="A680" s="30" t="s">
        <v>673</v>
      </c>
      <c r="B680" s="17" t="s">
        <v>1430</v>
      </c>
      <c r="C680" s="30">
        <v>10</v>
      </c>
      <c r="D680" s="17" t="str">
        <f>IFERROR(VLOOKUP(C680,'MDC XWALK'!G:H,2,FALSE),"")</f>
        <v xml:space="preserve"> Endocrine nutritional and metabolic diseases and disorders</v>
      </c>
      <c r="E680" s="21">
        <v>1.5142</v>
      </c>
      <c r="F680" s="27">
        <v>2.17</v>
      </c>
      <c r="G680" s="27">
        <v>1.92</v>
      </c>
    </row>
    <row r="681" spans="1:7" x14ac:dyDescent="0.3">
      <c r="A681" s="30" t="s">
        <v>674</v>
      </c>
      <c r="B681" s="17" t="s">
        <v>1430</v>
      </c>
      <c r="C681" s="30">
        <v>10</v>
      </c>
      <c r="D681" s="17" t="str">
        <f>IFERROR(VLOOKUP(C681,'MDC XWALK'!G:H,2,FALSE),"")</f>
        <v xml:space="preserve"> Endocrine nutritional and metabolic diseases and disorders</v>
      </c>
      <c r="E681" s="21">
        <v>2.4205000000000001</v>
      </c>
      <c r="F681" s="27">
        <v>4.8899999999999997</v>
      </c>
      <c r="G681" s="27">
        <v>4.0199999999999996</v>
      </c>
    </row>
    <row r="682" spans="1:7" x14ac:dyDescent="0.3">
      <c r="A682" s="30" t="s">
        <v>675</v>
      </c>
      <c r="B682" s="17" t="s">
        <v>1430</v>
      </c>
      <c r="C682" s="30">
        <v>10</v>
      </c>
      <c r="D682" s="17" t="str">
        <f>IFERROR(VLOOKUP(C682,'MDC XWALK'!G:H,2,FALSE),"")</f>
        <v xml:space="preserve"> Endocrine nutritional and metabolic diseases and disorders</v>
      </c>
      <c r="E682" s="21">
        <v>7.3616999999999999</v>
      </c>
      <c r="F682" s="27">
        <v>18.809999999999999</v>
      </c>
      <c r="G682" s="27">
        <v>14.8</v>
      </c>
    </row>
    <row r="683" spans="1:7" x14ac:dyDescent="0.3">
      <c r="A683" s="30" t="s">
        <v>676</v>
      </c>
      <c r="B683" s="17" t="s">
        <v>1431</v>
      </c>
      <c r="C683" s="30">
        <v>10</v>
      </c>
      <c r="D683" s="17" t="str">
        <f>IFERROR(VLOOKUP(C683,'MDC XWALK'!G:H,2,FALSE),"")</f>
        <v xml:space="preserve"> Endocrine nutritional and metabolic diseases and disorders</v>
      </c>
      <c r="E683" s="21">
        <v>0.74670000000000003</v>
      </c>
      <c r="F683" s="27">
        <v>1.28</v>
      </c>
      <c r="G683" s="27">
        <v>1.19</v>
      </c>
    </row>
    <row r="684" spans="1:7" x14ac:dyDescent="0.3">
      <c r="A684" s="30" t="s">
        <v>677</v>
      </c>
      <c r="B684" s="17" t="s">
        <v>1431</v>
      </c>
      <c r="C684" s="30">
        <v>10</v>
      </c>
      <c r="D684" s="17" t="str">
        <f>IFERROR(VLOOKUP(C684,'MDC XWALK'!G:H,2,FALSE),"")</f>
        <v xml:space="preserve"> Endocrine nutritional and metabolic diseases and disorders</v>
      </c>
      <c r="E684" s="21">
        <v>0.99129999999999996</v>
      </c>
      <c r="F684" s="27">
        <v>2.0699999999999998</v>
      </c>
      <c r="G684" s="27">
        <v>1.67</v>
      </c>
    </row>
    <row r="685" spans="1:7" x14ac:dyDescent="0.3">
      <c r="A685" s="30" t="s">
        <v>678</v>
      </c>
      <c r="B685" s="17" t="s">
        <v>1431</v>
      </c>
      <c r="C685" s="30">
        <v>10</v>
      </c>
      <c r="D685" s="17" t="str">
        <f>IFERROR(VLOOKUP(C685,'MDC XWALK'!G:H,2,FALSE),"")</f>
        <v xml:space="preserve"> Endocrine nutritional and metabolic diseases and disorders</v>
      </c>
      <c r="E685" s="21">
        <v>2.1591</v>
      </c>
      <c r="F685" s="27">
        <v>6.48</v>
      </c>
      <c r="G685" s="27">
        <v>4.6900000000000004</v>
      </c>
    </row>
    <row r="686" spans="1:7" x14ac:dyDescent="0.3">
      <c r="A686" s="30" t="s">
        <v>679</v>
      </c>
      <c r="B686" s="17" t="s">
        <v>1431</v>
      </c>
      <c r="C686" s="30">
        <v>10</v>
      </c>
      <c r="D686" s="17" t="str">
        <f>IFERROR(VLOOKUP(C686,'MDC XWALK'!G:H,2,FALSE),"")</f>
        <v xml:space="preserve"> Endocrine nutritional and metabolic diseases and disorders</v>
      </c>
      <c r="E686" s="21">
        <v>4.8369999999999997</v>
      </c>
      <c r="F686" s="27">
        <v>15.7</v>
      </c>
      <c r="G686" s="27">
        <v>12.36</v>
      </c>
    </row>
    <row r="687" spans="1:7" x14ac:dyDescent="0.3">
      <c r="A687" s="30" t="s">
        <v>680</v>
      </c>
      <c r="B687" s="17" t="s">
        <v>1432</v>
      </c>
      <c r="C687" s="30">
        <v>10</v>
      </c>
      <c r="D687" s="17" t="str">
        <f>IFERROR(VLOOKUP(C687,'MDC XWALK'!G:H,2,FALSE),"")</f>
        <v xml:space="preserve"> Endocrine nutritional and metabolic diseases and disorders</v>
      </c>
      <c r="E687" s="21">
        <v>1.3242</v>
      </c>
      <c r="F687" s="27">
        <v>3.41</v>
      </c>
      <c r="G687" s="27">
        <v>2.6</v>
      </c>
    </row>
    <row r="688" spans="1:7" x14ac:dyDescent="0.3">
      <c r="A688" s="30" t="s">
        <v>681</v>
      </c>
      <c r="B688" s="17" t="s">
        <v>1432</v>
      </c>
      <c r="C688" s="30">
        <v>10</v>
      </c>
      <c r="D688" s="17" t="str">
        <f>IFERROR(VLOOKUP(C688,'MDC XWALK'!G:H,2,FALSE),"")</f>
        <v xml:space="preserve"> Endocrine nutritional and metabolic diseases and disorders</v>
      </c>
      <c r="E688" s="21">
        <v>1.6531</v>
      </c>
      <c r="F688" s="27">
        <v>5.4</v>
      </c>
      <c r="G688" s="27">
        <v>3.99</v>
      </c>
    </row>
    <row r="689" spans="1:7" x14ac:dyDescent="0.3">
      <c r="A689" s="30" t="s">
        <v>682</v>
      </c>
      <c r="B689" s="17" t="s">
        <v>1432</v>
      </c>
      <c r="C689" s="30">
        <v>10</v>
      </c>
      <c r="D689" s="17" t="str">
        <f>IFERROR(VLOOKUP(C689,'MDC XWALK'!G:H,2,FALSE),"")</f>
        <v xml:space="preserve"> Endocrine nutritional and metabolic diseases and disorders</v>
      </c>
      <c r="E689" s="21">
        <v>2.5962999999999998</v>
      </c>
      <c r="F689" s="27">
        <v>9.48</v>
      </c>
      <c r="G689" s="27">
        <v>7.44</v>
      </c>
    </row>
    <row r="690" spans="1:7" x14ac:dyDescent="0.3">
      <c r="A690" s="30" t="s">
        <v>683</v>
      </c>
      <c r="B690" s="17" t="s">
        <v>1432</v>
      </c>
      <c r="C690" s="30">
        <v>10</v>
      </c>
      <c r="D690" s="17" t="str">
        <f>IFERROR(VLOOKUP(C690,'MDC XWALK'!G:H,2,FALSE),"")</f>
        <v xml:space="preserve"> Endocrine nutritional and metabolic diseases and disorders</v>
      </c>
      <c r="E690" s="21">
        <v>5.8753000000000002</v>
      </c>
      <c r="F690" s="27">
        <v>21.8</v>
      </c>
      <c r="G690" s="27">
        <v>17.25</v>
      </c>
    </row>
    <row r="691" spans="1:7" x14ac:dyDescent="0.3">
      <c r="A691" s="30" t="s">
        <v>684</v>
      </c>
      <c r="B691" s="17" t="s">
        <v>1433</v>
      </c>
      <c r="C691" s="30">
        <v>10</v>
      </c>
      <c r="D691" s="17" t="str">
        <f>IFERROR(VLOOKUP(C691,'MDC XWALK'!G:H,2,FALSE),"")</f>
        <v xml:space="preserve"> Endocrine nutritional and metabolic diseases and disorders</v>
      </c>
      <c r="E691" s="21">
        <v>0.40660000000000002</v>
      </c>
      <c r="F691" s="27">
        <v>2.5099999999999998</v>
      </c>
      <c r="G691" s="27">
        <v>2.14</v>
      </c>
    </row>
    <row r="692" spans="1:7" x14ac:dyDescent="0.3">
      <c r="A692" s="30" t="s">
        <v>685</v>
      </c>
      <c r="B692" s="17" t="s">
        <v>1433</v>
      </c>
      <c r="C692" s="30">
        <v>10</v>
      </c>
      <c r="D692" s="17" t="str">
        <f>IFERROR(VLOOKUP(C692,'MDC XWALK'!G:H,2,FALSE),"")</f>
        <v xml:space="preserve"> Endocrine nutritional and metabolic diseases and disorders</v>
      </c>
      <c r="E692" s="21">
        <v>0.53420000000000001</v>
      </c>
      <c r="F692" s="27">
        <v>2.68</v>
      </c>
      <c r="G692" s="27">
        <v>2.2999999999999998</v>
      </c>
    </row>
    <row r="693" spans="1:7" x14ac:dyDescent="0.3">
      <c r="A693" s="30" t="s">
        <v>686</v>
      </c>
      <c r="B693" s="17" t="s">
        <v>1433</v>
      </c>
      <c r="C693" s="30">
        <v>10</v>
      </c>
      <c r="D693" s="17" t="str">
        <f>IFERROR(VLOOKUP(C693,'MDC XWALK'!G:H,2,FALSE),"")</f>
        <v xml:space="preserve"> Endocrine nutritional and metabolic diseases and disorders</v>
      </c>
      <c r="E693" s="21">
        <v>0.84309999999999996</v>
      </c>
      <c r="F693" s="27">
        <v>4.12</v>
      </c>
      <c r="G693" s="27">
        <v>3.45</v>
      </c>
    </row>
    <row r="694" spans="1:7" x14ac:dyDescent="0.3">
      <c r="A694" s="30" t="s">
        <v>687</v>
      </c>
      <c r="B694" s="17" t="s">
        <v>1433</v>
      </c>
      <c r="C694" s="30">
        <v>10</v>
      </c>
      <c r="D694" s="17" t="str">
        <f>IFERROR(VLOOKUP(C694,'MDC XWALK'!G:H,2,FALSE),"")</f>
        <v xml:space="preserve"> Endocrine nutritional and metabolic diseases and disorders</v>
      </c>
      <c r="E694" s="21">
        <v>2.38</v>
      </c>
      <c r="F694" s="27">
        <v>9.51</v>
      </c>
      <c r="G694" s="27">
        <v>7.9</v>
      </c>
    </row>
    <row r="695" spans="1:7" x14ac:dyDescent="0.3">
      <c r="A695" s="30" t="s">
        <v>688</v>
      </c>
      <c r="B695" s="17" t="s">
        <v>1434</v>
      </c>
      <c r="C695" s="30">
        <v>10</v>
      </c>
      <c r="D695" s="17" t="str">
        <f>IFERROR(VLOOKUP(C695,'MDC XWALK'!G:H,2,FALSE),"")</f>
        <v xml:space="preserve"> Endocrine nutritional and metabolic diseases and disorders</v>
      </c>
      <c r="E695" s="21">
        <v>0.37230000000000002</v>
      </c>
      <c r="F695" s="27">
        <v>3.16</v>
      </c>
      <c r="G695" s="27">
        <v>2.6</v>
      </c>
    </row>
    <row r="696" spans="1:7" x14ac:dyDescent="0.3">
      <c r="A696" s="30" t="s">
        <v>689</v>
      </c>
      <c r="B696" s="17" t="s">
        <v>1434</v>
      </c>
      <c r="C696" s="30">
        <v>10</v>
      </c>
      <c r="D696" s="17" t="str">
        <f>IFERROR(VLOOKUP(C696,'MDC XWALK'!G:H,2,FALSE),"")</f>
        <v xml:space="preserve"> Endocrine nutritional and metabolic diseases and disorders</v>
      </c>
      <c r="E696" s="21">
        <v>0.55730000000000002</v>
      </c>
      <c r="F696" s="27">
        <v>4.07</v>
      </c>
      <c r="G696" s="27">
        <v>3.32</v>
      </c>
    </row>
    <row r="697" spans="1:7" x14ac:dyDescent="0.3">
      <c r="A697" s="30" t="s">
        <v>690</v>
      </c>
      <c r="B697" s="17" t="s">
        <v>1434</v>
      </c>
      <c r="C697" s="30">
        <v>10</v>
      </c>
      <c r="D697" s="17" t="str">
        <f>IFERROR(VLOOKUP(C697,'MDC XWALK'!G:H,2,FALSE),"")</f>
        <v xml:space="preserve"> Endocrine nutritional and metabolic diseases and disorders</v>
      </c>
      <c r="E697" s="21">
        <v>0.89680000000000004</v>
      </c>
      <c r="F697" s="27">
        <v>5.77</v>
      </c>
      <c r="G697" s="27">
        <v>4.53</v>
      </c>
    </row>
    <row r="698" spans="1:7" x14ac:dyDescent="0.3">
      <c r="A698" s="30" t="s">
        <v>691</v>
      </c>
      <c r="B698" s="17" t="s">
        <v>1434</v>
      </c>
      <c r="C698" s="30">
        <v>10</v>
      </c>
      <c r="D698" s="17" t="str">
        <f>IFERROR(VLOOKUP(C698,'MDC XWALK'!G:H,2,FALSE),"")</f>
        <v xml:space="preserve"> Endocrine nutritional and metabolic diseases and disorders</v>
      </c>
      <c r="E698" s="21">
        <v>2.3245</v>
      </c>
      <c r="F698" s="27">
        <v>12.04</v>
      </c>
      <c r="G698" s="27">
        <v>9.06</v>
      </c>
    </row>
    <row r="699" spans="1:7" x14ac:dyDescent="0.3">
      <c r="A699" s="30" t="s">
        <v>692</v>
      </c>
      <c r="B699" s="17" t="s">
        <v>1435</v>
      </c>
      <c r="C699" s="30">
        <v>10</v>
      </c>
      <c r="D699" s="17" t="str">
        <f>IFERROR(VLOOKUP(C699,'MDC XWALK'!G:H,2,FALSE),"")</f>
        <v xml:space="preserve"> Endocrine nutritional and metabolic diseases and disorders</v>
      </c>
      <c r="E699" s="21">
        <v>0.29020000000000001</v>
      </c>
      <c r="F699" s="27">
        <v>1.91</v>
      </c>
      <c r="G699" s="27">
        <v>1.67</v>
      </c>
    </row>
    <row r="700" spans="1:7" x14ac:dyDescent="0.3">
      <c r="A700" s="30" t="s">
        <v>693</v>
      </c>
      <c r="B700" s="17" t="s">
        <v>1435</v>
      </c>
      <c r="C700" s="30">
        <v>10</v>
      </c>
      <c r="D700" s="17" t="str">
        <f>IFERROR(VLOOKUP(C700,'MDC XWALK'!G:H,2,FALSE),"")</f>
        <v xml:space="preserve"> Endocrine nutritional and metabolic diseases and disorders</v>
      </c>
      <c r="E700" s="21">
        <v>0.45889999999999997</v>
      </c>
      <c r="F700" s="27">
        <v>2.82</v>
      </c>
      <c r="G700" s="27">
        <v>2.38</v>
      </c>
    </row>
    <row r="701" spans="1:7" x14ac:dyDescent="0.3">
      <c r="A701" s="30" t="s">
        <v>694</v>
      </c>
      <c r="B701" s="17" t="s">
        <v>1435</v>
      </c>
      <c r="C701" s="30">
        <v>10</v>
      </c>
      <c r="D701" s="17" t="str">
        <f>IFERROR(VLOOKUP(C701,'MDC XWALK'!G:H,2,FALSE),"")</f>
        <v xml:space="preserve"> Endocrine nutritional and metabolic diseases and disorders</v>
      </c>
      <c r="E701" s="21">
        <v>0.71060000000000001</v>
      </c>
      <c r="F701" s="27">
        <v>4.25</v>
      </c>
      <c r="G701" s="27">
        <v>3.5</v>
      </c>
    </row>
    <row r="702" spans="1:7" x14ac:dyDescent="0.3">
      <c r="A702" s="30" t="s">
        <v>695</v>
      </c>
      <c r="B702" s="17" t="s">
        <v>1435</v>
      </c>
      <c r="C702" s="30">
        <v>10</v>
      </c>
      <c r="D702" s="17" t="str">
        <f>IFERROR(VLOOKUP(C702,'MDC XWALK'!G:H,2,FALSE),"")</f>
        <v xml:space="preserve"> Endocrine nutritional and metabolic diseases and disorders</v>
      </c>
      <c r="E702" s="21">
        <v>1.8301000000000001</v>
      </c>
      <c r="F702" s="27">
        <v>9.09</v>
      </c>
      <c r="G702" s="27">
        <v>7</v>
      </c>
    </row>
    <row r="703" spans="1:7" x14ac:dyDescent="0.3">
      <c r="A703" s="30" t="s">
        <v>696</v>
      </c>
      <c r="B703" s="17" t="s">
        <v>1436</v>
      </c>
      <c r="C703" s="30">
        <v>10</v>
      </c>
      <c r="D703" s="17" t="str">
        <f>IFERROR(VLOOKUP(C703,'MDC XWALK'!G:H,2,FALSE),"")</f>
        <v xml:space="preserve"> Endocrine nutritional and metabolic diseases and disorders</v>
      </c>
      <c r="E703" s="21">
        <v>0.54330000000000001</v>
      </c>
      <c r="F703" s="27">
        <v>2.37</v>
      </c>
      <c r="G703" s="27">
        <v>1.97</v>
      </c>
    </row>
    <row r="704" spans="1:7" x14ac:dyDescent="0.3">
      <c r="A704" s="30" t="s">
        <v>697</v>
      </c>
      <c r="B704" s="17" t="s">
        <v>1436</v>
      </c>
      <c r="C704" s="30">
        <v>10</v>
      </c>
      <c r="D704" s="17" t="str">
        <f>IFERROR(VLOOKUP(C704,'MDC XWALK'!G:H,2,FALSE),"")</f>
        <v xml:space="preserve"> Endocrine nutritional and metabolic diseases and disorders</v>
      </c>
      <c r="E704" s="21">
        <v>0.7238</v>
      </c>
      <c r="F704" s="27">
        <v>3.33</v>
      </c>
      <c r="G704" s="27">
        <v>2.68</v>
      </c>
    </row>
    <row r="705" spans="1:7" x14ac:dyDescent="0.3">
      <c r="A705" s="30" t="s">
        <v>698</v>
      </c>
      <c r="B705" s="17" t="s">
        <v>1436</v>
      </c>
      <c r="C705" s="30">
        <v>10</v>
      </c>
      <c r="D705" s="17" t="str">
        <f>IFERROR(VLOOKUP(C705,'MDC XWALK'!G:H,2,FALSE),"")</f>
        <v xml:space="preserve"> Endocrine nutritional and metabolic diseases and disorders</v>
      </c>
      <c r="E705" s="21">
        <v>1.2016</v>
      </c>
      <c r="F705" s="27">
        <v>5.5</v>
      </c>
      <c r="G705" s="27">
        <v>4.1900000000000004</v>
      </c>
    </row>
    <row r="706" spans="1:7" x14ac:dyDescent="0.3">
      <c r="A706" s="30" t="s">
        <v>699</v>
      </c>
      <c r="B706" s="17" t="s">
        <v>1436</v>
      </c>
      <c r="C706" s="30">
        <v>10</v>
      </c>
      <c r="D706" s="17" t="str">
        <f>IFERROR(VLOOKUP(C706,'MDC XWALK'!G:H,2,FALSE),"")</f>
        <v xml:space="preserve"> Endocrine nutritional and metabolic diseases and disorders</v>
      </c>
      <c r="E706" s="21">
        <v>4.8837999999999999</v>
      </c>
      <c r="F706" s="27">
        <v>16.48</v>
      </c>
      <c r="G706" s="27">
        <v>11.11</v>
      </c>
    </row>
    <row r="707" spans="1:7" x14ac:dyDescent="0.3">
      <c r="A707" s="30" t="s">
        <v>700</v>
      </c>
      <c r="B707" s="17" t="s">
        <v>1437</v>
      </c>
      <c r="C707" s="30">
        <v>10</v>
      </c>
      <c r="D707" s="17" t="str">
        <f>IFERROR(VLOOKUP(C707,'MDC XWALK'!G:H,2,FALSE),"")</f>
        <v xml:space="preserve"> Endocrine nutritional and metabolic diseases and disorders</v>
      </c>
      <c r="E707" s="21">
        <v>0.48499999999999999</v>
      </c>
      <c r="F707" s="27">
        <v>2.42</v>
      </c>
      <c r="G707" s="27">
        <v>2.04</v>
      </c>
    </row>
    <row r="708" spans="1:7" x14ac:dyDescent="0.3">
      <c r="A708" s="30" t="s">
        <v>701</v>
      </c>
      <c r="B708" s="17" t="s">
        <v>1437</v>
      </c>
      <c r="C708" s="30">
        <v>10</v>
      </c>
      <c r="D708" s="17" t="str">
        <f>IFERROR(VLOOKUP(C708,'MDC XWALK'!G:H,2,FALSE),"")</f>
        <v xml:space="preserve"> Endocrine nutritional and metabolic diseases and disorders</v>
      </c>
      <c r="E708" s="21">
        <v>0.72009999999999996</v>
      </c>
      <c r="F708" s="27">
        <v>3.84</v>
      </c>
      <c r="G708" s="27">
        <v>3.18</v>
      </c>
    </row>
    <row r="709" spans="1:7" x14ac:dyDescent="0.3">
      <c r="A709" s="30" t="s">
        <v>702</v>
      </c>
      <c r="B709" s="17" t="s">
        <v>1437</v>
      </c>
      <c r="C709" s="30">
        <v>10</v>
      </c>
      <c r="D709" s="17" t="str">
        <f>IFERROR(VLOOKUP(C709,'MDC XWALK'!G:H,2,FALSE),"")</f>
        <v xml:space="preserve"> Endocrine nutritional and metabolic diseases and disorders</v>
      </c>
      <c r="E709" s="21">
        <v>1.0696000000000001</v>
      </c>
      <c r="F709" s="27">
        <v>5.72</v>
      </c>
      <c r="G709" s="27">
        <v>4.72</v>
      </c>
    </row>
    <row r="710" spans="1:7" x14ac:dyDescent="0.3">
      <c r="A710" s="30" t="s">
        <v>703</v>
      </c>
      <c r="B710" s="17" t="s">
        <v>1437</v>
      </c>
      <c r="C710" s="30">
        <v>10</v>
      </c>
      <c r="D710" s="17" t="str">
        <f>IFERROR(VLOOKUP(C710,'MDC XWALK'!G:H,2,FALSE),"")</f>
        <v xml:space="preserve"> Endocrine nutritional and metabolic diseases and disorders</v>
      </c>
      <c r="E710" s="21">
        <v>2.5884999999999998</v>
      </c>
      <c r="F710" s="27">
        <v>11.23</v>
      </c>
      <c r="G710" s="27">
        <v>9.3000000000000007</v>
      </c>
    </row>
    <row r="711" spans="1:7" x14ac:dyDescent="0.3">
      <c r="A711" s="30" t="s">
        <v>704</v>
      </c>
      <c r="B711" s="17" t="s">
        <v>1438</v>
      </c>
      <c r="C711" s="30">
        <v>10</v>
      </c>
      <c r="D711" s="17" t="str">
        <f>IFERROR(VLOOKUP(C711,'MDC XWALK'!G:H,2,FALSE),"")</f>
        <v xml:space="preserve"> Endocrine nutritional and metabolic diseases and disorders</v>
      </c>
      <c r="E711" s="21">
        <v>0.40660000000000002</v>
      </c>
      <c r="F711" s="27">
        <v>2.33</v>
      </c>
      <c r="G711" s="27">
        <v>1.99</v>
      </c>
    </row>
    <row r="712" spans="1:7" x14ac:dyDescent="0.3">
      <c r="A712" s="30" t="s">
        <v>705</v>
      </c>
      <c r="B712" s="17" t="s">
        <v>1438</v>
      </c>
      <c r="C712" s="30">
        <v>10</v>
      </c>
      <c r="D712" s="17" t="str">
        <f>IFERROR(VLOOKUP(C712,'MDC XWALK'!G:H,2,FALSE),"")</f>
        <v xml:space="preserve"> Endocrine nutritional and metabolic diseases and disorders</v>
      </c>
      <c r="E712" s="21">
        <v>0.5323</v>
      </c>
      <c r="F712" s="27">
        <v>2.93</v>
      </c>
      <c r="G712" s="27">
        <v>2.4500000000000002</v>
      </c>
    </row>
    <row r="713" spans="1:7" x14ac:dyDescent="0.3">
      <c r="A713" s="30" t="s">
        <v>706</v>
      </c>
      <c r="B713" s="17" t="s">
        <v>1438</v>
      </c>
      <c r="C713" s="30">
        <v>10</v>
      </c>
      <c r="D713" s="17" t="str">
        <f>IFERROR(VLOOKUP(C713,'MDC XWALK'!G:H,2,FALSE),"")</f>
        <v xml:space="preserve"> Endocrine nutritional and metabolic diseases and disorders</v>
      </c>
      <c r="E713" s="21">
        <v>0.83379999999999999</v>
      </c>
      <c r="F713" s="27">
        <v>4.46</v>
      </c>
      <c r="G713" s="27">
        <v>3.59</v>
      </c>
    </row>
    <row r="714" spans="1:7" x14ac:dyDescent="0.3">
      <c r="A714" s="30" t="s">
        <v>707</v>
      </c>
      <c r="B714" s="17" t="s">
        <v>1438</v>
      </c>
      <c r="C714" s="30">
        <v>10</v>
      </c>
      <c r="D714" s="17" t="str">
        <f>IFERROR(VLOOKUP(C714,'MDC XWALK'!G:H,2,FALSE),"")</f>
        <v xml:space="preserve"> Endocrine nutritional and metabolic diseases and disorders</v>
      </c>
      <c r="E714" s="21">
        <v>2.1366000000000001</v>
      </c>
      <c r="F714" s="27">
        <v>9.58</v>
      </c>
      <c r="G714" s="27">
        <v>7.47</v>
      </c>
    </row>
    <row r="715" spans="1:7" x14ac:dyDescent="0.3">
      <c r="A715" s="30" t="s">
        <v>708</v>
      </c>
      <c r="B715" s="17" t="s">
        <v>1439</v>
      </c>
      <c r="C715" s="30">
        <v>11</v>
      </c>
      <c r="D715" s="17" t="str">
        <f>IFERROR(VLOOKUP(C715,'MDC XWALK'!G:H,2,FALSE),"")</f>
        <v xml:space="preserve"> Diseases and disorders of the kidney and urinary tract</v>
      </c>
      <c r="E715" s="21">
        <v>4.6715999999999998</v>
      </c>
      <c r="F715" s="27">
        <v>4.6100000000000003</v>
      </c>
      <c r="G715" s="27">
        <v>4.37</v>
      </c>
    </row>
    <row r="716" spans="1:7" x14ac:dyDescent="0.3">
      <c r="A716" s="30" t="s">
        <v>709</v>
      </c>
      <c r="B716" s="17" t="s">
        <v>1439</v>
      </c>
      <c r="C716" s="30">
        <v>11</v>
      </c>
      <c r="D716" s="17" t="str">
        <f>IFERROR(VLOOKUP(C716,'MDC XWALK'!G:H,2,FALSE),"")</f>
        <v xml:space="preserve"> Diseases and disorders of the kidney and urinary tract</v>
      </c>
      <c r="E716" s="21">
        <v>5.2431999999999999</v>
      </c>
      <c r="F716" s="27">
        <v>5.48</v>
      </c>
      <c r="G716" s="27">
        <v>5.12</v>
      </c>
    </row>
    <row r="717" spans="1:7" x14ac:dyDescent="0.3">
      <c r="A717" s="30" t="s">
        <v>710</v>
      </c>
      <c r="B717" s="17" t="s">
        <v>1439</v>
      </c>
      <c r="C717" s="30">
        <v>11</v>
      </c>
      <c r="D717" s="17" t="str">
        <f>IFERROR(VLOOKUP(C717,'MDC XWALK'!G:H,2,FALSE),"")</f>
        <v xml:space="preserve"> Diseases and disorders of the kidney and urinary tract</v>
      </c>
      <c r="E717" s="21">
        <v>6.4576000000000002</v>
      </c>
      <c r="F717" s="27">
        <v>8.3800000000000008</v>
      </c>
      <c r="G717" s="27">
        <v>7.51</v>
      </c>
    </row>
    <row r="718" spans="1:7" x14ac:dyDescent="0.3">
      <c r="A718" s="30" t="s">
        <v>711</v>
      </c>
      <c r="B718" s="17" t="s">
        <v>1439</v>
      </c>
      <c r="C718" s="30">
        <v>11</v>
      </c>
      <c r="D718" s="17" t="str">
        <f>IFERROR(VLOOKUP(C718,'MDC XWALK'!G:H,2,FALSE),"")</f>
        <v xml:space="preserve"> Diseases and disorders of the kidney and urinary tract</v>
      </c>
      <c r="E718" s="21">
        <v>10.713100000000001</v>
      </c>
      <c r="F718" s="27">
        <v>17.82</v>
      </c>
      <c r="G718" s="27">
        <v>15.03</v>
      </c>
    </row>
    <row r="719" spans="1:7" x14ac:dyDescent="0.3">
      <c r="A719" s="30" t="s">
        <v>712</v>
      </c>
      <c r="B719" s="17" t="s">
        <v>1440</v>
      </c>
      <c r="C719" s="30">
        <v>11</v>
      </c>
      <c r="D719" s="17" t="str">
        <f>IFERROR(VLOOKUP(C719,'MDC XWALK'!G:H,2,FALSE),"")</f>
        <v xml:space="preserve"> Diseases and disorders of the kidney and urinary tract</v>
      </c>
      <c r="E719" s="21">
        <v>1.3945000000000001</v>
      </c>
      <c r="F719" s="27">
        <v>4.59</v>
      </c>
      <c r="G719" s="27">
        <v>3.91</v>
      </c>
    </row>
    <row r="720" spans="1:7" x14ac:dyDescent="0.3">
      <c r="A720" s="30" t="s">
        <v>713</v>
      </c>
      <c r="B720" s="17" t="s">
        <v>1440</v>
      </c>
      <c r="C720" s="30">
        <v>11</v>
      </c>
      <c r="D720" s="17" t="str">
        <f>IFERROR(VLOOKUP(C720,'MDC XWALK'!G:H,2,FALSE),"")</f>
        <v xml:space="preserve"> Diseases and disorders of the kidney and urinary tract</v>
      </c>
      <c r="E720" s="21">
        <v>2.161</v>
      </c>
      <c r="F720" s="27">
        <v>7.15</v>
      </c>
      <c r="G720" s="27">
        <v>6.58</v>
      </c>
    </row>
    <row r="721" spans="1:7" x14ac:dyDescent="0.3">
      <c r="A721" s="30" t="s">
        <v>714</v>
      </c>
      <c r="B721" s="17" t="s">
        <v>1440</v>
      </c>
      <c r="C721" s="30">
        <v>11</v>
      </c>
      <c r="D721" s="17" t="str">
        <f>IFERROR(VLOOKUP(C721,'MDC XWALK'!G:H,2,FALSE),"")</f>
        <v xml:space="preserve"> Diseases and disorders of the kidney and urinary tract</v>
      </c>
      <c r="E721" s="21">
        <v>2.9796999999999998</v>
      </c>
      <c r="F721" s="27">
        <v>9.76</v>
      </c>
      <c r="G721" s="27">
        <v>8.98</v>
      </c>
    </row>
    <row r="722" spans="1:7" x14ac:dyDescent="0.3">
      <c r="A722" s="30" t="s">
        <v>715</v>
      </c>
      <c r="B722" s="17" t="s">
        <v>1440</v>
      </c>
      <c r="C722" s="30">
        <v>11</v>
      </c>
      <c r="D722" s="17" t="str">
        <f>IFERROR(VLOOKUP(C722,'MDC XWALK'!G:H,2,FALSE),"")</f>
        <v xml:space="preserve"> Diseases and disorders of the kidney and urinary tract</v>
      </c>
      <c r="E722" s="21">
        <v>6.3792</v>
      </c>
      <c r="F722" s="27">
        <v>21.08</v>
      </c>
      <c r="G722" s="27">
        <v>18.66</v>
      </c>
    </row>
    <row r="723" spans="1:7" x14ac:dyDescent="0.3">
      <c r="A723" s="30" t="s">
        <v>716</v>
      </c>
      <c r="B723" s="17" t="s">
        <v>1441</v>
      </c>
      <c r="C723" s="30">
        <v>11</v>
      </c>
      <c r="D723" s="17" t="str">
        <f>IFERROR(VLOOKUP(C723,'MDC XWALK'!G:H,2,FALSE),"")</f>
        <v xml:space="preserve"> Diseases and disorders of the kidney and urinary tract</v>
      </c>
      <c r="E723" s="21">
        <v>1.2604</v>
      </c>
      <c r="F723" s="27">
        <v>3.23</v>
      </c>
      <c r="G723" s="27">
        <v>2.89</v>
      </c>
    </row>
    <row r="724" spans="1:7" x14ac:dyDescent="0.3">
      <c r="A724" s="30" t="s">
        <v>717</v>
      </c>
      <c r="B724" s="17" t="s">
        <v>1441</v>
      </c>
      <c r="C724" s="30">
        <v>11</v>
      </c>
      <c r="D724" s="17" t="str">
        <f>IFERROR(VLOOKUP(C724,'MDC XWALK'!G:H,2,FALSE),"")</f>
        <v xml:space="preserve"> Diseases and disorders of the kidney and urinary tract</v>
      </c>
      <c r="E724" s="21">
        <v>1.5145999999999999</v>
      </c>
      <c r="F724" s="27">
        <v>4.2</v>
      </c>
      <c r="G724" s="27">
        <v>3.75</v>
      </c>
    </row>
    <row r="725" spans="1:7" x14ac:dyDescent="0.3">
      <c r="A725" s="30" t="s">
        <v>718</v>
      </c>
      <c r="B725" s="17" t="s">
        <v>1441</v>
      </c>
      <c r="C725" s="30">
        <v>11</v>
      </c>
      <c r="D725" s="17" t="str">
        <f>IFERROR(VLOOKUP(C725,'MDC XWALK'!G:H,2,FALSE),"")</f>
        <v xml:space="preserve"> Diseases and disorders of the kidney and urinary tract</v>
      </c>
      <c r="E725" s="21">
        <v>2.4499</v>
      </c>
      <c r="F725" s="27">
        <v>7.84</v>
      </c>
      <c r="G725" s="27">
        <v>6.86</v>
      </c>
    </row>
    <row r="726" spans="1:7" x14ac:dyDescent="0.3">
      <c r="A726" s="30" t="s">
        <v>719</v>
      </c>
      <c r="B726" s="17" t="s">
        <v>1441</v>
      </c>
      <c r="C726" s="30">
        <v>11</v>
      </c>
      <c r="D726" s="17" t="str">
        <f>IFERROR(VLOOKUP(C726,'MDC XWALK'!G:H,2,FALSE),"")</f>
        <v xml:space="preserve"> Diseases and disorders of the kidney and urinary tract</v>
      </c>
      <c r="E726" s="21">
        <v>5.7244000000000002</v>
      </c>
      <c r="F726" s="27">
        <v>16.13</v>
      </c>
      <c r="G726" s="27">
        <v>13.42</v>
      </c>
    </row>
    <row r="727" spans="1:7" x14ac:dyDescent="0.3">
      <c r="A727" s="30" t="s">
        <v>720</v>
      </c>
      <c r="B727" s="17" t="s">
        <v>1442</v>
      </c>
      <c r="C727" s="30">
        <v>11</v>
      </c>
      <c r="D727" s="17" t="str">
        <f>IFERROR(VLOOKUP(C727,'MDC XWALK'!G:H,2,FALSE),"")</f>
        <v xml:space="preserve"> Diseases and disorders of the kidney and urinary tract</v>
      </c>
      <c r="E727" s="21">
        <v>1.0849</v>
      </c>
      <c r="F727" s="27">
        <v>2.4300000000000002</v>
      </c>
      <c r="G727" s="27">
        <v>2.1</v>
      </c>
    </row>
    <row r="728" spans="1:7" x14ac:dyDescent="0.3">
      <c r="A728" s="30" t="s">
        <v>721</v>
      </c>
      <c r="B728" s="17" t="s">
        <v>1442</v>
      </c>
      <c r="C728" s="30">
        <v>11</v>
      </c>
      <c r="D728" s="17" t="str">
        <f>IFERROR(VLOOKUP(C728,'MDC XWALK'!G:H,2,FALSE),"")</f>
        <v xml:space="preserve"> Diseases and disorders of the kidney and urinary tract</v>
      </c>
      <c r="E728" s="21">
        <v>1.3372999999999999</v>
      </c>
      <c r="F728" s="27">
        <v>3.35</v>
      </c>
      <c r="G728" s="27">
        <v>2.81</v>
      </c>
    </row>
    <row r="729" spans="1:7" x14ac:dyDescent="0.3">
      <c r="A729" s="30" t="s">
        <v>722</v>
      </c>
      <c r="B729" s="17" t="s">
        <v>1442</v>
      </c>
      <c r="C729" s="30">
        <v>11</v>
      </c>
      <c r="D729" s="17" t="str">
        <f>IFERROR(VLOOKUP(C729,'MDC XWALK'!G:H,2,FALSE),"")</f>
        <v xml:space="preserve"> Diseases and disorders of the kidney and urinary tract</v>
      </c>
      <c r="E729" s="21">
        <v>2.1452</v>
      </c>
      <c r="F729" s="27">
        <v>7.82</v>
      </c>
      <c r="G729" s="27">
        <v>6.45</v>
      </c>
    </row>
    <row r="730" spans="1:7" x14ac:dyDescent="0.3">
      <c r="A730" s="30" t="s">
        <v>723</v>
      </c>
      <c r="B730" s="17" t="s">
        <v>1442</v>
      </c>
      <c r="C730" s="30">
        <v>11</v>
      </c>
      <c r="D730" s="17" t="str">
        <f>IFERROR(VLOOKUP(C730,'MDC XWALK'!G:H,2,FALSE),"")</f>
        <v xml:space="preserve"> Diseases and disorders of the kidney and urinary tract</v>
      </c>
      <c r="E730" s="21">
        <v>5.0761000000000003</v>
      </c>
      <c r="F730" s="27">
        <v>16.829999999999998</v>
      </c>
      <c r="G730" s="27">
        <v>13.76</v>
      </c>
    </row>
    <row r="731" spans="1:7" x14ac:dyDescent="0.3">
      <c r="A731" s="30" t="s">
        <v>724</v>
      </c>
      <c r="B731" s="17" t="s">
        <v>1443</v>
      </c>
      <c r="C731" s="30">
        <v>11</v>
      </c>
      <c r="D731" s="17" t="str">
        <f>IFERROR(VLOOKUP(C731,'MDC XWALK'!G:H,2,FALSE),"")</f>
        <v xml:space="preserve"> Diseases and disorders of the kidney and urinary tract</v>
      </c>
      <c r="E731" s="21">
        <v>1.0569999999999999</v>
      </c>
      <c r="F731" s="27">
        <v>2.4500000000000002</v>
      </c>
      <c r="G731" s="27">
        <v>1.88</v>
      </c>
    </row>
    <row r="732" spans="1:7" x14ac:dyDescent="0.3">
      <c r="A732" s="30" t="s">
        <v>725</v>
      </c>
      <c r="B732" s="17" t="s">
        <v>1443</v>
      </c>
      <c r="C732" s="30">
        <v>11</v>
      </c>
      <c r="D732" s="17" t="str">
        <f>IFERROR(VLOOKUP(C732,'MDC XWALK'!G:H,2,FALSE),"")</f>
        <v xml:space="preserve"> Diseases and disorders of the kidney and urinary tract</v>
      </c>
      <c r="E732" s="21">
        <v>1.4528000000000001</v>
      </c>
      <c r="F732" s="27">
        <v>4.22</v>
      </c>
      <c r="G732" s="27">
        <v>3.13</v>
      </c>
    </row>
    <row r="733" spans="1:7" x14ac:dyDescent="0.3">
      <c r="A733" s="30" t="s">
        <v>726</v>
      </c>
      <c r="B733" s="17" t="s">
        <v>1443</v>
      </c>
      <c r="C733" s="30">
        <v>11</v>
      </c>
      <c r="D733" s="17" t="str">
        <f>IFERROR(VLOOKUP(C733,'MDC XWALK'!G:H,2,FALSE),"")</f>
        <v xml:space="preserve"> Diseases and disorders of the kidney and urinary tract</v>
      </c>
      <c r="E733" s="21">
        <v>2.4647999999999999</v>
      </c>
      <c r="F733" s="27">
        <v>8.7200000000000006</v>
      </c>
      <c r="G733" s="27">
        <v>7.01</v>
      </c>
    </row>
    <row r="734" spans="1:7" x14ac:dyDescent="0.3">
      <c r="A734" s="30" t="s">
        <v>727</v>
      </c>
      <c r="B734" s="17" t="s">
        <v>1443</v>
      </c>
      <c r="C734" s="30">
        <v>11</v>
      </c>
      <c r="D734" s="17" t="str">
        <f>IFERROR(VLOOKUP(C734,'MDC XWALK'!G:H,2,FALSE),"")</f>
        <v xml:space="preserve"> Diseases and disorders of the kidney and urinary tract</v>
      </c>
      <c r="E734" s="21">
        <v>4.5960000000000001</v>
      </c>
      <c r="F734" s="27">
        <v>15.58</v>
      </c>
      <c r="G734" s="27">
        <v>13.28</v>
      </c>
    </row>
    <row r="735" spans="1:7" x14ac:dyDescent="0.3">
      <c r="A735" s="30" t="s">
        <v>728</v>
      </c>
      <c r="B735" s="17" t="s">
        <v>1444</v>
      </c>
      <c r="C735" s="30">
        <v>11</v>
      </c>
      <c r="D735" s="17" t="str">
        <f>IFERROR(VLOOKUP(C735,'MDC XWALK'!G:H,2,FALSE),"")</f>
        <v xml:space="preserve"> Diseases and disorders of the kidney and urinary tract</v>
      </c>
      <c r="E735" s="21">
        <v>0.78649999999999998</v>
      </c>
      <c r="F735" s="27">
        <v>1.87</v>
      </c>
      <c r="G735" s="27">
        <v>1.57</v>
      </c>
    </row>
    <row r="736" spans="1:7" x14ac:dyDescent="0.3">
      <c r="A736" s="30" t="s">
        <v>729</v>
      </c>
      <c r="B736" s="17" t="s">
        <v>1444</v>
      </c>
      <c r="C736" s="30">
        <v>11</v>
      </c>
      <c r="D736" s="17" t="str">
        <f>IFERROR(VLOOKUP(C736,'MDC XWALK'!G:H,2,FALSE),"")</f>
        <v xml:space="preserve"> Diseases and disorders of the kidney and urinary tract</v>
      </c>
      <c r="E736" s="21">
        <v>1.1569</v>
      </c>
      <c r="F736" s="27">
        <v>3.01</v>
      </c>
      <c r="G736" s="27">
        <v>2.23</v>
      </c>
    </row>
    <row r="737" spans="1:7" x14ac:dyDescent="0.3">
      <c r="A737" s="30" t="s">
        <v>730</v>
      </c>
      <c r="B737" s="17" t="s">
        <v>1444</v>
      </c>
      <c r="C737" s="30">
        <v>11</v>
      </c>
      <c r="D737" s="17" t="str">
        <f>IFERROR(VLOOKUP(C737,'MDC XWALK'!G:H,2,FALSE),"")</f>
        <v xml:space="preserve"> Diseases and disorders of the kidney and urinary tract</v>
      </c>
      <c r="E737" s="21">
        <v>1.7922</v>
      </c>
      <c r="F737" s="27">
        <v>7.6</v>
      </c>
      <c r="G737" s="27">
        <v>5.97</v>
      </c>
    </row>
    <row r="738" spans="1:7" x14ac:dyDescent="0.3">
      <c r="A738" s="30" t="s">
        <v>731</v>
      </c>
      <c r="B738" s="17" t="s">
        <v>1444</v>
      </c>
      <c r="C738" s="30">
        <v>11</v>
      </c>
      <c r="D738" s="17" t="str">
        <f>IFERROR(VLOOKUP(C738,'MDC XWALK'!G:H,2,FALSE),"")</f>
        <v xml:space="preserve"> Diseases and disorders of the kidney and urinary tract</v>
      </c>
      <c r="E738" s="21">
        <v>3.4588000000000001</v>
      </c>
      <c r="F738" s="27">
        <v>14.54</v>
      </c>
      <c r="G738" s="27">
        <v>12.17</v>
      </c>
    </row>
    <row r="739" spans="1:7" x14ac:dyDescent="0.3">
      <c r="A739" s="30" t="s">
        <v>732</v>
      </c>
      <c r="B739" s="17" t="s">
        <v>1445</v>
      </c>
      <c r="C739" s="30">
        <v>11</v>
      </c>
      <c r="D739" s="17" t="str">
        <f>IFERROR(VLOOKUP(C739,'MDC XWALK'!G:H,2,FALSE),"")</f>
        <v xml:space="preserve"> Diseases and disorders of the kidney and urinary tract</v>
      </c>
      <c r="E739" s="21">
        <v>0.65229999999999999</v>
      </c>
      <c r="F739" s="27">
        <v>1.75</v>
      </c>
      <c r="G739" s="27">
        <v>1.51</v>
      </c>
    </row>
    <row r="740" spans="1:7" x14ac:dyDescent="0.3">
      <c r="A740" s="30" t="s">
        <v>733</v>
      </c>
      <c r="B740" s="17" t="s">
        <v>1445</v>
      </c>
      <c r="C740" s="30">
        <v>11</v>
      </c>
      <c r="D740" s="17" t="str">
        <f>IFERROR(VLOOKUP(C740,'MDC XWALK'!G:H,2,FALSE),"")</f>
        <v xml:space="preserve"> Diseases and disorders of the kidney and urinary tract</v>
      </c>
      <c r="E740" s="21">
        <v>0.85909999999999997</v>
      </c>
      <c r="F740" s="27">
        <v>2.4700000000000002</v>
      </c>
      <c r="G740" s="27">
        <v>2</v>
      </c>
    </row>
    <row r="741" spans="1:7" x14ac:dyDescent="0.3">
      <c r="A741" s="30" t="s">
        <v>734</v>
      </c>
      <c r="B741" s="17" t="s">
        <v>1445</v>
      </c>
      <c r="C741" s="30">
        <v>11</v>
      </c>
      <c r="D741" s="17" t="str">
        <f>IFERROR(VLOOKUP(C741,'MDC XWALK'!G:H,2,FALSE),"")</f>
        <v xml:space="preserve"> Diseases and disorders of the kidney and urinary tract</v>
      </c>
      <c r="E741" s="21">
        <v>1.4733000000000001</v>
      </c>
      <c r="F741" s="27">
        <v>5.89</v>
      </c>
      <c r="G741" s="27">
        <v>4.62</v>
      </c>
    </row>
    <row r="742" spans="1:7" x14ac:dyDescent="0.3">
      <c r="A742" s="30" t="s">
        <v>735</v>
      </c>
      <c r="B742" s="17" t="s">
        <v>1445</v>
      </c>
      <c r="C742" s="30">
        <v>11</v>
      </c>
      <c r="D742" s="17" t="str">
        <f>IFERROR(VLOOKUP(C742,'MDC XWALK'!G:H,2,FALSE),"")</f>
        <v xml:space="preserve"> Diseases and disorders of the kidney and urinary tract</v>
      </c>
      <c r="E742" s="21">
        <v>3.2749000000000001</v>
      </c>
      <c r="F742" s="27">
        <v>12.74</v>
      </c>
      <c r="G742" s="27">
        <v>10.73</v>
      </c>
    </row>
    <row r="743" spans="1:7" x14ac:dyDescent="0.3">
      <c r="A743" s="30" t="s">
        <v>736</v>
      </c>
      <c r="B743" s="17" t="s">
        <v>1446</v>
      </c>
      <c r="C743" s="30">
        <v>11</v>
      </c>
      <c r="D743" s="17" t="str">
        <f>IFERROR(VLOOKUP(C743,'MDC XWALK'!G:H,2,FALSE),"")</f>
        <v xml:space="preserve"> Diseases and disorders of the kidney and urinary tract</v>
      </c>
      <c r="E743" s="21">
        <v>1.1879999999999999</v>
      </c>
      <c r="F743" s="27">
        <v>1.85</v>
      </c>
      <c r="G743" s="27">
        <v>1.51</v>
      </c>
    </row>
    <row r="744" spans="1:7" x14ac:dyDescent="0.3">
      <c r="A744" s="30" t="s">
        <v>737</v>
      </c>
      <c r="B744" s="17" t="s">
        <v>1446</v>
      </c>
      <c r="C744" s="30">
        <v>11</v>
      </c>
      <c r="D744" s="17" t="str">
        <f>IFERROR(VLOOKUP(C744,'MDC XWALK'!G:H,2,FALSE),"")</f>
        <v xml:space="preserve"> Diseases and disorders of the kidney and urinary tract</v>
      </c>
      <c r="E744" s="21">
        <v>1.4758</v>
      </c>
      <c r="F744" s="27">
        <v>3.27</v>
      </c>
      <c r="G744" s="27">
        <v>2.5</v>
      </c>
    </row>
    <row r="745" spans="1:7" x14ac:dyDescent="0.3">
      <c r="A745" s="30" t="s">
        <v>738</v>
      </c>
      <c r="B745" s="17" t="s">
        <v>1446</v>
      </c>
      <c r="C745" s="30">
        <v>11</v>
      </c>
      <c r="D745" s="17" t="str">
        <f>IFERROR(VLOOKUP(C745,'MDC XWALK'!G:H,2,FALSE),"")</f>
        <v xml:space="preserve"> Diseases and disorders of the kidney and urinary tract</v>
      </c>
      <c r="E745" s="21">
        <v>2.2298</v>
      </c>
      <c r="F745" s="27">
        <v>6.68</v>
      </c>
      <c r="G745" s="27">
        <v>4.93</v>
      </c>
    </row>
    <row r="746" spans="1:7" x14ac:dyDescent="0.3">
      <c r="A746" s="30" t="s">
        <v>739</v>
      </c>
      <c r="B746" s="17" t="s">
        <v>1446</v>
      </c>
      <c r="C746" s="30">
        <v>11</v>
      </c>
      <c r="D746" s="17" t="str">
        <f>IFERROR(VLOOKUP(C746,'MDC XWALK'!G:H,2,FALSE),"")</f>
        <v xml:space="preserve"> Diseases and disorders of the kidney and urinary tract</v>
      </c>
      <c r="E746" s="21">
        <v>5.5487000000000002</v>
      </c>
      <c r="F746" s="27">
        <v>18.059999999999999</v>
      </c>
      <c r="G746" s="27">
        <v>14.54</v>
      </c>
    </row>
    <row r="747" spans="1:7" x14ac:dyDescent="0.3">
      <c r="A747" s="30" t="s">
        <v>740</v>
      </c>
      <c r="B747" s="17" t="s">
        <v>1447</v>
      </c>
      <c r="C747" s="30">
        <v>11</v>
      </c>
      <c r="D747" s="17" t="str">
        <f>IFERROR(VLOOKUP(C747,'MDC XWALK'!G:H,2,FALSE),"")</f>
        <v xml:space="preserve"> Diseases and disorders of the kidney and urinary tract</v>
      </c>
      <c r="E747" s="21">
        <v>0.59089999999999998</v>
      </c>
      <c r="F747" s="27">
        <v>2.76</v>
      </c>
      <c r="G747" s="27">
        <v>2.21</v>
      </c>
    </row>
    <row r="748" spans="1:7" x14ac:dyDescent="0.3">
      <c r="A748" s="30" t="s">
        <v>741</v>
      </c>
      <c r="B748" s="17" t="s">
        <v>1447</v>
      </c>
      <c r="C748" s="30">
        <v>11</v>
      </c>
      <c r="D748" s="17" t="str">
        <f>IFERROR(VLOOKUP(C748,'MDC XWALK'!G:H,2,FALSE),"")</f>
        <v xml:space="preserve"> Diseases and disorders of the kidney and urinary tract</v>
      </c>
      <c r="E748" s="21">
        <v>0.70620000000000005</v>
      </c>
      <c r="F748" s="27">
        <v>3.55</v>
      </c>
      <c r="G748" s="27">
        <v>2.84</v>
      </c>
    </row>
    <row r="749" spans="1:7" x14ac:dyDescent="0.3">
      <c r="A749" s="30" t="s">
        <v>742</v>
      </c>
      <c r="B749" s="17" t="s">
        <v>1447</v>
      </c>
      <c r="C749" s="30">
        <v>11</v>
      </c>
      <c r="D749" s="17" t="str">
        <f>IFERROR(VLOOKUP(C749,'MDC XWALK'!G:H,2,FALSE),"")</f>
        <v xml:space="preserve"> Diseases and disorders of the kidney and urinary tract</v>
      </c>
      <c r="E749" s="21">
        <v>0.88519999999999999</v>
      </c>
      <c r="F749" s="27">
        <v>4.87</v>
      </c>
      <c r="G749" s="27">
        <v>3.99</v>
      </c>
    </row>
    <row r="750" spans="1:7" x14ac:dyDescent="0.3">
      <c r="A750" s="30" t="s">
        <v>743</v>
      </c>
      <c r="B750" s="17" t="s">
        <v>1447</v>
      </c>
      <c r="C750" s="30">
        <v>11</v>
      </c>
      <c r="D750" s="17" t="str">
        <f>IFERROR(VLOOKUP(C750,'MDC XWALK'!G:H,2,FALSE),"")</f>
        <v xml:space="preserve"> Diseases and disorders of the kidney and urinary tract</v>
      </c>
      <c r="E750" s="21">
        <v>2.4832000000000001</v>
      </c>
      <c r="F750" s="27">
        <v>11.22</v>
      </c>
      <c r="G750" s="27">
        <v>9.35</v>
      </c>
    </row>
    <row r="751" spans="1:7" x14ac:dyDescent="0.3">
      <c r="A751" s="30" t="s">
        <v>744</v>
      </c>
      <c r="B751" s="17" t="s">
        <v>1448</v>
      </c>
      <c r="C751" s="30">
        <v>11</v>
      </c>
      <c r="D751" s="17" t="str">
        <f>IFERROR(VLOOKUP(C751,'MDC XWALK'!G:H,2,FALSE),"")</f>
        <v xml:space="preserve"> Diseases and disorders of the kidney and urinary tract</v>
      </c>
      <c r="E751" s="21">
        <v>0.62109999999999999</v>
      </c>
      <c r="F751" s="27">
        <v>2.38</v>
      </c>
      <c r="G751" s="27">
        <v>1.92</v>
      </c>
    </row>
    <row r="752" spans="1:7" x14ac:dyDescent="0.3">
      <c r="A752" s="30" t="s">
        <v>745</v>
      </c>
      <c r="B752" s="17" t="s">
        <v>1448</v>
      </c>
      <c r="C752" s="30">
        <v>11</v>
      </c>
      <c r="D752" s="17" t="str">
        <f>IFERROR(VLOOKUP(C752,'MDC XWALK'!G:H,2,FALSE),"")</f>
        <v xml:space="preserve"> Diseases and disorders of the kidney and urinary tract</v>
      </c>
      <c r="E752" s="21">
        <v>0.72219999999999995</v>
      </c>
      <c r="F752" s="27">
        <v>3.45</v>
      </c>
      <c r="G752" s="27">
        <v>2.79</v>
      </c>
    </row>
    <row r="753" spans="1:7" x14ac:dyDescent="0.3">
      <c r="A753" s="30" t="s">
        <v>746</v>
      </c>
      <c r="B753" s="17" t="s">
        <v>1448</v>
      </c>
      <c r="C753" s="30">
        <v>11</v>
      </c>
      <c r="D753" s="17" t="str">
        <f>IFERROR(VLOOKUP(C753,'MDC XWALK'!G:H,2,FALSE),"")</f>
        <v xml:space="preserve"> Diseases and disorders of the kidney and urinary tract</v>
      </c>
      <c r="E753" s="21">
        <v>1.1451</v>
      </c>
      <c r="F753" s="27">
        <v>5.86</v>
      </c>
      <c r="G753" s="27">
        <v>4.74</v>
      </c>
    </row>
    <row r="754" spans="1:7" x14ac:dyDescent="0.3">
      <c r="A754" s="30" t="s">
        <v>747</v>
      </c>
      <c r="B754" s="17" t="s">
        <v>1448</v>
      </c>
      <c r="C754" s="30">
        <v>11</v>
      </c>
      <c r="D754" s="17" t="str">
        <f>IFERROR(VLOOKUP(C754,'MDC XWALK'!G:H,2,FALSE),"")</f>
        <v xml:space="preserve"> Diseases and disorders of the kidney and urinary tract</v>
      </c>
      <c r="E754" s="21">
        <v>2.4464999999999999</v>
      </c>
      <c r="F754" s="27">
        <v>11.1</v>
      </c>
      <c r="G754" s="27">
        <v>8.59</v>
      </c>
    </row>
    <row r="755" spans="1:7" x14ac:dyDescent="0.3">
      <c r="A755" s="30" t="s">
        <v>748</v>
      </c>
      <c r="B755" s="17" t="s">
        <v>1449</v>
      </c>
      <c r="C755" s="30">
        <v>11</v>
      </c>
      <c r="D755" s="17" t="str">
        <f>IFERROR(VLOOKUP(C755,'MDC XWALK'!G:H,2,FALSE),"")</f>
        <v xml:space="preserve"> Diseases and disorders of the kidney and urinary tract</v>
      </c>
      <c r="E755" s="21">
        <v>0.4385</v>
      </c>
      <c r="F755" s="27">
        <v>2.5299999999999998</v>
      </c>
      <c r="G755" s="27">
        <v>2.09</v>
      </c>
    </row>
    <row r="756" spans="1:7" x14ac:dyDescent="0.3">
      <c r="A756" s="30" t="s">
        <v>749</v>
      </c>
      <c r="B756" s="17" t="s">
        <v>1449</v>
      </c>
      <c r="C756" s="30">
        <v>11</v>
      </c>
      <c r="D756" s="17" t="str">
        <f>IFERROR(VLOOKUP(C756,'MDC XWALK'!G:H,2,FALSE),"")</f>
        <v xml:space="preserve"> Diseases and disorders of the kidney and urinary tract</v>
      </c>
      <c r="E756" s="21">
        <v>0.6159</v>
      </c>
      <c r="F756" s="27">
        <v>3.62</v>
      </c>
      <c r="G756" s="27">
        <v>2.94</v>
      </c>
    </row>
    <row r="757" spans="1:7" x14ac:dyDescent="0.3">
      <c r="A757" s="30" t="s">
        <v>750</v>
      </c>
      <c r="B757" s="17" t="s">
        <v>1449</v>
      </c>
      <c r="C757" s="30">
        <v>11</v>
      </c>
      <c r="D757" s="17" t="str">
        <f>IFERROR(VLOOKUP(C757,'MDC XWALK'!G:H,2,FALSE),"")</f>
        <v xml:space="preserve"> Diseases and disorders of the kidney and urinary tract</v>
      </c>
      <c r="E757" s="21">
        <v>1.1180000000000001</v>
      </c>
      <c r="F757" s="27">
        <v>6.19</v>
      </c>
      <c r="G757" s="27">
        <v>4.92</v>
      </c>
    </row>
    <row r="758" spans="1:7" x14ac:dyDescent="0.3">
      <c r="A758" s="30" t="s">
        <v>751</v>
      </c>
      <c r="B758" s="17" t="s">
        <v>1449</v>
      </c>
      <c r="C758" s="30">
        <v>11</v>
      </c>
      <c r="D758" s="17" t="str">
        <f>IFERROR(VLOOKUP(C758,'MDC XWALK'!G:H,2,FALSE),"")</f>
        <v xml:space="preserve"> Diseases and disorders of the kidney and urinary tract</v>
      </c>
      <c r="E758" s="21">
        <v>2.9727999999999999</v>
      </c>
      <c r="F758" s="27">
        <v>13.6</v>
      </c>
      <c r="G758" s="27">
        <v>11.08</v>
      </c>
    </row>
    <row r="759" spans="1:7" x14ac:dyDescent="0.3">
      <c r="A759" s="30" t="s">
        <v>752</v>
      </c>
      <c r="B759" s="17" t="s">
        <v>1450</v>
      </c>
      <c r="C759" s="30">
        <v>11</v>
      </c>
      <c r="D759" s="17" t="str">
        <f>IFERROR(VLOOKUP(C759,'MDC XWALK'!G:H,2,FALSE),"")</f>
        <v xml:space="preserve"> Diseases and disorders of the kidney and urinary tract</v>
      </c>
      <c r="E759" s="21">
        <v>0.41820000000000002</v>
      </c>
      <c r="F759" s="27">
        <v>2.58</v>
      </c>
      <c r="G759" s="27">
        <v>2.27</v>
      </c>
    </row>
    <row r="760" spans="1:7" x14ac:dyDescent="0.3">
      <c r="A760" s="30" t="s">
        <v>753</v>
      </c>
      <c r="B760" s="17" t="s">
        <v>1450</v>
      </c>
      <c r="C760" s="30">
        <v>11</v>
      </c>
      <c r="D760" s="17" t="str">
        <f>IFERROR(VLOOKUP(C760,'MDC XWALK'!G:H,2,FALSE),"")</f>
        <v xml:space="preserve"> Diseases and disorders of the kidney and urinary tract</v>
      </c>
      <c r="E760" s="21">
        <v>0.55430000000000001</v>
      </c>
      <c r="F760" s="27">
        <v>3.4</v>
      </c>
      <c r="G760" s="27">
        <v>2.93</v>
      </c>
    </row>
    <row r="761" spans="1:7" x14ac:dyDescent="0.3">
      <c r="A761" s="30" t="s">
        <v>754</v>
      </c>
      <c r="B761" s="17" t="s">
        <v>1450</v>
      </c>
      <c r="C761" s="30">
        <v>11</v>
      </c>
      <c r="D761" s="17" t="str">
        <f>IFERROR(VLOOKUP(C761,'MDC XWALK'!G:H,2,FALSE),"")</f>
        <v xml:space="preserve"> Diseases and disorders of the kidney and urinary tract</v>
      </c>
      <c r="E761" s="21">
        <v>0.80100000000000005</v>
      </c>
      <c r="F761" s="27">
        <v>4.8499999999999996</v>
      </c>
      <c r="G761" s="27">
        <v>4.1399999999999997</v>
      </c>
    </row>
    <row r="762" spans="1:7" x14ac:dyDescent="0.3">
      <c r="A762" s="30" t="s">
        <v>755</v>
      </c>
      <c r="B762" s="17" t="s">
        <v>1450</v>
      </c>
      <c r="C762" s="30">
        <v>11</v>
      </c>
      <c r="D762" s="17" t="str">
        <f>IFERROR(VLOOKUP(C762,'MDC XWALK'!G:H,2,FALSE),"")</f>
        <v xml:space="preserve"> Diseases and disorders of the kidney and urinary tract</v>
      </c>
      <c r="E762" s="21">
        <v>1.6880999999999999</v>
      </c>
      <c r="F762" s="27">
        <v>8.67</v>
      </c>
      <c r="G762" s="27">
        <v>7.17</v>
      </c>
    </row>
    <row r="763" spans="1:7" x14ac:dyDescent="0.3">
      <c r="A763" s="30" t="s">
        <v>756</v>
      </c>
      <c r="B763" s="17" t="s">
        <v>1451</v>
      </c>
      <c r="C763" s="30">
        <v>11</v>
      </c>
      <c r="D763" s="17" t="str">
        <f>IFERROR(VLOOKUP(C763,'MDC XWALK'!G:H,2,FALSE),"")</f>
        <v xml:space="preserve"> Diseases and disorders of the kidney and urinary tract</v>
      </c>
      <c r="E763" s="21">
        <v>0.44419999999999998</v>
      </c>
      <c r="F763" s="27">
        <v>1.61</v>
      </c>
      <c r="G763" s="27">
        <v>1.43</v>
      </c>
    </row>
    <row r="764" spans="1:7" x14ac:dyDescent="0.3">
      <c r="A764" s="30" t="s">
        <v>757</v>
      </c>
      <c r="B764" s="17" t="s">
        <v>1451</v>
      </c>
      <c r="C764" s="30">
        <v>11</v>
      </c>
      <c r="D764" s="17" t="str">
        <f>IFERROR(VLOOKUP(C764,'MDC XWALK'!G:H,2,FALSE),"")</f>
        <v xml:space="preserve"> Diseases and disorders of the kidney and urinary tract</v>
      </c>
      <c r="E764" s="21">
        <v>0.56679999999999997</v>
      </c>
      <c r="F764" s="27">
        <v>1.94</v>
      </c>
      <c r="G764" s="27">
        <v>1.67</v>
      </c>
    </row>
    <row r="765" spans="1:7" x14ac:dyDescent="0.3">
      <c r="A765" s="30" t="s">
        <v>758</v>
      </c>
      <c r="B765" s="17" t="s">
        <v>1451</v>
      </c>
      <c r="C765" s="30">
        <v>11</v>
      </c>
      <c r="D765" s="17" t="str">
        <f>IFERROR(VLOOKUP(C765,'MDC XWALK'!G:H,2,FALSE),"")</f>
        <v xml:space="preserve"> Diseases and disorders of the kidney and urinary tract</v>
      </c>
      <c r="E765" s="21">
        <v>0.93610000000000004</v>
      </c>
      <c r="F765" s="27">
        <v>3.8</v>
      </c>
      <c r="G765" s="27">
        <v>3.1</v>
      </c>
    </row>
    <row r="766" spans="1:7" x14ac:dyDescent="0.3">
      <c r="A766" s="30" t="s">
        <v>759</v>
      </c>
      <c r="B766" s="17" t="s">
        <v>1451</v>
      </c>
      <c r="C766" s="30">
        <v>11</v>
      </c>
      <c r="D766" s="17" t="str">
        <f>IFERROR(VLOOKUP(C766,'MDC XWALK'!G:H,2,FALSE),"")</f>
        <v xml:space="preserve"> Diseases and disorders of the kidney and urinary tract</v>
      </c>
      <c r="E766" s="21">
        <v>1.8312999999999999</v>
      </c>
      <c r="F766" s="27">
        <v>7.81</v>
      </c>
      <c r="G766" s="27">
        <v>6.43</v>
      </c>
    </row>
    <row r="767" spans="1:7" x14ac:dyDescent="0.3">
      <c r="A767" s="30" t="s">
        <v>760</v>
      </c>
      <c r="B767" s="17" t="s">
        <v>1452</v>
      </c>
      <c r="C767" s="30">
        <v>11</v>
      </c>
      <c r="D767" s="17" t="str">
        <f>IFERROR(VLOOKUP(C767,'MDC XWALK'!G:H,2,FALSE),"")</f>
        <v xml:space="preserve"> Diseases and disorders of the kidney and urinary tract</v>
      </c>
      <c r="E767" s="21">
        <v>0.3931</v>
      </c>
      <c r="F767" s="27">
        <v>1.86</v>
      </c>
      <c r="G767" s="27">
        <v>1.61</v>
      </c>
    </row>
    <row r="768" spans="1:7" x14ac:dyDescent="0.3">
      <c r="A768" s="30" t="s">
        <v>761</v>
      </c>
      <c r="B768" s="17" t="s">
        <v>1452</v>
      </c>
      <c r="C768" s="30">
        <v>11</v>
      </c>
      <c r="D768" s="17" t="str">
        <f>IFERROR(VLOOKUP(C768,'MDC XWALK'!G:H,2,FALSE),"")</f>
        <v xml:space="preserve"> Diseases and disorders of the kidney and urinary tract</v>
      </c>
      <c r="E768" s="21">
        <v>0.6573</v>
      </c>
      <c r="F768" s="27">
        <v>3.27</v>
      </c>
      <c r="G768" s="27">
        <v>2.67</v>
      </c>
    </row>
    <row r="769" spans="1:7" x14ac:dyDescent="0.3">
      <c r="A769" s="30" t="s">
        <v>762</v>
      </c>
      <c r="B769" s="17" t="s">
        <v>1452</v>
      </c>
      <c r="C769" s="30">
        <v>11</v>
      </c>
      <c r="D769" s="17" t="str">
        <f>IFERROR(VLOOKUP(C769,'MDC XWALK'!G:H,2,FALSE),"")</f>
        <v xml:space="preserve"> Diseases and disorders of the kidney and urinary tract</v>
      </c>
      <c r="E769" s="21">
        <v>1.1019000000000001</v>
      </c>
      <c r="F769" s="27">
        <v>5.14</v>
      </c>
      <c r="G769" s="27">
        <v>4.21</v>
      </c>
    </row>
    <row r="770" spans="1:7" x14ac:dyDescent="0.3">
      <c r="A770" s="30" t="s">
        <v>763</v>
      </c>
      <c r="B770" s="17" t="s">
        <v>1452</v>
      </c>
      <c r="C770" s="30">
        <v>11</v>
      </c>
      <c r="D770" s="17" t="str">
        <f>IFERROR(VLOOKUP(C770,'MDC XWALK'!G:H,2,FALSE),"")</f>
        <v xml:space="preserve"> Diseases and disorders of the kidney and urinary tract</v>
      </c>
      <c r="E770" s="21">
        <v>2.1476000000000002</v>
      </c>
      <c r="F770" s="27">
        <v>9.2899999999999991</v>
      </c>
      <c r="G770" s="27">
        <v>7.7</v>
      </c>
    </row>
    <row r="771" spans="1:7" x14ac:dyDescent="0.3">
      <c r="A771" s="30" t="s">
        <v>764</v>
      </c>
      <c r="B771" s="17" t="s">
        <v>1453</v>
      </c>
      <c r="C771" s="30">
        <v>11</v>
      </c>
      <c r="D771" s="17" t="str">
        <f>IFERROR(VLOOKUP(C771,'MDC XWALK'!G:H,2,FALSE),"")</f>
        <v xml:space="preserve"> Diseases and disorders of the kidney and urinary tract</v>
      </c>
      <c r="E771" s="21">
        <v>0.47820000000000001</v>
      </c>
      <c r="F771" s="27">
        <v>2.35</v>
      </c>
      <c r="G771" s="27">
        <v>1.96</v>
      </c>
    </row>
    <row r="772" spans="1:7" x14ac:dyDescent="0.3">
      <c r="A772" s="30" t="s">
        <v>765</v>
      </c>
      <c r="B772" s="17" t="s">
        <v>1453</v>
      </c>
      <c r="C772" s="30">
        <v>11</v>
      </c>
      <c r="D772" s="17" t="str">
        <f>IFERROR(VLOOKUP(C772,'MDC XWALK'!G:H,2,FALSE),"")</f>
        <v xml:space="preserve"> Diseases and disorders of the kidney and urinary tract</v>
      </c>
      <c r="E772" s="21">
        <v>0.64049999999999996</v>
      </c>
      <c r="F772" s="27">
        <v>3.16</v>
      </c>
      <c r="G772" s="27">
        <v>2.61</v>
      </c>
    </row>
    <row r="773" spans="1:7" x14ac:dyDescent="0.3">
      <c r="A773" s="30" t="s">
        <v>766</v>
      </c>
      <c r="B773" s="17" t="s">
        <v>1453</v>
      </c>
      <c r="C773" s="30">
        <v>11</v>
      </c>
      <c r="D773" s="17" t="str">
        <f>IFERROR(VLOOKUP(C773,'MDC XWALK'!G:H,2,FALSE),"")</f>
        <v xml:space="preserve"> Diseases and disorders of the kidney and urinary tract</v>
      </c>
      <c r="E773" s="21">
        <v>0.96499999999999997</v>
      </c>
      <c r="F773" s="27">
        <v>4.9000000000000004</v>
      </c>
      <c r="G773" s="27">
        <v>3.93</v>
      </c>
    </row>
    <row r="774" spans="1:7" x14ac:dyDescent="0.3">
      <c r="A774" s="30" t="s">
        <v>767</v>
      </c>
      <c r="B774" s="17" t="s">
        <v>1453</v>
      </c>
      <c r="C774" s="30">
        <v>11</v>
      </c>
      <c r="D774" s="17" t="str">
        <f>IFERROR(VLOOKUP(C774,'MDC XWALK'!G:H,2,FALSE),"")</f>
        <v xml:space="preserve"> Diseases and disorders of the kidney and urinary tract</v>
      </c>
      <c r="E774" s="21">
        <v>2.23</v>
      </c>
      <c r="F774" s="27">
        <v>9.9700000000000006</v>
      </c>
      <c r="G774" s="27">
        <v>7.79</v>
      </c>
    </row>
    <row r="775" spans="1:7" x14ac:dyDescent="0.3">
      <c r="A775" s="30" t="s">
        <v>768</v>
      </c>
      <c r="B775" s="17" t="s">
        <v>1454</v>
      </c>
      <c r="C775" s="30">
        <v>12</v>
      </c>
      <c r="D775" s="17" t="str">
        <f>IFERROR(VLOOKUP(C775,'MDC XWALK'!G:H,2,FALSE),"")</f>
        <v xml:space="preserve"> Diseases and disorders of the male reproductive system</v>
      </c>
      <c r="E775" s="21">
        <v>1.1758999999999999</v>
      </c>
      <c r="F775" s="27">
        <v>1.76</v>
      </c>
      <c r="G775" s="27">
        <v>1.55</v>
      </c>
    </row>
    <row r="776" spans="1:7" x14ac:dyDescent="0.3">
      <c r="A776" s="30" t="s">
        <v>769</v>
      </c>
      <c r="B776" s="17" t="s">
        <v>1454</v>
      </c>
      <c r="C776" s="30">
        <v>12</v>
      </c>
      <c r="D776" s="17" t="str">
        <f>IFERROR(VLOOKUP(C776,'MDC XWALK'!G:H,2,FALSE),"")</f>
        <v xml:space="preserve"> Diseases and disorders of the male reproductive system</v>
      </c>
      <c r="E776" s="21">
        <v>1.3419000000000001</v>
      </c>
      <c r="F776" s="27">
        <v>2.42</v>
      </c>
      <c r="G776" s="27">
        <v>1.99</v>
      </c>
    </row>
    <row r="777" spans="1:7" x14ac:dyDescent="0.3">
      <c r="A777" s="30" t="s">
        <v>770</v>
      </c>
      <c r="B777" s="17" t="s">
        <v>1454</v>
      </c>
      <c r="C777" s="30">
        <v>12</v>
      </c>
      <c r="D777" s="17" t="str">
        <f>IFERROR(VLOOKUP(C777,'MDC XWALK'!G:H,2,FALSE),"")</f>
        <v xml:space="preserve"> Diseases and disorders of the male reproductive system</v>
      </c>
      <c r="E777" s="21">
        <v>2.4236</v>
      </c>
      <c r="F777" s="27">
        <v>6.21</v>
      </c>
      <c r="G777" s="27">
        <v>4.97</v>
      </c>
    </row>
    <row r="778" spans="1:7" x14ac:dyDescent="0.3">
      <c r="A778" s="30" t="s">
        <v>771</v>
      </c>
      <c r="B778" s="17" t="s">
        <v>1454</v>
      </c>
      <c r="C778" s="30">
        <v>12</v>
      </c>
      <c r="D778" s="17" t="str">
        <f>IFERROR(VLOOKUP(C778,'MDC XWALK'!G:H,2,FALSE),"")</f>
        <v xml:space="preserve"> Diseases and disorders of the male reproductive system</v>
      </c>
      <c r="E778" s="21">
        <v>5.8727999999999998</v>
      </c>
      <c r="F778" s="27">
        <v>16</v>
      </c>
      <c r="G778" s="27">
        <v>13.58</v>
      </c>
    </row>
    <row r="779" spans="1:7" x14ac:dyDescent="0.3">
      <c r="A779" s="30" t="s">
        <v>772</v>
      </c>
      <c r="B779" s="17" t="s">
        <v>1455</v>
      </c>
      <c r="C779" s="30">
        <v>12</v>
      </c>
      <c r="D779" s="17" t="str">
        <f>IFERROR(VLOOKUP(C779,'MDC XWALK'!G:H,2,FALSE),"")</f>
        <v xml:space="preserve"> Diseases and disorders of the male reproductive system</v>
      </c>
      <c r="E779" s="21">
        <v>0.746</v>
      </c>
      <c r="F779" s="27">
        <v>2.0699999999999998</v>
      </c>
      <c r="G779" s="27">
        <v>1.67</v>
      </c>
    </row>
    <row r="780" spans="1:7" x14ac:dyDescent="0.3">
      <c r="A780" s="30" t="s">
        <v>773</v>
      </c>
      <c r="B780" s="17" t="s">
        <v>1455</v>
      </c>
      <c r="C780" s="30">
        <v>12</v>
      </c>
      <c r="D780" s="17" t="str">
        <f>IFERROR(VLOOKUP(C780,'MDC XWALK'!G:H,2,FALSE),"")</f>
        <v xml:space="preserve"> Diseases and disorders of the male reproductive system</v>
      </c>
      <c r="E780" s="21">
        <v>1.2827</v>
      </c>
      <c r="F780" s="27">
        <v>2.35</v>
      </c>
      <c r="G780" s="27">
        <v>1.73</v>
      </c>
    </row>
    <row r="781" spans="1:7" x14ac:dyDescent="0.3">
      <c r="A781" s="30" t="s">
        <v>774</v>
      </c>
      <c r="B781" s="17" t="s">
        <v>1455</v>
      </c>
      <c r="C781" s="30">
        <v>12</v>
      </c>
      <c r="D781" s="17" t="str">
        <f>IFERROR(VLOOKUP(C781,'MDC XWALK'!G:H,2,FALSE),"")</f>
        <v xml:space="preserve"> Diseases and disorders of the male reproductive system</v>
      </c>
      <c r="E781" s="21">
        <v>2.0215999999999998</v>
      </c>
      <c r="F781" s="27">
        <v>8.16</v>
      </c>
      <c r="G781" s="27">
        <v>5.69</v>
      </c>
    </row>
    <row r="782" spans="1:7" x14ac:dyDescent="0.3">
      <c r="A782" s="30" t="s">
        <v>775</v>
      </c>
      <c r="B782" s="17" t="s">
        <v>1455</v>
      </c>
      <c r="C782" s="30">
        <v>12</v>
      </c>
      <c r="D782" s="17" t="str">
        <f>IFERROR(VLOOKUP(C782,'MDC XWALK'!G:H,2,FALSE),"")</f>
        <v xml:space="preserve"> Diseases and disorders of the male reproductive system</v>
      </c>
      <c r="E782" s="21">
        <v>4.9009999999999998</v>
      </c>
      <c r="F782" s="27">
        <v>20.05</v>
      </c>
      <c r="G782" s="27">
        <v>15.66</v>
      </c>
    </row>
    <row r="783" spans="1:7" x14ac:dyDescent="0.3">
      <c r="A783" s="30" t="s">
        <v>776</v>
      </c>
      <c r="B783" s="17" t="s">
        <v>1456</v>
      </c>
      <c r="C783" s="30">
        <v>12</v>
      </c>
      <c r="D783" s="17" t="str">
        <f>IFERROR(VLOOKUP(C783,'MDC XWALK'!G:H,2,FALSE),"")</f>
        <v xml:space="preserve"> Diseases and disorders of the male reproductive system</v>
      </c>
      <c r="E783" s="21">
        <v>0.5665</v>
      </c>
      <c r="F783" s="27">
        <v>1.64</v>
      </c>
      <c r="G783" s="27">
        <v>1.48</v>
      </c>
    </row>
    <row r="784" spans="1:7" x14ac:dyDescent="0.3">
      <c r="A784" s="30" t="s">
        <v>777</v>
      </c>
      <c r="B784" s="17" t="s">
        <v>1456</v>
      </c>
      <c r="C784" s="30">
        <v>12</v>
      </c>
      <c r="D784" s="17" t="str">
        <f>IFERROR(VLOOKUP(C784,'MDC XWALK'!G:H,2,FALSE),"")</f>
        <v xml:space="preserve"> Diseases and disorders of the male reproductive system</v>
      </c>
      <c r="E784" s="21">
        <v>0.74080000000000001</v>
      </c>
      <c r="F784" s="27">
        <v>2.56</v>
      </c>
      <c r="G784" s="27">
        <v>2.0699999999999998</v>
      </c>
    </row>
    <row r="785" spans="1:7" x14ac:dyDescent="0.3">
      <c r="A785" s="30" t="s">
        <v>778</v>
      </c>
      <c r="B785" s="17" t="s">
        <v>1456</v>
      </c>
      <c r="C785" s="30">
        <v>12</v>
      </c>
      <c r="D785" s="17" t="str">
        <f>IFERROR(VLOOKUP(C785,'MDC XWALK'!G:H,2,FALSE),"")</f>
        <v xml:space="preserve"> Diseases and disorders of the male reproductive system</v>
      </c>
      <c r="E785" s="21">
        <v>1.5592999999999999</v>
      </c>
      <c r="F785" s="27">
        <v>6.77</v>
      </c>
      <c r="G785" s="27">
        <v>5.35</v>
      </c>
    </row>
    <row r="786" spans="1:7" x14ac:dyDescent="0.3">
      <c r="A786" s="30" t="s">
        <v>779</v>
      </c>
      <c r="B786" s="17" t="s">
        <v>1456</v>
      </c>
      <c r="C786" s="30">
        <v>12</v>
      </c>
      <c r="D786" s="17" t="str">
        <f>IFERROR(VLOOKUP(C786,'MDC XWALK'!G:H,2,FALSE),"")</f>
        <v xml:space="preserve"> Diseases and disorders of the male reproductive system</v>
      </c>
      <c r="E786" s="21">
        <v>3.2433000000000001</v>
      </c>
      <c r="F786" s="27">
        <v>12.39</v>
      </c>
      <c r="G786" s="27">
        <v>11.08</v>
      </c>
    </row>
    <row r="787" spans="1:7" x14ac:dyDescent="0.3">
      <c r="A787" s="30" t="s">
        <v>780</v>
      </c>
      <c r="B787" s="17" t="s">
        <v>1457</v>
      </c>
      <c r="C787" s="30">
        <v>12</v>
      </c>
      <c r="D787" s="17" t="str">
        <f>IFERROR(VLOOKUP(C787,'MDC XWALK'!G:H,2,FALSE),"")</f>
        <v xml:space="preserve"> Diseases and disorders of the male reproductive system</v>
      </c>
      <c r="E787" s="21">
        <v>0.63380000000000003</v>
      </c>
      <c r="F787" s="27">
        <v>1.77</v>
      </c>
      <c r="G787" s="27">
        <v>1.44</v>
      </c>
    </row>
    <row r="788" spans="1:7" x14ac:dyDescent="0.3">
      <c r="A788" s="30" t="s">
        <v>781</v>
      </c>
      <c r="B788" s="17" t="s">
        <v>1457</v>
      </c>
      <c r="C788" s="30">
        <v>12</v>
      </c>
      <c r="D788" s="17" t="str">
        <f>IFERROR(VLOOKUP(C788,'MDC XWALK'!G:H,2,FALSE),"")</f>
        <v xml:space="preserve"> Diseases and disorders of the male reproductive system</v>
      </c>
      <c r="E788" s="21">
        <v>1.3654999999999999</v>
      </c>
      <c r="F788" s="27">
        <v>5.26</v>
      </c>
      <c r="G788" s="27">
        <v>3.83</v>
      </c>
    </row>
    <row r="789" spans="1:7" x14ac:dyDescent="0.3">
      <c r="A789" s="30" t="s">
        <v>782</v>
      </c>
      <c r="B789" s="17" t="s">
        <v>1457</v>
      </c>
      <c r="C789" s="30">
        <v>12</v>
      </c>
      <c r="D789" s="17" t="str">
        <f>IFERROR(VLOOKUP(C789,'MDC XWALK'!G:H,2,FALSE),"")</f>
        <v xml:space="preserve"> Diseases and disorders of the male reproductive system</v>
      </c>
      <c r="E789" s="21">
        <v>2.4247000000000001</v>
      </c>
      <c r="F789" s="27">
        <v>10.119999999999999</v>
      </c>
      <c r="G789" s="27">
        <v>8.09</v>
      </c>
    </row>
    <row r="790" spans="1:7" x14ac:dyDescent="0.3">
      <c r="A790" s="30" t="s">
        <v>783</v>
      </c>
      <c r="B790" s="17" t="s">
        <v>1457</v>
      </c>
      <c r="C790" s="30">
        <v>12</v>
      </c>
      <c r="D790" s="17" t="str">
        <f>IFERROR(VLOOKUP(C790,'MDC XWALK'!G:H,2,FALSE),"")</f>
        <v xml:space="preserve"> Diseases and disorders of the male reproductive system</v>
      </c>
      <c r="E790" s="21">
        <v>5.5277000000000003</v>
      </c>
      <c r="F790" s="27">
        <v>18.18</v>
      </c>
      <c r="G790" s="27">
        <v>14.09</v>
      </c>
    </row>
    <row r="791" spans="1:7" x14ac:dyDescent="0.3">
      <c r="A791" s="30" t="s">
        <v>784</v>
      </c>
      <c r="B791" s="17" t="s">
        <v>1458</v>
      </c>
      <c r="C791" s="30">
        <v>12</v>
      </c>
      <c r="D791" s="17" t="str">
        <f>IFERROR(VLOOKUP(C791,'MDC XWALK'!G:H,2,FALSE),"")</f>
        <v xml:space="preserve"> Diseases and disorders of the male reproductive system</v>
      </c>
      <c r="E791" s="21">
        <v>0.84889999999999999</v>
      </c>
      <c r="F791" s="27">
        <v>2.41</v>
      </c>
      <c r="G791" s="27">
        <v>1.9</v>
      </c>
    </row>
    <row r="792" spans="1:7" x14ac:dyDescent="0.3">
      <c r="A792" s="30" t="s">
        <v>785</v>
      </c>
      <c r="B792" s="17" t="s">
        <v>1458</v>
      </c>
      <c r="C792" s="30">
        <v>12</v>
      </c>
      <c r="D792" s="17" t="str">
        <f>IFERROR(VLOOKUP(C792,'MDC XWALK'!G:H,2,FALSE),"")</f>
        <v xml:space="preserve"> Diseases and disorders of the male reproductive system</v>
      </c>
      <c r="E792" s="21">
        <v>1.2479</v>
      </c>
      <c r="F792" s="27">
        <v>1.97</v>
      </c>
      <c r="G792" s="27">
        <v>1.62</v>
      </c>
    </row>
    <row r="793" spans="1:7" x14ac:dyDescent="0.3">
      <c r="A793" s="30" t="s">
        <v>786</v>
      </c>
      <c r="B793" s="17" t="s">
        <v>1458</v>
      </c>
      <c r="C793" s="30">
        <v>12</v>
      </c>
      <c r="D793" s="17" t="str">
        <f>IFERROR(VLOOKUP(C793,'MDC XWALK'!G:H,2,FALSE),"")</f>
        <v xml:space="preserve"> Diseases and disorders of the male reproductive system</v>
      </c>
      <c r="E793" s="21">
        <v>1.5987</v>
      </c>
      <c r="F793" s="27">
        <v>4.8099999999999996</v>
      </c>
      <c r="G793" s="27">
        <v>3.33</v>
      </c>
    </row>
    <row r="794" spans="1:7" x14ac:dyDescent="0.3">
      <c r="A794" s="30" t="s">
        <v>787</v>
      </c>
      <c r="B794" s="17" t="s">
        <v>1458</v>
      </c>
      <c r="C794" s="30">
        <v>12</v>
      </c>
      <c r="D794" s="17" t="str">
        <f>IFERROR(VLOOKUP(C794,'MDC XWALK'!G:H,2,FALSE),"")</f>
        <v xml:space="preserve"> Diseases and disorders of the male reproductive system</v>
      </c>
      <c r="E794" s="21">
        <v>4.9452999999999996</v>
      </c>
      <c r="F794" s="27">
        <v>18.079999999999998</v>
      </c>
      <c r="G794" s="27">
        <v>14.86</v>
      </c>
    </row>
    <row r="795" spans="1:7" x14ac:dyDescent="0.3">
      <c r="A795" s="30" t="s">
        <v>788</v>
      </c>
      <c r="B795" s="17" t="s">
        <v>1459</v>
      </c>
      <c r="C795" s="30">
        <v>12</v>
      </c>
      <c r="D795" s="17" t="str">
        <f>IFERROR(VLOOKUP(C795,'MDC XWALK'!G:H,2,FALSE),"")</f>
        <v xml:space="preserve"> Diseases and disorders of the male reproductive system</v>
      </c>
      <c r="E795" s="21">
        <v>0.52429999999999999</v>
      </c>
      <c r="F795" s="27">
        <v>2.44</v>
      </c>
      <c r="G795" s="27">
        <v>1.9</v>
      </c>
    </row>
    <row r="796" spans="1:7" x14ac:dyDescent="0.3">
      <c r="A796" s="30" t="s">
        <v>789</v>
      </c>
      <c r="B796" s="17" t="s">
        <v>1459</v>
      </c>
      <c r="C796" s="30">
        <v>12</v>
      </c>
      <c r="D796" s="17" t="str">
        <f>IFERROR(VLOOKUP(C796,'MDC XWALK'!G:H,2,FALSE),"")</f>
        <v xml:space="preserve"> Diseases and disorders of the male reproductive system</v>
      </c>
      <c r="E796" s="21">
        <v>0.74060000000000004</v>
      </c>
      <c r="F796" s="27">
        <v>4.0199999999999996</v>
      </c>
      <c r="G796" s="27">
        <v>3.27</v>
      </c>
    </row>
    <row r="797" spans="1:7" x14ac:dyDescent="0.3">
      <c r="A797" s="30" t="s">
        <v>790</v>
      </c>
      <c r="B797" s="17" t="s">
        <v>1459</v>
      </c>
      <c r="C797" s="30">
        <v>12</v>
      </c>
      <c r="D797" s="17" t="str">
        <f>IFERROR(VLOOKUP(C797,'MDC XWALK'!G:H,2,FALSE),"")</f>
        <v xml:space="preserve"> Diseases and disorders of the male reproductive system</v>
      </c>
      <c r="E797" s="21">
        <v>1.0837000000000001</v>
      </c>
      <c r="F797" s="27">
        <v>6.07</v>
      </c>
      <c r="G797" s="27">
        <v>4.92</v>
      </c>
    </row>
    <row r="798" spans="1:7" x14ac:dyDescent="0.3">
      <c r="A798" s="30" t="s">
        <v>791</v>
      </c>
      <c r="B798" s="17" t="s">
        <v>1459</v>
      </c>
      <c r="C798" s="30">
        <v>12</v>
      </c>
      <c r="D798" s="17" t="str">
        <f>IFERROR(VLOOKUP(C798,'MDC XWALK'!G:H,2,FALSE),"")</f>
        <v xml:space="preserve"> Diseases and disorders of the male reproductive system</v>
      </c>
      <c r="E798" s="21">
        <v>2.1248</v>
      </c>
      <c r="F798" s="27">
        <v>10.97</v>
      </c>
      <c r="G798" s="27">
        <v>8.1300000000000008</v>
      </c>
    </row>
    <row r="799" spans="1:7" x14ac:dyDescent="0.3">
      <c r="A799" s="30" t="s">
        <v>792</v>
      </c>
      <c r="B799" s="17" t="s">
        <v>1460</v>
      </c>
      <c r="C799" s="30">
        <v>12</v>
      </c>
      <c r="D799" s="17" t="str">
        <f>IFERROR(VLOOKUP(C799,'MDC XWALK'!G:H,2,FALSE),"")</f>
        <v xml:space="preserve"> Diseases and disorders of the male reproductive system</v>
      </c>
      <c r="E799" s="21">
        <v>0.43890000000000001</v>
      </c>
      <c r="F799" s="27">
        <v>2.52</v>
      </c>
      <c r="G799" s="27">
        <v>2.12</v>
      </c>
    </row>
    <row r="800" spans="1:7" x14ac:dyDescent="0.3">
      <c r="A800" s="30" t="s">
        <v>793</v>
      </c>
      <c r="B800" s="17" t="s">
        <v>1460</v>
      </c>
      <c r="C800" s="30">
        <v>12</v>
      </c>
      <c r="D800" s="17" t="str">
        <f>IFERROR(VLOOKUP(C800,'MDC XWALK'!G:H,2,FALSE),"")</f>
        <v xml:space="preserve"> Diseases and disorders of the male reproductive system</v>
      </c>
      <c r="E800" s="21">
        <v>0.59079999999999999</v>
      </c>
      <c r="F800" s="27">
        <v>3.44</v>
      </c>
      <c r="G800" s="27">
        <v>2.87</v>
      </c>
    </row>
    <row r="801" spans="1:7" x14ac:dyDescent="0.3">
      <c r="A801" s="30" t="s">
        <v>794</v>
      </c>
      <c r="B801" s="17" t="s">
        <v>1460</v>
      </c>
      <c r="C801" s="30">
        <v>12</v>
      </c>
      <c r="D801" s="17" t="str">
        <f>IFERROR(VLOOKUP(C801,'MDC XWALK'!G:H,2,FALSE),"")</f>
        <v xml:space="preserve"> Diseases and disorders of the male reproductive system</v>
      </c>
      <c r="E801" s="21">
        <v>0.92830000000000001</v>
      </c>
      <c r="F801" s="27">
        <v>5.12</v>
      </c>
      <c r="G801" s="27">
        <v>4.25</v>
      </c>
    </row>
    <row r="802" spans="1:7" x14ac:dyDescent="0.3">
      <c r="A802" s="30" t="s">
        <v>795</v>
      </c>
      <c r="B802" s="17" t="s">
        <v>1460</v>
      </c>
      <c r="C802" s="30">
        <v>12</v>
      </c>
      <c r="D802" s="17" t="str">
        <f>IFERROR(VLOOKUP(C802,'MDC XWALK'!G:H,2,FALSE),"")</f>
        <v xml:space="preserve"> Diseases and disorders of the male reproductive system</v>
      </c>
      <c r="E802" s="21">
        <v>2.3193000000000001</v>
      </c>
      <c r="F802" s="27">
        <v>10.55</v>
      </c>
      <c r="G802" s="27">
        <v>8.5</v>
      </c>
    </row>
    <row r="803" spans="1:7" x14ac:dyDescent="0.3">
      <c r="A803" s="30" t="s">
        <v>796</v>
      </c>
      <c r="B803" s="17" t="s">
        <v>1461</v>
      </c>
      <c r="C803" s="30">
        <v>13</v>
      </c>
      <c r="D803" s="17" t="str">
        <f>IFERROR(VLOOKUP(C803,'MDC XWALK'!G:H,2,FALSE),"")</f>
        <v xml:space="preserve"> Diseases and disorders of the female reproductive system</v>
      </c>
      <c r="E803" s="21">
        <v>1.1830000000000001</v>
      </c>
      <c r="F803" s="27">
        <v>2.54</v>
      </c>
      <c r="G803" s="27">
        <v>2.17</v>
      </c>
    </row>
    <row r="804" spans="1:7" x14ac:dyDescent="0.3">
      <c r="A804" s="30" t="s">
        <v>797</v>
      </c>
      <c r="B804" s="17" t="s">
        <v>1461</v>
      </c>
      <c r="C804" s="30">
        <v>13</v>
      </c>
      <c r="D804" s="17" t="str">
        <f>IFERROR(VLOOKUP(C804,'MDC XWALK'!G:H,2,FALSE),"")</f>
        <v xml:space="preserve"> Diseases and disorders of the female reproductive system</v>
      </c>
      <c r="E804" s="21">
        <v>1.492</v>
      </c>
      <c r="F804" s="27">
        <v>3.85</v>
      </c>
      <c r="G804" s="27">
        <v>3.2</v>
      </c>
    </row>
    <row r="805" spans="1:7" x14ac:dyDescent="0.3">
      <c r="A805" s="30" t="s">
        <v>798</v>
      </c>
      <c r="B805" s="17" t="s">
        <v>1461</v>
      </c>
      <c r="C805" s="30">
        <v>13</v>
      </c>
      <c r="D805" s="17" t="str">
        <f>IFERROR(VLOOKUP(C805,'MDC XWALK'!G:H,2,FALSE),"")</f>
        <v xml:space="preserve"> Diseases and disorders of the female reproductive system</v>
      </c>
      <c r="E805" s="21">
        <v>2.8834</v>
      </c>
      <c r="F805" s="27">
        <v>9</v>
      </c>
      <c r="G805" s="27">
        <v>7.77</v>
      </c>
    </row>
    <row r="806" spans="1:7" x14ac:dyDescent="0.3">
      <c r="A806" s="30" t="s">
        <v>799</v>
      </c>
      <c r="B806" s="17" t="s">
        <v>1461</v>
      </c>
      <c r="C806" s="30">
        <v>13</v>
      </c>
      <c r="D806" s="17" t="str">
        <f>IFERROR(VLOOKUP(C806,'MDC XWALK'!G:H,2,FALSE),"")</f>
        <v xml:space="preserve"> Diseases and disorders of the female reproductive system</v>
      </c>
      <c r="E806" s="21">
        <v>6.2980999999999998</v>
      </c>
      <c r="F806" s="27">
        <v>17.23</v>
      </c>
      <c r="G806" s="27">
        <v>15.09</v>
      </c>
    </row>
    <row r="807" spans="1:7" x14ac:dyDescent="0.3">
      <c r="A807" s="30" t="s">
        <v>800</v>
      </c>
      <c r="B807" s="17" t="s">
        <v>1462</v>
      </c>
      <c r="C807" s="30">
        <v>13</v>
      </c>
      <c r="D807" s="17" t="str">
        <f>IFERROR(VLOOKUP(C807,'MDC XWALK'!G:H,2,FALSE),"")</f>
        <v xml:space="preserve"> Diseases and disorders of the female reproductive system</v>
      </c>
      <c r="E807" s="21">
        <v>1.1627000000000001</v>
      </c>
      <c r="F807" s="27">
        <v>3.24</v>
      </c>
      <c r="G807" s="27">
        <v>2.97</v>
      </c>
    </row>
    <row r="808" spans="1:7" x14ac:dyDescent="0.3">
      <c r="A808" s="30" t="s">
        <v>801</v>
      </c>
      <c r="B808" s="17" t="s">
        <v>1462</v>
      </c>
      <c r="C808" s="30">
        <v>13</v>
      </c>
      <c r="D808" s="17" t="str">
        <f>IFERROR(VLOOKUP(C808,'MDC XWALK'!G:H,2,FALSE),"")</f>
        <v xml:space="preserve"> Diseases and disorders of the female reproductive system</v>
      </c>
      <c r="E808" s="21">
        <v>1.524</v>
      </c>
      <c r="F808" s="27">
        <v>4.76</v>
      </c>
      <c r="G808" s="27">
        <v>4.2699999999999996</v>
      </c>
    </row>
    <row r="809" spans="1:7" x14ac:dyDescent="0.3">
      <c r="A809" s="30" t="s">
        <v>802</v>
      </c>
      <c r="B809" s="17" t="s">
        <v>1462</v>
      </c>
      <c r="C809" s="30">
        <v>13</v>
      </c>
      <c r="D809" s="17" t="str">
        <f>IFERROR(VLOOKUP(C809,'MDC XWALK'!G:H,2,FALSE),"")</f>
        <v xml:space="preserve"> Diseases and disorders of the female reproductive system</v>
      </c>
      <c r="E809" s="21">
        <v>2.3931</v>
      </c>
      <c r="F809" s="27">
        <v>8.4499999999999993</v>
      </c>
      <c r="G809" s="27">
        <v>7.54</v>
      </c>
    </row>
    <row r="810" spans="1:7" x14ac:dyDescent="0.3">
      <c r="A810" s="30" t="s">
        <v>803</v>
      </c>
      <c r="B810" s="17" t="s">
        <v>1462</v>
      </c>
      <c r="C810" s="30">
        <v>13</v>
      </c>
      <c r="D810" s="17" t="str">
        <f>IFERROR(VLOOKUP(C810,'MDC XWALK'!G:H,2,FALSE),"")</f>
        <v xml:space="preserve"> Diseases and disorders of the female reproductive system</v>
      </c>
      <c r="E810" s="21">
        <v>5.6079999999999997</v>
      </c>
      <c r="F810" s="27">
        <v>17.91</v>
      </c>
      <c r="G810" s="27">
        <v>15.3</v>
      </c>
    </row>
    <row r="811" spans="1:7" x14ac:dyDescent="0.3">
      <c r="A811" s="30" t="s">
        <v>804</v>
      </c>
      <c r="B811" s="17" t="s">
        <v>1463</v>
      </c>
      <c r="C811" s="30">
        <v>13</v>
      </c>
      <c r="D811" s="17" t="str">
        <f>IFERROR(VLOOKUP(C811,'MDC XWALK'!G:H,2,FALSE),"")</f>
        <v xml:space="preserve"> Diseases and disorders of the female reproductive system</v>
      </c>
      <c r="E811" s="21">
        <v>1.083</v>
      </c>
      <c r="F811" s="27">
        <v>2.2999999999999998</v>
      </c>
      <c r="G811" s="27">
        <v>2.02</v>
      </c>
    </row>
    <row r="812" spans="1:7" x14ac:dyDescent="0.3">
      <c r="A812" s="30" t="s">
        <v>805</v>
      </c>
      <c r="B812" s="17" t="s">
        <v>1463</v>
      </c>
      <c r="C812" s="30">
        <v>13</v>
      </c>
      <c r="D812" s="17" t="str">
        <f>IFERROR(VLOOKUP(C812,'MDC XWALK'!G:H,2,FALSE),"")</f>
        <v xml:space="preserve"> Diseases and disorders of the female reproductive system</v>
      </c>
      <c r="E812" s="21">
        <v>1.2303999999999999</v>
      </c>
      <c r="F812" s="27">
        <v>3.17</v>
      </c>
      <c r="G812" s="27">
        <v>2.7</v>
      </c>
    </row>
    <row r="813" spans="1:7" x14ac:dyDescent="0.3">
      <c r="A813" s="30" t="s">
        <v>806</v>
      </c>
      <c r="B813" s="17" t="s">
        <v>1463</v>
      </c>
      <c r="C813" s="30">
        <v>13</v>
      </c>
      <c r="D813" s="17" t="str">
        <f>IFERROR(VLOOKUP(C813,'MDC XWALK'!G:H,2,FALSE),"")</f>
        <v xml:space="preserve"> Diseases and disorders of the female reproductive system</v>
      </c>
      <c r="E813" s="21">
        <v>2.1015999999999999</v>
      </c>
      <c r="F813" s="27">
        <v>6.68</v>
      </c>
      <c r="G813" s="27">
        <v>5.53</v>
      </c>
    </row>
    <row r="814" spans="1:7" x14ac:dyDescent="0.3">
      <c r="A814" s="30" t="s">
        <v>807</v>
      </c>
      <c r="B814" s="17" t="s">
        <v>1463</v>
      </c>
      <c r="C814" s="30">
        <v>13</v>
      </c>
      <c r="D814" s="17" t="str">
        <f>IFERROR(VLOOKUP(C814,'MDC XWALK'!G:H,2,FALSE),"")</f>
        <v xml:space="preserve"> Diseases and disorders of the female reproductive system</v>
      </c>
      <c r="E814" s="21">
        <v>4.8323999999999998</v>
      </c>
      <c r="F814" s="27">
        <v>15.47</v>
      </c>
      <c r="G814" s="27">
        <v>13.06</v>
      </c>
    </row>
    <row r="815" spans="1:7" x14ac:dyDescent="0.3">
      <c r="A815" s="30" t="s">
        <v>808</v>
      </c>
      <c r="B815" s="17" t="s">
        <v>1464</v>
      </c>
      <c r="C815" s="30">
        <v>13</v>
      </c>
      <c r="D815" s="17" t="str">
        <f>IFERROR(VLOOKUP(C815,'MDC XWALK'!G:H,2,FALSE),"")</f>
        <v xml:space="preserve"> Diseases and disorders of the female reproductive system</v>
      </c>
      <c r="E815" s="21">
        <v>0.76290000000000002</v>
      </c>
      <c r="F815" s="27">
        <v>1.85</v>
      </c>
      <c r="G815" s="27">
        <v>1.68</v>
      </c>
    </row>
    <row r="816" spans="1:7" x14ac:dyDescent="0.3">
      <c r="A816" s="30" t="s">
        <v>809</v>
      </c>
      <c r="B816" s="17" t="s">
        <v>1464</v>
      </c>
      <c r="C816" s="30">
        <v>13</v>
      </c>
      <c r="D816" s="17" t="str">
        <f>IFERROR(VLOOKUP(C816,'MDC XWALK'!G:H,2,FALSE),"")</f>
        <v xml:space="preserve"> Diseases and disorders of the female reproductive system</v>
      </c>
      <c r="E816" s="21">
        <v>0.90720000000000001</v>
      </c>
      <c r="F816" s="27">
        <v>2.4500000000000002</v>
      </c>
      <c r="G816" s="27">
        <v>2.12</v>
      </c>
    </row>
    <row r="817" spans="1:7" x14ac:dyDescent="0.3">
      <c r="A817" s="30" t="s">
        <v>810</v>
      </c>
      <c r="B817" s="17" t="s">
        <v>1464</v>
      </c>
      <c r="C817" s="30">
        <v>13</v>
      </c>
      <c r="D817" s="17" t="str">
        <f>IFERROR(VLOOKUP(C817,'MDC XWALK'!G:H,2,FALSE),"")</f>
        <v xml:space="preserve"> Diseases and disorders of the female reproductive system</v>
      </c>
      <c r="E817" s="21">
        <v>1.6097999999999999</v>
      </c>
      <c r="F817" s="27">
        <v>5.5</v>
      </c>
      <c r="G817" s="27">
        <v>4.37</v>
      </c>
    </row>
    <row r="818" spans="1:7" x14ac:dyDescent="0.3">
      <c r="A818" s="30" t="s">
        <v>811</v>
      </c>
      <c r="B818" s="17" t="s">
        <v>1464</v>
      </c>
      <c r="C818" s="30">
        <v>13</v>
      </c>
      <c r="D818" s="17" t="str">
        <f>IFERROR(VLOOKUP(C818,'MDC XWALK'!G:H,2,FALSE),"")</f>
        <v xml:space="preserve"> Diseases and disorders of the female reproductive system</v>
      </c>
      <c r="E818" s="21">
        <v>4.3914999999999997</v>
      </c>
      <c r="F818" s="27">
        <v>14.26</v>
      </c>
      <c r="G818" s="27">
        <v>11.99</v>
      </c>
    </row>
    <row r="819" spans="1:7" x14ac:dyDescent="0.3">
      <c r="A819" s="30" t="s">
        <v>812</v>
      </c>
      <c r="B819" s="17" t="s">
        <v>1465</v>
      </c>
      <c r="C819" s="30">
        <v>13</v>
      </c>
      <c r="D819" s="17" t="str">
        <f>IFERROR(VLOOKUP(C819,'MDC XWALK'!G:H,2,FALSE),"")</f>
        <v xml:space="preserve"> Diseases and disorders of the female reproductive system</v>
      </c>
      <c r="E819" s="21">
        <v>0.68969999999999998</v>
      </c>
      <c r="F819" s="27">
        <v>1.34</v>
      </c>
      <c r="G819" s="27">
        <v>1.25</v>
      </c>
    </row>
    <row r="820" spans="1:7" x14ac:dyDescent="0.3">
      <c r="A820" s="30" t="s">
        <v>813</v>
      </c>
      <c r="B820" s="17" t="s">
        <v>1465</v>
      </c>
      <c r="C820" s="30">
        <v>13</v>
      </c>
      <c r="D820" s="17" t="str">
        <f>IFERROR(VLOOKUP(C820,'MDC XWALK'!G:H,2,FALSE),"")</f>
        <v xml:space="preserve"> Diseases and disorders of the female reproductive system</v>
      </c>
      <c r="E820" s="21">
        <v>0.92959999999999998</v>
      </c>
      <c r="F820" s="27">
        <v>1.7</v>
      </c>
      <c r="G820" s="27">
        <v>1.51</v>
      </c>
    </row>
    <row r="821" spans="1:7" x14ac:dyDescent="0.3">
      <c r="A821" s="30" t="s">
        <v>814</v>
      </c>
      <c r="B821" s="17" t="s">
        <v>1465</v>
      </c>
      <c r="C821" s="30">
        <v>13</v>
      </c>
      <c r="D821" s="17" t="str">
        <f>IFERROR(VLOOKUP(C821,'MDC XWALK'!G:H,2,FALSE),"")</f>
        <v xml:space="preserve"> Diseases and disorders of the female reproductive system</v>
      </c>
      <c r="E821" s="21">
        <v>1.6269</v>
      </c>
      <c r="F821" s="27">
        <v>5.01</v>
      </c>
      <c r="G821" s="27">
        <v>3.82</v>
      </c>
    </row>
    <row r="822" spans="1:7" x14ac:dyDescent="0.3">
      <c r="A822" s="30" t="s">
        <v>815</v>
      </c>
      <c r="B822" s="17" t="s">
        <v>1465</v>
      </c>
      <c r="C822" s="30">
        <v>13</v>
      </c>
      <c r="D822" s="17" t="str">
        <f>IFERROR(VLOOKUP(C822,'MDC XWALK'!G:H,2,FALSE),"")</f>
        <v xml:space="preserve"> Diseases and disorders of the female reproductive system</v>
      </c>
      <c r="E822" s="21">
        <v>5.2979000000000003</v>
      </c>
      <c r="F822" s="27">
        <v>15.24</v>
      </c>
      <c r="G822" s="27">
        <v>11.92</v>
      </c>
    </row>
    <row r="823" spans="1:7" x14ac:dyDescent="0.3">
      <c r="A823" s="30" t="s">
        <v>816</v>
      </c>
      <c r="B823" s="17" t="s">
        <v>1466</v>
      </c>
      <c r="C823" s="30">
        <v>13</v>
      </c>
      <c r="D823" s="17" t="str">
        <f>IFERROR(VLOOKUP(C823,'MDC XWALK'!G:H,2,FALSE),"")</f>
        <v xml:space="preserve"> Diseases and disorders of the female reproductive system</v>
      </c>
      <c r="E823" s="21">
        <v>0.64290000000000003</v>
      </c>
      <c r="F823" s="27">
        <v>1.8</v>
      </c>
      <c r="G823" s="27">
        <v>1.55</v>
      </c>
    </row>
    <row r="824" spans="1:7" x14ac:dyDescent="0.3">
      <c r="A824" s="30" t="s">
        <v>817</v>
      </c>
      <c r="B824" s="17" t="s">
        <v>1466</v>
      </c>
      <c r="C824" s="30">
        <v>13</v>
      </c>
      <c r="D824" s="17" t="str">
        <f>IFERROR(VLOOKUP(C824,'MDC XWALK'!G:H,2,FALSE),"")</f>
        <v xml:space="preserve"> Diseases and disorders of the female reproductive system</v>
      </c>
      <c r="E824" s="21">
        <v>0.84150000000000003</v>
      </c>
      <c r="F824" s="27">
        <v>2.88</v>
      </c>
      <c r="G824" s="27">
        <v>2.33</v>
      </c>
    </row>
    <row r="825" spans="1:7" x14ac:dyDescent="0.3">
      <c r="A825" s="30" t="s">
        <v>818</v>
      </c>
      <c r="B825" s="17" t="s">
        <v>1466</v>
      </c>
      <c r="C825" s="30">
        <v>13</v>
      </c>
      <c r="D825" s="17" t="str">
        <f>IFERROR(VLOOKUP(C825,'MDC XWALK'!G:H,2,FALSE),"")</f>
        <v xml:space="preserve"> Diseases and disorders of the female reproductive system</v>
      </c>
      <c r="E825" s="21">
        <v>1.5418000000000001</v>
      </c>
      <c r="F825" s="27">
        <v>6.29</v>
      </c>
      <c r="G825" s="27">
        <v>4.97</v>
      </c>
    </row>
    <row r="826" spans="1:7" x14ac:dyDescent="0.3">
      <c r="A826" s="30" t="s">
        <v>819</v>
      </c>
      <c r="B826" s="17" t="s">
        <v>1466</v>
      </c>
      <c r="C826" s="30">
        <v>13</v>
      </c>
      <c r="D826" s="17" t="str">
        <f>IFERROR(VLOOKUP(C826,'MDC XWALK'!G:H,2,FALSE),"")</f>
        <v xml:space="preserve"> Diseases and disorders of the female reproductive system</v>
      </c>
      <c r="E826" s="21">
        <v>2.9097</v>
      </c>
      <c r="F826" s="27">
        <v>11.6</v>
      </c>
      <c r="G826" s="27">
        <v>9.1199999999999992</v>
      </c>
    </row>
    <row r="827" spans="1:7" x14ac:dyDescent="0.3">
      <c r="A827" s="30" t="s">
        <v>820</v>
      </c>
      <c r="B827" s="17" t="s">
        <v>1467</v>
      </c>
      <c r="C827" s="30">
        <v>13</v>
      </c>
      <c r="D827" s="17" t="str">
        <f>IFERROR(VLOOKUP(C827,'MDC XWALK'!G:H,2,FALSE),"")</f>
        <v xml:space="preserve"> Diseases and disorders of the female reproductive system</v>
      </c>
      <c r="E827" s="21">
        <v>0.74890000000000001</v>
      </c>
      <c r="F827" s="27">
        <v>2.16</v>
      </c>
      <c r="G827" s="27">
        <v>1.86</v>
      </c>
    </row>
    <row r="828" spans="1:7" x14ac:dyDescent="0.3">
      <c r="A828" s="30" t="s">
        <v>821</v>
      </c>
      <c r="B828" s="17" t="s">
        <v>1467</v>
      </c>
      <c r="C828" s="30">
        <v>13</v>
      </c>
      <c r="D828" s="17" t="str">
        <f>IFERROR(VLOOKUP(C828,'MDC XWALK'!G:H,2,FALSE),"")</f>
        <v xml:space="preserve"> Diseases and disorders of the female reproductive system</v>
      </c>
      <c r="E828" s="21">
        <v>1.05</v>
      </c>
      <c r="F828" s="27">
        <v>3.6</v>
      </c>
      <c r="G828" s="27">
        <v>2.9</v>
      </c>
    </row>
    <row r="829" spans="1:7" x14ac:dyDescent="0.3">
      <c r="A829" s="30" t="s">
        <v>822</v>
      </c>
      <c r="B829" s="17" t="s">
        <v>1467</v>
      </c>
      <c r="C829" s="30">
        <v>13</v>
      </c>
      <c r="D829" s="17" t="str">
        <f>IFERROR(VLOOKUP(C829,'MDC XWALK'!G:H,2,FALSE),"")</f>
        <v xml:space="preserve"> Diseases and disorders of the female reproductive system</v>
      </c>
      <c r="E829" s="21">
        <v>2.0491000000000001</v>
      </c>
      <c r="F829" s="27">
        <v>8.16</v>
      </c>
      <c r="G829" s="27">
        <v>6.39</v>
      </c>
    </row>
    <row r="830" spans="1:7" x14ac:dyDescent="0.3">
      <c r="A830" s="30" t="s">
        <v>823</v>
      </c>
      <c r="B830" s="17" t="s">
        <v>1467</v>
      </c>
      <c r="C830" s="30">
        <v>13</v>
      </c>
      <c r="D830" s="17" t="str">
        <f>IFERROR(VLOOKUP(C830,'MDC XWALK'!G:H,2,FALSE),"")</f>
        <v xml:space="preserve"> Diseases and disorders of the female reproductive system</v>
      </c>
      <c r="E830" s="21">
        <v>4.2992999999999997</v>
      </c>
      <c r="F830" s="27">
        <v>17</v>
      </c>
      <c r="G830" s="27">
        <v>14.45</v>
      </c>
    </row>
    <row r="831" spans="1:7" x14ac:dyDescent="0.3">
      <c r="A831" s="30" t="s">
        <v>824</v>
      </c>
      <c r="B831" s="17" t="s">
        <v>1468</v>
      </c>
      <c r="C831" s="30">
        <v>13</v>
      </c>
      <c r="D831" s="17" t="str">
        <f>IFERROR(VLOOKUP(C831,'MDC XWALK'!G:H,2,FALSE),"")</f>
        <v xml:space="preserve"> Diseases and disorders of the female reproductive system</v>
      </c>
      <c r="E831" s="21">
        <v>0.80059999999999998</v>
      </c>
      <c r="F831" s="27">
        <v>2.06</v>
      </c>
      <c r="G831" s="27">
        <v>1.9</v>
      </c>
    </row>
    <row r="832" spans="1:7" x14ac:dyDescent="0.3">
      <c r="A832" s="30" t="s">
        <v>825</v>
      </c>
      <c r="B832" s="17" t="s">
        <v>1468</v>
      </c>
      <c r="C832" s="30">
        <v>13</v>
      </c>
      <c r="D832" s="17" t="str">
        <f>IFERROR(VLOOKUP(C832,'MDC XWALK'!G:H,2,FALSE),"")</f>
        <v xml:space="preserve"> Diseases and disorders of the female reproductive system</v>
      </c>
      <c r="E832" s="21">
        <v>0.94030000000000002</v>
      </c>
      <c r="F832" s="27">
        <v>2.69</v>
      </c>
      <c r="G832" s="27">
        <v>2.41</v>
      </c>
    </row>
    <row r="833" spans="1:7" x14ac:dyDescent="0.3">
      <c r="A833" s="30" t="s">
        <v>826</v>
      </c>
      <c r="B833" s="17" t="s">
        <v>1468</v>
      </c>
      <c r="C833" s="30">
        <v>13</v>
      </c>
      <c r="D833" s="17" t="str">
        <f>IFERROR(VLOOKUP(C833,'MDC XWALK'!G:H,2,FALSE),"")</f>
        <v xml:space="preserve"> Diseases and disorders of the female reproductive system</v>
      </c>
      <c r="E833" s="21">
        <v>1.7562</v>
      </c>
      <c r="F833" s="27">
        <v>5.63</v>
      </c>
      <c r="G833" s="27">
        <v>4.6100000000000003</v>
      </c>
    </row>
    <row r="834" spans="1:7" x14ac:dyDescent="0.3">
      <c r="A834" s="30" t="s">
        <v>827</v>
      </c>
      <c r="B834" s="17" t="s">
        <v>1468</v>
      </c>
      <c r="C834" s="30">
        <v>13</v>
      </c>
      <c r="D834" s="17" t="str">
        <f>IFERROR(VLOOKUP(C834,'MDC XWALK'!G:H,2,FALSE),"")</f>
        <v xml:space="preserve"> Diseases and disorders of the female reproductive system</v>
      </c>
      <c r="E834" s="21">
        <v>4.0517000000000003</v>
      </c>
      <c r="F834" s="27">
        <v>12.92</v>
      </c>
      <c r="G834" s="27">
        <v>11.26</v>
      </c>
    </row>
    <row r="835" spans="1:7" x14ac:dyDescent="0.3">
      <c r="A835" s="30" t="s">
        <v>828</v>
      </c>
      <c r="B835" s="17" t="s">
        <v>1469</v>
      </c>
      <c r="C835" s="30">
        <v>13</v>
      </c>
      <c r="D835" s="17" t="str">
        <f>IFERROR(VLOOKUP(C835,'MDC XWALK'!G:H,2,FALSE),"")</f>
        <v xml:space="preserve"> Diseases and disorders of the female reproductive system</v>
      </c>
      <c r="E835" s="21">
        <v>0.55830000000000002</v>
      </c>
      <c r="F835" s="27">
        <v>2.48</v>
      </c>
      <c r="G835" s="27">
        <v>2.0099999999999998</v>
      </c>
    </row>
    <row r="836" spans="1:7" x14ac:dyDescent="0.3">
      <c r="A836" s="30" t="s">
        <v>829</v>
      </c>
      <c r="B836" s="17" t="s">
        <v>1469</v>
      </c>
      <c r="C836" s="30">
        <v>13</v>
      </c>
      <c r="D836" s="17" t="str">
        <f>IFERROR(VLOOKUP(C836,'MDC XWALK'!G:H,2,FALSE),"")</f>
        <v xml:space="preserve"> Diseases and disorders of the female reproductive system</v>
      </c>
      <c r="E836" s="21">
        <v>0.71989999999999998</v>
      </c>
      <c r="F836" s="27">
        <v>3.64</v>
      </c>
      <c r="G836" s="27">
        <v>2.91</v>
      </c>
    </row>
    <row r="837" spans="1:7" x14ac:dyDescent="0.3">
      <c r="A837" s="30" t="s">
        <v>830</v>
      </c>
      <c r="B837" s="17" t="s">
        <v>1469</v>
      </c>
      <c r="C837" s="30">
        <v>13</v>
      </c>
      <c r="D837" s="17" t="str">
        <f>IFERROR(VLOOKUP(C837,'MDC XWALK'!G:H,2,FALSE),"")</f>
        <v xml:space="preserve"> Diseases and disorders of the female reproductive system</v>
      </c>
      <c r="E837" s="21">
        <v>1.2175</v>
      </c>
      <c r="F837" s="27">
        <v>6.13</v>
      </c>
      <c r="G837" s="27">
        <v>4.8</v>
      </c>
    </row>
    <row r="838" spans="1:7" x14ac:dyDescent="0.3">
      <c r="A838" s="30" t="s">
        <v>831</v>
      </c>
      <c r="B838" s="17" t="s">
        <v>1469</v>
      </c>
      <c r="C838" s="30">
        <v>13</v>
      </c>
      <c r="D838" s="17" t="str">
        <f>IFERROR(VLOOKUP(C838,'MDC XWALK'!G:H,2,FALSE),"")</f>
        <v xml:space="preserve"> Diseases and disorders of the female reproductive system</v>
      </c>
      <c r="E838" s="21">
        <v>2.5611999999999999</v>
      </c>
      <c r="F838" s="27">
        <v>11.78</v>
      </c>
      <c r="G838" s="27">
        <v>9.15</v>
      </c>
    </row>
    <row r="839" spans="1:7" x14ac:dyDescent="0.3">
      <c r="A839" s="30" t="s">
        <v>832</v>
      </c>
      <c r="B839" s="17" t="s">
        <v>1470</v>
      </c>
      <c r="C839" s="30">
        <v>13</v>
      </c>
      <c r="D839" s="17" t="str">
        <f>IFERROR(VLOOKUP(C839,'MDC XWALK'!G:H,2,FALSE),"")</f>
        <v xml:space="preserve"> Diseases and disorders of the female reproductive system</v>
      </c>
      <c r="E839" s="21">
        <v>0.47970000000000002</v>
      </c>
      <c r="F839" s="27">
        <v>2.61</v>
      </c>
      <c r="G839" s="27">
        <v>2.27</v>
      </c>
    </row>
    <row r="840" spans="1:7" x14ac:dyDescent="0.3">
      <c r="A840" s="30" t="s">
        <v>833</v>
      </c>
      <c r="B840" s="17" t="s">
        <v>1470</v>
      </c>
      <c r="C840" s="30">
        <v>13</v>
      </c>
      <c r="D840" s="17" t="str">
        <f>IFERROR(VLOOKUP(C840,'MDC XWALK'!G:H,2,FALSE),"")</f>
        <v xml:space="preserve"> Diseases and disorders of the female reproductive system</v>
      </c>
      <c r="E840" s="21">
        <v>0.66620000000000001</v>
      </c>
      <c r="F840" s="27">
        <v>3.7</v>
      </c>
      <c r="G840" s="27">
        <v>3.13</v>
      </c>
    </row>
    <row r="841" spans="1:7" x14ac:dyDescent="0.3">
      <c r="A841" s="30" t="s">
        <v>834</v>
      </c>
      <c r="B841" s="17" t="s">
        <v>1470</v>
      </c>
      <c r="C841" s="30">
        <v>13</v>
      </c>
      <c r="D841" s="17" t="str">
        <f>IFERROR(VLOOKUP(C841,'MDC XWALK'!G:H,2,FALSE),"")</f>
        <v xml:space="preserve"> Diseases and disorders of the female reproductive system</v>
      </c>
      <c r="E841" s="21">
        <v>1.1366000000000001</v>
      </c>
      <c r="F841" s="27">
        <v>6.24</v>
      </c>
      <c r="G841" s="27">
        <v>5.24</v>
      </c>
    </row>
    <row r="842" spans="1:7" x14ac:dyDescent="0.3">
      <c r="A842" s="30" t="s">
        <v>835</v>
      </c>
      <c r="B842" s="17" t="s">
        <v>1470</v>
      </c>
      <c r="C842" s="30">
        <v>13</v>
      </c>
      <c r="D842" s="17" t="str">
        <f>IFERROR(VLOOKUP(C842,'MDC XWALK'!G:H,2,FALSE),"")</f>
        <v xml:space="preserve"> Diseases and disorders of the female reproductive system</v>
      </c>
      <c r="E842" s="21">
        <v>2.3043999999999998</v>
      </c>
      <c r="F842" s="27">
        <v>11.1</v>
      </c>
      <c r="G842" s="27">
        <v>9.36</v>
      </c>
    </row>
    <row r="843" spans="1:7" x14ac:dyDescent="0.3">
      <c r="A843" s="30" t="s">
        <v>836</v>
      </c>
      <c r="B843" s="17" t="s">
        <v>1471</v>
      </c>
      <c r="C843" s="30">
        <v>13</v>
      </c>
      <c r="D843" s="17" t="str">
        <f>IFERROR(VLOOKUP(C843,'MDC XWALK'!G:H,2,FALSE),"")</f>
        <v xml:space="preserve"> Diseases and disorders of the female reproductive system</v>
      </c>
      <c r="E843" s="21">
        <v>0.4385</v>
      </c>
      <c r="F843" s="27">
        <v>1.66</v>
      </c>
      <c r="G843" s="27">
        <v>1.47</v>
      </c>
    </row>
    <row r="844" spans="1:7" x14ac:dyDescent="0.3">
      <c r="A844" s="30" t="s">
        <v>837</v>
      </c>
      <c r="B844" s="17" t="s">
        <v>1471</v>
      </c>
      <c r="C844" s="30">
        <v>13</v>
      </c>
      <c r="D844" s="17" t="str">
        <f>IFERROR(VLOOKUP(C844,'MDC XWALK'!G:H,2,FALSE),"")</f>
        <v xml:space="preserve"> Diseases and disorders of the female reproductive system</v>
      </c>
      <c r="E844" s="21">
        <v>0.53239999999999998</v>
      </c>
      <c r="F844" s="27">
        <v>2.2799999999999998</v>
      </c>
      <c r="G844" s="27">
        <v>1.91</v>
      </c>
    </row>
    <row r="845" spans="1:7" x14ac:dyDescent="0.3">
      <c r="A845" s="30" t="s">
        <v>838</v>
      </c>
      <c r="B845" s="17" t="s">
        <v>1471</v>
      </c>
      <c r="C845" s="30">
        <v>13</v>
      </c>
      <c r="D845" s="17" t="str">
        <f>IFERROR(VLOOKUP(C845,'MDC XWALK'!G:H,2,FALSE),"")</f>
        <v xml:space="preserve"> Diseases and disorders of the female reproductive system</v>
      </c>
      <c r="E845" s="21">
        <v>0.88929999999999998</v>
      </c>
      <c r="F845" s="27">
        <v>4.17</v>
      </c>
      <c r="G845" s="27">
        <v>3.28</v>
      </c>
    </row>
    <row r="846" spans="1:7" x14ac:dyDescent="0.3">
      <c r="A846" s="30" t="s">
        <v>839</v>
      </c>
      <c r="B846" s="17" t="s">
        <v>1471</v>
      </c>
      <c r="C846" s="30">
        <v>13</v>
      </c>
      <c r="D846" s="17" t="str">
        <f>IFERROR(VLOOKUP(C846,'MDC XWALK'!G:H,2,FALSE),"")</f>
        <v xml:space="preserve"> Diseases and disorders of the female reproductive system</v>
      </c>
      <c r="E846" s="21">
        <v>1.4049</v>
      </c>
      <c r="F846" s="27">
        <v>7.8</v>
      </c>
      <c r="G846" s="27">
        <v>5.81</v>
      </c>
    </row>
    <row r="847" spans="1:7" x14ac:dyDescent="0.3">
      <c r="A847" s="30" t="s">
        <v>840</v>
      </c>
      <c r="B847" s="17" t="s">
        <v>1472</v>
      </c>
      <c r="C847" s="30">
        <v>14</v>
      </c>
      <c r="D847" s="17" t="str">
        <f>IFERROR(VLOOKUP(C847,'MDC XWALK'!G:H,2,FALSE),"")</f>
        <v xml:space="preserve"> Pregnancy, childbirth and the puerperium</v>
      </c>
      <c r="E847" s="21">
        <v>0.53749999999999998</v>
      </c>
      <c r="F847" s="27">
        <v>2.97</v>
      </c>
      <c r="G847" s="27">
        <v>2.86</v>
      </c>
    </row>
    <row r="848" spans="1:7" x14ac:dyDescent="0.3">
      <c r="A848" s="30" t="s">
        <v>841</v>
      </c>
      <c r="B848" s="17" t="s">
        <v>1472</v>
      </c>
      <c r="C848" s="30">
        <v>14</v>
      </c>
      <c r="D848" s="17" t="str">
        <f>IFERROR(VLOOKUP(C848,'MDC XWALK'!G:H,2,FALSE),"")</f>
        <v xml:space="preserve"> Pregnancy, childbirth and the puerperium</v>
      </c>
      <c r="E848" s="21">
        <v>0.65369999999999995</v>
      </c>
      <c r="F848" s="27">
        <v>3.63</v>
      </c>
      <c r="G848" s="27">
        <v>3.47</v>
      </c>
    </row>
    <row r="849" spans="1:7" x14ac:dyDescent="0.3">
      <c r="A849" s="30" t="s">
        <v>842</v>
      </c>
      <c r="B849" s="17" t="s">
        <v>1472</v>
      </c>
      <c r="C849" s="30">
        <v>14</v>
      </c>
      <c r="D849" s="17" t="str">
        <f>IFERROR(VLOOKUP(C849,'MDC XWALK'!G:H,2,FALSE),"")</f>
        <v xml:space="preserve"> Pregnancy, childbirth and the puerperium</v>
      </c>
      <c r="E849" s="21">
        <v>0.97240000000000004</v>
      </c>
      <c r="F849" s="27">
        <v>5.73</v>
      </c>
      <c r="G849" s="27">
        <v>4.78</v>
      </c>
    </row>
    <row r="850" spans="1:7" x14ac:dyDescent="0.3">
      <c r="A850" s="30" t="s">
        <v>843</v>
      </c>
      <c r="B850" s="17" t="s">
        <v>1472</v>
      </c>
      <c r="C850" s="30">
        <v>14</v>
      </c>
      <c r="D850" s="17" t="str">
        <f>IFERROR(VLOOKUP(C850,'MDC XWALK'!G:H,2,FALSE),"")</f>
        <v xml:space="preserve"> Pregnancy, childbirth and the puerperium</v>
      </c>
      <c r="E850" s="21">
        <v>2.7170999999999998</v>
      </c>
      <c r="F850" s="27">
        <v>10.11</v>
      </c>
      <c r="G850" s="27">
        <v>8.27</v>
      </c>
    </row>
    <row r="851" spans="1:7" x14ac:dyDescent="0.3">
      <c r="A851" s="30" t="s">
        <v>844</v>
      </c>
      <c r="B851" s="17" t="s">
        <v>1473</v>
      </c>
      <c r="C851" s="30">
        <v>14</v>
      </c>
      <c r="D851" s="17" t="str">
        <f>IFERROR(VLOOKUP(C851,'MDC XWALK'!G:H,2,FALSE),"")</f>
        <v xml:space="preserve"> Pregnancy, childbirth and the puerperium</v>
      </c>
      <c r="E851" s="21">
        <v>0.50019999999999998</v>
      </c>
      <c r="F851" s="27">
        <v>2.09</v>
      </c>
      <c r="G851" s="27">
        <v>2.0099999999999998</v>
      </c>
    </row>
    <row r="852" spans="1:7" x14ac:dyDescent="0.3">
      <c r="A852" s="30" t="s">
        <v>845</v>
      </c>
      <c r="B852" s="17" t="s">
        <v>1473</v>
      </c>
      <c r="C852" s="30">
        <v>14</v>
      </c>
      <c r="D852" s="17" t="str">
        <f>IFERROR(VLOOKUP(C852,'MDC XWALK'!G:H,2,FALSE),"")</f>
        <v xml:space="preserve"> Pregnancy, childbirth and the puerperium</v>
      </c>
      <c r="E852" s="21">
        <v>0.55649999999999999</v>
      </c>
      <c r="F852" s="27">
        <v>2.37</v>
      </c>
      <c r="G852" s="27">
        <v>2.2400000000000002</v>
      </c>
    </row>
    <row r="853" spans="1:7" x14ac:dyDescent="0.3">
      <c r="A853" s="30" t="s">
        <v>846</v>
      </c>
      <c r="B853" s="17" t="s">
        <v>1473</v>
      </c>
      <c r="C853" s="30">
        <v>14</v>
      </c>
      <c r="D853" s="17" t="str">
        <f>IFERROR(VLOOKUP(C853,'MDC XWALK'!G:H,2,FALSE),"")</f>
        <v xml:space="preserve"> Pregnancy, childbirth and the puerperium</v>
      </c>
      <c r="E853" s="21">
        <v>0.89449999999999996</v>
      </c>
      <c r="F853" s="27">
        <v>4.22</v>
      </c>
      <c r="G853" s="27">
        <v>3.33</v>
      </c>
    </row>
    <row r="854" spans="1:7" x14ac:dyDescent="0.3">
      <c r="A854" s="30" t="s">
        <v>847</v>
      </c>
      <c r="B854" s="17" t="s">
        <v>1473</v>
      </c>
      <c r="C854" s="30">
        <v>14</v>
      </c>
      <c r="D854" s="17" t="str">
        <f>IFERROR(VLOOKUP(C854,'MDC XWALK'!G:H,2,FALSE),"")</f>
        <v xml:space="preserve"> Pregnancy, childbirth and the puerperium</v>
      </c>
      <c r="E854" s="21">
        <v>3.0884999999999998</v>
      </c>
      <c r="F854" s="27">
        <v>8.6199999999999992</v>
      </c>
      <c r="G854" s="27">
        <v>6.97</v>
      </c>
    </row>
    <row r="855" spans="1:7" x14ac:dyDescent="0.3">
      <c r="A855" s="30" t="s">
        <v>848</v>
      </c>
      <c r="B855" s="17" t="s">
        <v>1474</v>
      </c>
      <c r="C855" s="30">
        <v>14</v>
      </c>
      <c r="D855" s="17" t="str">
        <f>IFERROR(VLOOKUP(C855,'MDC XWALK'!G:H,2,FALSE),"")</f>
        <v xml:space="preserve"> Pregnancy, childbirth and the puerperium</v>
      </c>
      <c r="E855" s="21">
        <v>0.33929999999999999</v>
      </c>
      <c r="F855" s="27">
        <v>2.14</v>
      </c>
      <c r="G855" s="27">
        <v>2.02</v>
      </c>
    </row>
    <row r="856" spans="1:7" x14ac:dyDescent="0.3">
      <c r="A856" s="30" t="s">
        <v>849</v>
      </c>
      <c r="B856" s="17" t="s">
        <v>1474</v>
      </c>
      <c r="C856" s="30">
        <v>14</v>
      </c>
      <c r="D856" s="17" t="str">
        <f>IFERROR(VLOOKUP(C856,'MDC XWALK'!G:H,2,FALSE),"")</f>
        <v xml:space="preserve"> Pregnancy, childbirth and the puerperium</v>
      </c>
      <c r="E856" s="21">
        <v>0.42570000000000002</v>
      </c>
      <c r="F856" s="27">
        <v>2.4</v>
      </c>
      <c r="G856" s="27">
        <v>2.2599999999999998</v>
      </c>
    </row>
    <row r="857" spans="1:7" x14ac:dyDescent="0.3">
      <c r="A857" s="30" t="s">
        <v>850</v>
      </c>
      <c r="B857" s="17" t="s">
        <v>1474</v>
      </c>
      <c r="C857" s="30">
        <v>14</v>
      </c>
      <c r="D857" s="17" t="str">
        <f>IFERROR(VLOOKUP(C857,'MDC XWALK'!G:H,2,FALSE),"")</f>
        <v xml:space="preserve"> Pregnancy, childbirth and the puerperium</v>
      </c>
      <c r="E857" s="21">
        <v>0.91839999999999999</v>
      </c>
      <c r="F857" s="27">
        <v>4.57</v>
      </c>
      <c r="G857" s="27">
        <v>3.56</v>
      </c>
    </row>
    <row r="858" spans="1:7" x14ac:dyDescent="0.3">
      <c r="A858" s="30" t="s">
        <v>851</v>
      </c>
      <c r="B858" s="17" t="s">
        <v>1474</v>
      </c>
      <c r="C858" s="30">
        <v>14</v>
      </c>
      <c r="D858" s="17" t="str">
        <f>IFERROR(VLOOKUP(C858,'MDC XWALK'!G:H,2,FALSE),"")</f>
        <v xml:space="preserve"> Pregnancy, childbirth and the puerperium</v>
      </c>
      <c r="E858" s="21">
        <v>3.8393000000000002</v>
      </c>
      <c r="F858" s="27">
        <v>8.44</v>
      </c>
      <c r="G858" s="27">
        <v>7.56</v>
      </c>
    </row>
    <row r="859" spans="1:7" x14ac:dyDescent="0.3">
      <c r="A859" s="30" t="s">
        <v>852</v>
      </c>
      <c r="B859" s="17" t="s">
        <v>1475</v>
      </c>
      <c r="C859" s="30">
        <v>14</v>
      </c>
      <c r="D859" s="17" t="str">
        <f>IFERROR(VLOOKUP(C859,'MDC XWALK'!G:H,2,FALSE),"")</f>
        <v xml:space="preserve"> Pregnancy, childbirth and the puerperium</v>
      </c>
      <c r="E859" s="21">
        <v>0.52510000000000001</v>
      </c>
      <c r="F859" s="27">
        <v>1.29</v>
      </c>
      <c r="G859" s="27">
        <v>1.2</v>
      </c>
    </row>
    <row r="860" spans="1:7" x14ac:dyDescent="0.3">
      <c r="A860" s="30" t="s">
        <v>853</v>
      </c>
      <c r="B860" s="17" t="s">
        <v>1475</v>
      </c>
      <c r="C860" s="30">
        <v>14</v>
      </c>
      <c r="D860" s="17" t="str">
        <f>IFERROR(VLOOKUP(C860,'MDC XWALK'!G:H,2,FALSE),"")</f>
        <v xml:space="preserve"> Pregnancy, childbirth and the puerperium</v>
      </c>
      <c r="E860" s="21">
        <v>0.62370000000000003</v>
      </c>
      <c r="F860" s="27">
        <v>1.8</v>
      </c>
      <c r="G860" s="27">
        <v>1.56</v>
      </c>
    </row>
    <row r="861" spans="1:7" x14ac:dyDescent="0.3">
      <c r="A861" s="30" t="s">
        <v>854</v>
      </c>
      <c r="B861" s="17" t="s">
        <v>1475</v>
      </c>
      <c r="C861" s="30">
        <v>14</v>
      </c>
      <c r="D861" s="17" t="str">
        <f>IFERROR(VLOOKUP(C861,'MDC XWALK'!G:H,2,FALSE),"")</f>
        <v xml:space="preserve"> Pregnancy, childbirth and the puerperium</v>
      </c>
      <c r="E861" s="21">
        <v>1.2164999999999999</v>
      </c>
      <c r="F861" s="27">
        <v>3.71</v>
      </c>
      <c r="G861" s="27">
        <v>2.8</v>
      </c>
    </row>
    <row r="862" spans="1:7" x14ac:dyDescent="0.3">
      <c r="A862" s="30" t="s">
        <v>855</v>
      </c>
      <c r="B862" s="17" t="s">
        <v>1475</v>
      </c>
      <c r="C862" s="30">
        <v>14</v>
      </c>
      <c r="D862" s="17" t="str">
        <f>IFERROR(VLOOKUP(C862,'MDC XWALK'!G:H,2,FALSE),"")</f>
        <v xml:space="preserve"> Pregnancy, childbirth and the puerperium</v>
      </c>
      <c r="E862" s="21">
        <v>3.2532000000000001</v>
      </c>
      <c r="F862" s="27">
        <v>8.0500000000000007</v>
      </c>
      <c r="G862" s="27">
        <v>6.23</v>
      </c>
    </row>
    <row r="863" spans="1:7" x14ac:dyDescent="0.3">
      <c r="A863" s="30" t="s">
        <v>856</v>
      </c>
      <c r="B863" s="17" t="s">
        <v>1476</v>
      </c>
      <c r="C863" s="30">
        <v>14</v>
      </c>
      <c r="D863" s="17" t="str">
        <f>IFERROR(VLOOKUP(C863,'MDC XWALK'!G:H,2,FALSE),"")</f>
        <v xml:space="preserve"> Pregnancy, childbirth and the puerperium</v>
      </c>
      <c r="E863" s="21">
        <v>0.72330000000000005</v>
      </c>
      <c r="F863" s="27">
        <v>1.65</v>
      </c>
      <c r="G863" s="27">
        <v>1.48</v>
      </c>
    </row>
    <row r="864" spans="1:7" x14ac:dyDescent="0.3">
      <c r="A864" s="30" t="s">
        <v>857</v>
      </c>
      <c r="B864" s="17" t="s">
        <v>1476</v>
      </c>
      <c r="C864" s="30">
        <v>14</v>
      </c>
      <c r="D864" s="17" t="str">
        <f>IFERROR(VLOOKUP(C864,'MDC XWALK'!G:H,2,FALSE),"")</f>
        <v xml:space="preserve"> Pregnancy, childbirth and the puerperium</v>
      </c>
      <c r="E864" s="21">
        <v>0.83420000000000005</v>
      </c>
      <c r="F864" s="27">
        <v>1.94</v>
      </c>
      <c r="G864" s="27">
        <v>1.72</v>
      </c>
    </row>
    <row r="865" spans="1:7" x14ac:dyDescent="0.3">
      <c r="A865" s="30" t="s">
        <v>858</v>
      </c>
      <c r="B865" s="17" t="s">
        <v>1476</v>
      </c>
      <c r="C865" s="30">
        <v>14</v>
      </c>
      <c r="D865" s="17" t="str">
        <f>IFERROR(VLOOKUP(C865,'MDC XWALK'!G:H,2,FALSE),"")</f>
        <v xml:space="preserve"> Pregnancy, childbirth and the puerperium</v>
      </c>
      <c r="E865" s="21">
        <v>1.0271999999999999</v>
      </c>
      <c r="F865" s="27">
        <v>2.56</v>
      </c>
      <c r="G865" s="27">
        <v>2.21</v>
      </c>
    </row>
    <row r="866" spans="1:7" x14ac:dyDescent="0.3">
      <c r="A866" s="30" t="s">
        <v>859</v>
      </c>
      <c r="B866" s="17" t="s">
        <v>1476</v>
      </c>
      <c r="C866" s="30">
        <v>14</v>
      </c>
      <c r="D866" s="17" t="str">
        <f>IFERROR(VLOOKUP(C866,'MDC XWALK'!G:H,2,FALSE),"")</f>
        <v xml:space="preserve"> Pregnancy, childbirth and the puerperium</v>
      </c>
      <c r="E866" s="21">
        <v>2.1469999999999998</v>
      </c>
      <c r="F866" s="27">
        <v>4.79</v>
      </c>
      <c r="G866" s="27">
        <v>4.21</v>
      </c>
    </row>
    <row r="867" spans="1:7" x14ac:dyDescent="0.3">
      <c r="A867" s="30" t="s">
        <v>860</v>
      </c>
      <c r="B867" s="17" t="s">
        <v>1477</v>
      </c>
      <c r="C867" s="30">
        <v>14</v>
      </c>
      <c r="D867" s="17" t="str">
        <f>IFERROR(VLOOKUP(C867,'MDC XWALK'!G:H,2,FALSE),"")</f>
        <v xml:space="preserve"> Pregnancy, childbirth and the puerperium</v>
      </c>
      <c r="E867" s="21">
        <v>0.56769999999999998</v>
      </c>
      <c r="F867" s="27">
        <v>2.36</v>
      </c>
      <c r="G867" s="27">
        <v>1.97</v>
      </c>
    </row>
    <row r="868" spans="1:7" x14ac:dyDescent="0.3">
      <c r="A868" s="30" t="s">
        <v>861</v>
      </c>
      <c r="B868" s="17" t="s">
        <v>1477</v>
      </c>
      <c r="C868" s="30">
        <v>14</v>
      </c>
      <c r="D868" s="17" t="str">
        <f>IFERROR(VLOOKUP(C868,'MDC XWALK'!G:H,2,FALSE),"")</f>
        <v xml:space="preserve"> Pregnancy, childbirth and the puerperium</v>
      </c>
      <c r="E868" s="21">
        <v>0.80930000000000002</v>
      </c>
      <c r="F868" s="27">
        <v>3.55</v>
      </c>
      <c r="G868" s="27">
        <v>2.66</v>
      </c>
    </row>
    <row r="869" spans="1:7" x14ac:dyDescent="0.3">
      <c r="A869" s="30" t="s">
        <v>862</v>
      </c>
      <c r="B869" s="17" t="s">
        <v>1477</v>
      </c>
      <c r="C869" s="30">
        <v>14</v>
      </c>
      <c r="D869" s="17" t="str">
        <f>IFERROR(VLOOKUP(C869,'MDC XWALK'!G:H,2,FALSE),"")</f>
        <v xml:space="preserve"> Pregnancy, childbirth and the puerperium</v>
      </c>
      <c r="E869" s="21">
        <v>1.681</v>
      </c>
      <c r="F869" s="27">
        <v>7.45</v>
      </c>
      <c r="G869" s="27">
        <v>4.83</v>
      </c>
    </row>
    <row r="870" spans="1:7" x14ac:dyDescent="0.3">
      <c r="A870" s="30" t="s">
        <v>863</v>
      </c>
      <c r="B870" s="17" t="s">
        <v>1477</v>
      </c>
      <c r="C870" s="30">
        <v>14</v>
      </c>
      <c r="D870" s="17" t="str">
        <f>IFERROR(VLOOKUP(C870,'MDC XWALK'!G:H,2,FALSE),"")</f>
        <v xml:space="preserve"> Pregnancy, childbirth and the puerperium</v>
      </c>
      <c r="E870" s="21">
        <v>4.9522000000000004</v>
      </c>
      <c r="F870" s="27">
        <v>13.94</v>
      </c>
      <c r="G870" s="27">
        <v>11.35</v>
      </c>
    </row>
    <row r="871" spans="1:7" x14ac:dyDescent="0.3">
      <c r="A871" s="30" t="s">
        <v>864</v>
      </c>
      <c r="B871" s="17" t="s">
        <v>1478</v>
      </c>
      <c r="C871" s="30">
        <v>14</v>
      </c>
      <c r="D871" s="17" t="str">
        <f>IFERROR(VLOOKUP(C871,'MDC XWALK'!G:H,2,FALSE),"")</f>
        <v xml:space="preserve"> Pregnancy, childbirth and the puerperium</v>
      </c>
      <c r="E871" s="21">
        <v>0.31830000000000003</v>
      </c>
      <c r="F871" s="27">
        <v>2</v>
      </c>
      <c r="G871" s="27">
        <v>1.9</v>
      </c>
    </row>
    <row r="872" spans="1:7" x14ac:dyDescent="0.3">
      <c r="A872" s="30" t="s">
        <v>865</v>
      </c>
      <c r="B872" s="17" t="s">
        <v>1478</v>
      </c>
      <c r="C872" s="30">
        <v>14</v>
      </c>
      <c r="D872" s="17" t="str">
        <f>IFERROR(VLOOKUP(C872,'MDC XWALK'!G:H,2,FALSE),"")</f>
        <v xml:space="preserve"> Pregnancy, childbirth and the puerperium</v>
      </c>
      <c r="E872" s="21">
        <v>0.36359999999999998</v>
      </c>
      <c r="F872" s="27">
        <v>2.2799999999999998</v>
      </c>
      <c r="G872" s="27">
        <v>2.15</v>
      </c>
    </row>
    <row r="873" spans="1:7" x14ac:dyDescent="0.3">
      <c r="A873" s="30" t="s">
        <v>866</v>
      </c>
      <c r="B873" s="17" t="s">
        <v>1478</v>
      </c>
      <c r="C873" s="30">
        <v>14</v>
      </c>
      <c r="D873" s="17" t="str">
        <f>IFERROR(VLOOKUP(C873,'MDC XWALK'!G:H,2,FALSE),"")</f>
        <v xml:space="preserve"> Pregnancy, childbirth and the puerperium</v>
      </c>
      <c r="E873" s="21">
        <v>0.53779999999999994</v>
      </c>
      <c r="F873" s="27">
        <v>3.38</v>
      </c>
      <c r="G873" s="27">
        <v>2.91</v>
      </c>
    </row>
    <row r="874" spans="1:7" x14ac:dyDescent="0.3">
      <c r="A874" s="30" t="s">
        <v>867</v>
      </c>
      <c r="B874" s="17" t="s">
        <v>1478</v>
      </c>
      <c r="C874" s="30">
        <v>14</v>
      </c>
      <c r="D874" s="17" t="str">
        <f>IFERROR(VLOOKUP(C874,'MDC XWALK'!G:H,2,FALSE),"")</f>
        <v xml:space="preserve"> Pregnancy, childbirth and the puerperium</v>
      </c>
      <c r="E874" s="21">
        <v>1.6547000000000001</v>
      </c>
      <c r="F874" s="27">
        <v>6.99</v>
      </c>
      <c r="G874" s="27">
        <v>5.67</v>
      </c>
    </row>
    <row r="875" spans="1:7" x14ac:dyDescent="0.3">
      <c r="A875" s="30" t="s">
        <v>868</v>
      </c>
      <c r="B875" s="17" t="s">
        <v>1479</v>
      </c>
      <c r="C875" s="30">
        <v>14</v>
      </c>
      <c r="D875" s="17" t="str">
        <f>IFERROR(VLOOKUP(C875,'MDC XWALK'!G:H,2,FALSE),"")</f>
        <v xml:space="preserve"> Pregnancy, childbirth and the puerperium</v>
      </c>
      <c r="E875" s="21">
        <v>0.28620000000000001</v>
      </c>
      <c r="F875" s="27">
        <v>2.02</v>
      </c>
      <c r="G875" s="27">
        <v>1.81</v>
      </c>
    </row>
    <row r="876" spans="1:7" x14ac:dyDescent="0.3">
      <c r="A876" s="30" t="s">
        <v>869</v>
      </c>
      <c r="B876" s="17" t="s">
        <v>1479</v>
      </c>
      <c r="C876" s="30">
        <v>14</v>
      </c>
      <c r="D876" s="17" t="str">
        <f>IFERROR(VLOOKUP(C876,'MDC XWALK'!G:H,2,FALSE),"")</f>
        <v xml:space="preserve"> Pregnancy, childbirth and the puerperium</v>
      </c>
      <c r="E876" s="21">
        <v>0.43159999999999998</v>
      </c>
      <c r="F876" s="27">
        <v>2.4700000000000002</v>
      </c>
      <c r="G876" s="27">
        <v>2.15</v>
      </c>
    </row>
    <row r="877" spans="1:7" x14ac:dyDescent="0.3">
      <c r="A877" s="30" t="s">
        <v>870</v>
      </c>
      <c r="B877" s="17" t="s">
        <v>1479</v>
      </c>
      <c r="C877" s="30">
        <v>14</v>
      </c>
      <c r="D877" s="17" t="str">
        <f>IFERROR(VLOOKUP(C877,'MDC XWALK'!G:H,2,FALSE),"")</f>
        <v xml:space="preserve"> Pregnancy, childbirth and the puerperium</v>
      </c>
      <c r="E877" s="21">
        <v>0.67979999999999996</v>
      </c>
      <c r="F877" s="27">
        <v>3.69</v>
      </c>
      <c r="G877" s="27">
        <v>3.06</v>
      </c>
    </row>
    <row r="878" spans="1:7" x14ac:dyDescent="0.3">
      <c r="A878" s="30" t="s">
        <v>871</v>
      </c>
      <c r="B878" s="17" t="s">
        <v>1479</v>
      </c>
      <c r="C878" s="30">
        <v>14</v>
      </c>
      <c r="D878" s="17" t="str">
        <f>IFERROR(VLOOKUP(C878,'MDC XWALK'!G:H,2,FALSE),"")</f>
        <v xml:space="preserve"> Pregnancy, childbirth and the puerperium</v>
      </c>
      <c r="E878" s="21">
        <v>1.923</v>
      </c>
      <c r="F878" s="27">
        <v>6.96</v>
      </c>
      <c r="G878" s="27">
        <v>5.65</v>
      </c>
    </row>
    <row r="879" spans="1:7" x14ac:dyDescent="0.3">
      <c r="A879" s="30" t="s">
        <v>872</v>
      </c>
      <c r="B879" s="17" t="s">
        <v>1480</v>
      </c>
      <c r="C879" s="30">
        <v>14</v>
      </c>
      <c r="D879" s="17" t="str">
        <f>IFERROR(VLOOKUP(C879,'MDC XWALK'!G:H,2,FALSE),"")</f>
        <v xml:space="preserve"> Pregnancy, childbirth and the puerperium</v>
      </c>
      <c r="E879" s="21">
        <v>0.308</v>
      </c>
      <c r="F879" s="27">
        <v>2.36</v>
      </c>
      <c r="G879" s="27">
        <v>1.89</v>
      </c>
    </row>
    <row r="880" spans="1:7" x14ac:dyDescent="0.3">
      <c r="A880" s="30" t="s">
        <v>873</v>
      </c>
      <c r="B880" s="17" t="s">
        <v>1480</v>
      </c>
      <c r="C880" s="30">
        <v>14</v>
      </c>
      <c r="D880" s="17" t="str">
        <f>IFERROR(VLOOKUP(C880,'MDC XWALK'!G:H,2,FALSE),"")</f>
        <v xml:space="preserve"> Pregnancy, childbirth and the puerperium</v>
      </c>
      <c r="E880" s="21">
        <v>0.41810000000000003</v>
      </c>
      <c r="F880" s="27">
        <v>3.57</v>
      </c>
      <c r="G880" s="27">
        <v>2.4900000000000002</v>
      </c>
    </row>
    <row r="881" spans="1:7" x14ac:dyDescent="0.3">
      <c r="A881" s="30" t="s">
        <v>874</v>
      </c>
      <c r="B881" s="17" t="s">
        <v>1480</v>
      </c>
      <c r="C881" s="30">
        <v>14</v>
      </c>
      <c r="D881" s="17" t="str">
        <f>IFERROR(VLOOKUP(C881,'MDC XWALK'!G:H,2,FALSE),"")</f>
        <v xml:space="preserve"> Pregnancy, childbirth and the puerperium</v>
      </c>
      <c r="E881" s="21">
        <v>0.78680000000000005</v>
      </c>
      <c r="F881" s="27">
        <v>7</v>
      </c>
      <c r="G881" s="27">
        <v>3.83</v>
      </c>
    </row>
    <row r="882" spans="1:7" x14ac:dyDescent="0.3">
      <c r="A882" s="30" t="s">
        <v>875</v>
      </c>
      <c r="B882" s="17" t="s">
        <v>1480</v>
      </c>
      <c r="C882" s="30">
        <v>14</v>
      </c>
      <c r="D882" s="17" t="str">
        <f>IFERROR(VLOOKUP(C882,'MDC XWALK'!G:H,2,FALSE),"")</f>
        <v xml:space="preserve"> Pregnancy, childbirth and the puerperium</v>
      </c>
      <c r="E882" s="21">
        <v>0.94020000000000004</v>
      </c>
      <c r="F882" s="27">
        <v>15</v>
      </c>
      <c r="G882" s="27">
        <v>11.89</v>
      </c>
    </row>
    <row r="883" spans="1:7" x14ac:dyDescent="0.3">
      <c r="A883" s="30" t="s">
        <v>876</v>
      </c>
      <c r="B883" s="17" t="s">
        <v>1481</v>
      </c>
      <c r="C883" s="30">
        <v>14</v>
      </c>
      <c r="D883" s="17" t="str">
        <f>IFERROR(VLOOKUP(C883,'MDC XWALK'!G:H,2,FALSE),"")</f>
        <v xml:space="preserve"> Pregnancy, childbirth and the puerperium</v>
      </c>
      <c r="E883" s="21">
        <v>0.2994</v>
      </c>
      <c r="F883" s="27">
        <v>1.31</v>
      </c>
      <c r="G883" s="27">
        <v>1.22</v>
      </c>
    </row>
    <row r="884" spans="1:7" x14ac:dyDescent="0.3">
      <c r="A884" s="30" t="s">
        <v>877</v>
      </c>
      <c r="B884" s="17" t="s">
        <v>1481</v>
      </c>
      <c r="C884" s="30">
        <v>14</v>
      </c>
      <c r="D884" s="17" t="str">
        <f>IFERROR(VLOOKUP(C884,'MDC XWALK'!G:H,2,FALSE),"")</f>
        <v xml:space="preserve"> Pregnancy, childbirth and the puerperium</v>
      </c>
      <c r="E884" s="21">
        <v>0.35339999999999999</v>
      </c>
      <c r="F884" s="27">
        <v>1.58</v>
      </c>
      <c r="G884" s="27">
        <v>1.4</v>
      </c>
    </row>
    <row r="885" spans="1:7" x14ac:dyDescent="0.3">
      <c r="A885" s="30" t="s">
        <v>878</v>
      </c>
      <c r="B885" s="17" t="s">
        <v>1481</v>
      </c>
      <c r="C885" s="30">
        <v>14</v>
      </c>
      <c r="D885" s="17" t="str">
        <f>IFERROR(VLOOKUP(C885,'MDC XWALK'!G:H,2,FALSE),"")</f>
        <v xml:space="preserve"> Pregnancy, childbirth and the puerperium</v>
      </c>
      <c r="E885" s="21">
        <v>0.52290000000000003</v>
      </c>
      <c r="F885" s="27">
        <v>2.52</v>
      </c>
      <c r="G885" s="27">
        <v>2.08</v>
      </c>
    </row>
    <row r="886" spans="1:7" x14ac:dyDescent="0.3">
      <c r="A886" s="30" t="s">
        <v>879</v>
      </c>
      <c r="B886" s="17" t="s">
        <v>1481</v>
      </c>
      <c r="C886" s="30">
        <v>14</v>
      </c>
      <c r="D886" s="17" t="str">
        <f>IFERROR(VLOOKUP(C886,'MDC XWALK'!G:H,2,FALSE),"")</f>
        <v xml:space="preserve"> Pregnancy, childbirth and the puerperium</v>
      </c>
      <c r="E886" s="21">
        <v>2.7827999999999999</v>
      </c>
      <c r="F886" s="27">
        <v>7.65</v>
      </c>
      <c r="G886" s="27">
        <v>5.64</v>
      </c>
    </row>
    <row r="887" spans="1:7" x14ac:dyDescent="0.3">
      <c r="A887" s="30" t="s">
        <v>880</v>
      </c>
      <c r="B887" s="17" t="s">
        <v>1482</v>
      </c>
      <c r="C887" s="30">
        <v>14</v>
      </c>
      <c r="D887" s="17" t="str">
        <f>IFERROR(VLOOKUP(C887,'MDC XWALK'!G:H,2,FALSE),"")</f>
        <v xml:space="preserve"> Pregnancy, childbirth and the puerperium</v>
      </c>
      <c r="E887" s="21">
        <v>0.15390000000000001</v>
      </c>
      <c r="F887" s="27">
        <v>1.1399999999999999</v>
      </c>
      <c r="G887" s="27">
        <v>1.0900000000000001</v>
      </c>
    </row>
    <row r="888" spans="1:7" x14ac:dyDescent="0.3">
      <c r="A888" s="30" t="s">
        <v>881</v>
      </c>
      <c r="B888" s="17" t="s">
        <v>1482</v>
      </c>
      <c r="C888" s="30">
        <v>14</v>
      </c>
      <c r="D888" s="17" t="str">
        <f>IFERROR(VLOOKUP(C888,'MDC XWALK'!G:H,2,FALSE),"")</f>
        <v xml:space="preserve"> Pregnancy, childbirth and the puerperium</v>
      </c>
      <c r="E888" s="21">
        <v>0.2228</v>
      </c>
      <c r="F888" s="27">
        <v>1.78</v>
      </c>
      <c r="G888" s="27">
        <v>1.45</v>
      </c>
    </row>
    <row r="889" spans="1:7" x14ac:dyDescent="0.3">
      <c r="A889" s="30" t="s">
        <v>882</v>
      </c>
      <c r="B889" s="17" t="s">
        <v>1482</v>
      </c>
      <c r="C889" s="30">
        <v>14</v>
      </c>
      <c r="D889" s="17" t="str">
        <f>IFERROR(VLOOKUP(C889,'MDC XWALK'!G:H,2,FALSE),"")</f>
        <v xml:space="preserve"> Pregnancy, childbirth and the puerperium</v>
      </c>
      <c r="E889" s="21">
        <v>0.37219999999999998</v>
      </c>
      <c r="F889" s="27">
        <v>5.63</v>
      </c>
      <c r="G889" s="27">
        <v>2.4700000000000002</v>
      </c>
    </row>
    <row r="890" spans="1:7" x14ac:dyDescent="0.3">
      <c r="A890" s="30" t="s">
        <v>883</v>
      </c>
      <c r="B890" s="17" t="s">
        <v>1482</v>
      </c>
      <c r="C890" s="30">
        <v>14</v>
      </c>
      <c r="D890" s="17" t="str">
        <f>IFERROR(VLOOKUP(C890,'MDC XWALK'!G:H,2,FALSE),"")</f>
        <v xml:space="preserve"> Pregnancy, childbirth and the puerperium</v>
      </c>
      <c r="E890" s="21">
        <v>0.40939999999999999</v>
      </c>
      <c r="F890" s="27">
        <v>6.19</v>
      </c>
      <c r="G890" s="27">
        <v>2.72</v>
      </c>
    </row>
    <row r="891" spans="1:7" x14ac:dyDescent="0.3">
      <c r="A891" s="30" t="s">
        <v>884</v>
      </c>
      <c r="B891" s="17" t="s">
        <v>1483</v>
      </c>
      <c r="C891" s="30">
        <v>14</v>
      </c>
      <c r="D891" s="17" t="str">
        <f>IFERROR(VLOOKUP(C891,'MDC XWALK'!G:H,2,FALSE),"")</f>
        <v xml:space="preserve"> Pregnancy, childbirth and the puerperium</v>
      </c>
      <c r="E891" s="21">
        <v>0.28539999999999999</v>
      </c>
      <c r="F891" s="27">
        <v>1.99</v>
      </c>
      <c r="G891" s="27">
        <v>1.7</v>
      </c>
    </row>
    <row r="892" spans="1:7" x14ac:dyDescent="0.3">
      <c r="A892" s="30" t="s">
        <v>885</v>
      </c>
      <c r="B892" s="17" t="s">
        <v>1483</v>
      </c>
      <c r="C892" s="30">
        <v>14</v>
      </c>
      <c r="D892" s="17" t="str">
        <f>IFERROR(VLOOKUP(C892,'MDC XWALK'!G:H,2,FALSE),"")</f>
        <v xml:space="preserve"> Pregnancy, childbirth and the puerperium</v>
      </c>
      <c r="E892" s="21">
        <v>0.37730000000000002</v>
      </c>
      <c r="F892" s="27">
        <v>2.66</v>
      </c>
      <c r="G892" s="27">
        <v>2.15</v>
      </c>
    </row>
    <row r="893" spans="1:7" x14ac:dyDescent="0.3">
      <c r="A893" s="30" t="s">
        <v>886</v>
      </c>
      <c r="B893" s="17" t="s">
        <v>1483</v>
      </c>
      <c r="C893" s="30">
        <v>14</v>
      </c>
      <c r="D893" s="17" t="str">
        <f>IFERROR(VLOOKUP(C893,'MDC XWALK'!G:H,2,FALSE),"")</f>
        <v xml:space="preserve"> Pregnancy, childbirth and the puerperium</v>
      </c>
      <c r="E893" s="21">
        <v>0.61560000000000004</v>
      </c>
      <c r="F893" s="27">
        <v>5.0199999999999996</v>
      </c>
      <c r="G893" s="27">
        <v>3.47</v>
      </c>
    </row>
    <row r="894" spans="1:7" x14ac:dyDescent="0.3">
      <c r="A894" s="30" t="s">
        <v>887</v>
      </c>
      <c r="B894" s="17" t="s">
        <v>1483</v>
      </c>
      <c r="C894" s="30">
        <v>14</v>
      </c>
      <c r="D894" s="17" t="str">
        <f>IFERROR(VLOOKUP(C894,'MDC XWALK'!G:H,2,FALSE),"")</f>
        <v xml:space="preserve"> Pregnancy, childbirth and the puerperium</v>
      </c>
      <c r="E894" s="21">
        <v>1.9988999999999999</v>
      </c>
      <c r="F894" s="27">
        <v>8.61</v>
      </c>
      <c r="G894" s="27">
        <v>7.02</v>
      </c>
    </row>
    <row r="895" spans="1:7" x14ac:dyDescent="0.3">
      <c r="A895" s="30" t="s">
        <v>888</v>
      </c>
      <c r="B895" s="17" t="s">
        <v>1484</v>
      </c>
      <c r="C895" s="30">
        <v>15</v>
      </c>
      <c r="D895" s="17" t="str">
        <f>IFERROR(VLOOKUP(C895,'MDC XWALK'!G:H,2,FALSE),"")</f>
        <v xml:space="preserve"> Newborns and other neonates with condtn orig in perinatal period</v>
      </c>
      <c r="E895" s="21">
        <v>0.26429999999999998</v>
      </c>
      <c r="F895" s="27">
        <v>1.49</v>
      </c>
      <c r="G895" s="27">
        <v>1.34</v>
      </c>
    </row>
    <row r="896" spans="1:7" x14ac:dyDescent="0.3">
      <c r="A896" s="30" t="s">
        <v>889</v>
      </c>
      <c r="B896" s="17" t="s">
        <v>1484</v>
      </c>
      <c r="C896" s="30">
        <v>15</v>
      </c>
      <c r="D896" s="17" t="str">
        <f>IFERROR(VLOOKUP(C896,'MDC XWALK'!G:H,2,FALSE),"")</f>
        <v xml:space="preserve"> Newborns and other neonates with condtn orig in perinatal period</v>
      </c>
      <c r="E896" s="21">
        <v>0.40920000000000001</v>
      </c>
      <c r="F896" s="27">
        <v>1.62</v>
      </c>
      <c r="G896" s="27">
        <v>1.42</v>
      </c>
    </row>
    <row r="897" spans="1:7" x14ac:dyDescent="0.3">
      <c r="A897" s="30" t="s">
        <v>890</v>
      </c>
      <c r="B897" s="17" t="s">
        <v>1484</v>
      </c>
      <c r="C897" s="30">
        <v>15</v>
      </c>
      <c r="D897" s="17" t="str">
        <f>IFERROR(VLOOKUP(C897,'MDC XWALK'!G:H,2,FALSE),"")</f>
        <v xml:space="preserve"> Newborns and other neonates with condtn orig in perinatal period</v>
      </c>
      <c r="E897" s="21">
        <v>0.72209999999999996</v>
      </c>
      <c r="F897" s="27">
        <v>1.84</v>
      </c>
      <c r="G897" s="27">
        <v>1.58</v>
      </c>
    </row>
    <row r="898" spans="1:7" x14ac:dyDescent="0.3">
      <c r="A898" s="30" t="s">
        <v>891</v>
      </c>
      <c r="B898" s="17" t="s">
        <v>1484</v>
      </c>
      <c r="C898" s="30">
        <v>15</v>
      </c>
      <c r="D898" s="17" t="str">
        <f>IFERROR(VLOOKUP(C898,'MDC XWALK'!G:H,2,FALSE),"")</f>
        <v xml:space="preserve"> Newborns and other neonates with condtn orig in perinatal period</v>
      </c>
      <c r="E898" s="21">
        <v>1.0378000000000001</v>
      </c>
      <c r="F898" s="27">
        <v>1.74</v>
      </c>
      <c r="G898" s="27">
        <v>1.49</v>
      </c>
    </row>
    <row r="899" spans="1:7" x14ac:dyDescent="0.3">
      <c r="A899" s="30" t="s">
        <v>892</v>
      </c>
      <c r="B899" s="17" t="s">
        <v>1485</v>
      </c>
      <c r="C899" s="30">
        <v>15</v>
      </c>
      <c r="D899" s="17" t="str">
        <f>IFERROR(VLOOKUP(C899,'MDC XWALK'!G:H,2,FALSE),"")</f>
        <v xml:space="preserve"> Newborns and other neonates with condtn orig in perinatal period</v>
      </c>
      <c r="E899" s="21">
        <v>0.1142</v>
      </c>
      <c r="F899" s="27">
        <v>1.38</v>
      </c>
      <c r="G899" s="27">
        <v>1.25</v>
      </c>
    </row>
    <row r="900" spans="1:7" x14ac:dyDescent="0.3">
      <c r="A900" s="30" t="s">
        <v>893</v>
      </c>
      <c r="B900" s="17" t="s">
        <v>1485</v>
      </c>
      <c r="C900" s="30">
        <v>15</v>
      </c>
      <c r="D900" s="17" t="str">
        <f>IFERROR(VLOOKUP(C900,'MDC XWALK'!G:H,2,FALSE),"")</f>
        <v xml:space="preserve"> Newborns and other neonates with condtn orig in perinatal period</v>
      </c>
      <c r="E900" s="21">
        <v>0.1666</v>
      </c>
      <c r="F900" s="27">
        <v>1.29</v>
      </c>
      <c r="G900" s="27">
        <v>1.18</v>
      </c>
    </row>
    <row r="901" spans="1:7" x14ac:dyDescent="0.3">
      <c r="A901" s="30" t="s">
        <v>894</v>
      </c>
      <c r="B901" s="17" t="s">
        <v>1485</v>
      </c>
      <c r="C901" s="30">
        <v>15</v>
      </c>
      <c r="D901" s="17" t="str">
        <f>IFERROR(VLOOKUP(C901,'MDC XWALK'!G:H,2,FALSE),"")</f>
        <v xml:space="preserve"> Newborns and other neonates with condtn orig in perinatal period</v>
      </c>
      <c r="E901" s="21">
        <v>0.29339999999999999</v>
      </c>
      <c r="F901" s="27">
        <v>1.26</v>
      </c>
      <c r="G901" s="27">
        <v>1.1599999999999999</v>
      </c>
    </row>
    <row r="902" spans="1:7" x14ac:dyDescent="0.3">
      <c r="A902" s="30" t="s">
        <v>895</v>
      </c>
      <c r="B902" s="17" t="s">
        <v>1485</v>
      </c>
      <c r="C902" s="30">
        <v>15</v>
      </c>
      <c r="D902" s="17" t="str">
        <f>IFERROR(VLOOKUP(C902,'MDC XWALK'!G:H,2,FALSE),"")</f>
        <v xml:space="preserve"> Newborns and other neonates with condtn orig in perinatal period</v>
      </c>
      <c r="E902" s="21">
        <v>0.59840000000000004</v>
      </c>
      <c r="F902" s="27">
        <v>1.36</v>
      </c>
      <c r="G902" s="27">
        <v>1.22</v>
      </c>
    </row>
    <row r="903" spans="1:7" x14ac:dyDescent="0.3">
      <c r="A903" s="30" t="s">
        <v>896</v>
      </c>
      <c r="B903" s="17" t="s">
        <v>1486</v>
      </c>
      <c r="C903" s="30">
        <v>15</v>
      </c>
      <c r="D903" s="17" t="str">
        <f>IFERROR(VLOOKUP(C903,'MDC XWALK'!G:H,2,FALSE),"")</f>
        <v xml:space="preserve"> Newborns and other neonates with condtn orig in perinatal period</v>
      </c>
      <c r="E903" s="21">
        <v>13.7227</v>
      </c>
      <c r="F903" s="27">
        <v>16.2</v>
      </c>
      <c r="G903" s="27">
        <v>15.56</v>
      </c>
    </row>
    <row r="904" spans="1:7" x14ac:dyDescent="0.3">
      <c r="A904" s="30" t="s">
        <v>897</v>
      </c>
      <c r="B904" s="17" t="s">
        <v>1486</v>
      </c>
      <c r="C904" s="30">
        <v>15</v>
      </c>
      <c r="D904" s="17" t="str">
        <f>IFERROR(VLOOKUP(C904,'MDC XWALK'!G:H,2,FALSE),"")</f>
        <v xml:space="preserve"> Newborns and other neonates with condtn orig in perinatal period</v>
      </c>
      <c r="E904" s="21">
        <v>15.2475</v>
      </c>
      <c r="F904" s="27">
        <v>18</v>
      </c>
      <c r="G904" s="27">
        <v>17.29</v>
      </c>
    </row>
    <row r="905" spans="1:7" x14ac:dyDescent="0.3">
      <c r="A905" s="30" t="s">
        <v>898</v>
      </c>
      <c r="B905" s="17" t="s">
        <v>1486</v>
      </c>
      <c r="C905" s="30">
        <v>15</v>
      </c>
      <c r="D905" s="17" t="str">
        <f>IFERROR(VLOOKUP(C905,'MDC XWALK'!G:H,2,FALSE),"")</f>
        <v xml:space="preserve"> Newborns and other neonates with condtn orig in perinatal period</v>
      </c>
      <c r="E905" s="21">
        <v>17.559100000000001</v>
      </c>
      <c r="F905" s="27">
        <v>35.64</v>
      </c>
      <c r="G905" s="27">
        <v>32.97</v>
      </c>
    </row>
    <row r="906" spans="1:7" x14ac:dyDescent="0.3">
      <c r="A906" s="30" t="s">
        <v>899</v>
      </c>
      <c r="B906" s="17" t="s">
        <v>1486</v>
      </c>
      <c r="C906" s="30">
        <v>15</v>
      </c>
      <c r="D906" s="17" t="str">
        <f>IFERROR(VLOOKUP(C906,'MDC XWALK'!G:H,2,FALSE),"")</f>
        <v xml:space="preserve"> Newborns and other neonates with condtn orig in perinatal period</v>
      </c>
      <c r="E906" s="21">
        <v>27.906600000000001</v>
      </c>
      <c r="F906" s="27">
        <v>66.260000000000005</v>
      </c>
      <c r="G906" s="27">
        <v>57.64</v>
      </c>
    </row>
    <row r="907" spans="1:7" x14ac:dyDescent="0.3">
      <c r="A907" s="30" t="s">
        <v>900</v>
      </c>
      <c r="B907" s="17" t="s">
        <v>1487</v>
      </c>
      <c r="C907" s="30">
        <v>15</v>
      </c>
      <c r="D907" s="17" t="str">
        <f>IFERROR(VLOOKUP(C907,'MDC XWALK'!G:H,2,FALSE),"")</f>
        <v xml:space="preserve"> Newborns and other neonates with condtn orig in perinatal period</v>
      </c>
      <c r="E907" s="21">
        <v>8.0934000000000008</v>
      </c>
      <c r="F907" s="27">
        <v>53.1</v>
      </c>
      <c r="G907" s="27">
        <v>48.45</v>
      </c>
    </row>
    <row r="908" spans="1:7" x14ac:dyDescent="0.3">
      <c r="A908" s="30" t="s">
        <v>901</v>
      </c>
      <c r="B908" s="17" t="s">
        <v>1487</v>
      </c>
      <c r="C908" s="30">
        <v>15</v>
      </c>
      <c r="D908" s="17" t="str">
        <f>IFERROR(VLOOKUP(C908,'MDC XWALK'!G:H,2,FALSE),"")</f>
        <v xml:space="preserve"> Newborns and other neonates with condtn orig in perinatal period</v>
      </c>
      <c r="E908" s="21">
        <v>8.9926999999999992</v>
      </c>
      <c r="F908" s="27">
        <v>59</v>
      </c>
      <c r="G908" s="27">
        <v>53.84</v>
      </c>
    </row>
    <row r="909" spans="1:7" x14ac:dyDescent="0.3">
      <c r="A909" s="30" t="s">
        <v>902</v>
      </c>
      <c r="B909" s="17" t="s">
        <v>1487</v>
      </c>
      <c r="C909" s="30">
        <v>15</v>
      </c>
      <c r="D909" s="17" t="str">
        <f>IFERROR(VLOOKUP(C909,'MDC XWALK'!G:H,2,FALSE),"")</f>
        <v xml:space="preserve"> Newborns and other neonates with condtn orig in perinatal period</v>
      </c>
      <c r="E909" s="21">
        <v>18.721</v>
      </c>
      <c r="F909" s="27">
        <v>85.77</v>
      </c>
      <c r="G909" s="27">
        <v>80.180000000000007</v>
      </c>
    </row>
    <row r="910" spans="1:7" x14ac:dyDescent="0.3">
      <c r="A910" s="30" t="s">
        <v>903</v>
      </c>
      <c r="B910" s="17" t="s">
        <v>1487</v>
      </c>
      <c r="C910" s="30">
        <v>15</v>
      </c>
      <c r="D910" s="17" t="str">
        <f>IFERROR(VLOOKUP(C910,'MDC XWALK'!G:H,2,FALSE),"")</f>
        <v xml:space="preserve"> Newborns and other neonates with condtn orig in perinatal period</v>
      </c>
      <c r="E910" s="21">
        <v>27.187799999999999</v>
      </c>
      <c r="F910" s="27">
        <v>113.3</v>
      </c>
      <c r="G910" s="27">
        <v>108.68</v>
      </c>
    </row>
    <row r="911" spans="1:7" x14ac:dyDescent="0.3">
      <c r="A911" s="30" t="s">
        <v>904</v>
      </c>
      <c r="B911" s="17" t="s">
        <v>1488</v>
      </c>
      <c r="C911" s="30">
        <v>15</v>
      </c>
      <c r="D911" s="17" t="str">
        <f>IFERROR(VLOOKUP(C911,'MDC XWALK'!G:H,2,FALSE),"")</f>
        <v xml:space="preserve"> Newborns and other neonates with condtn orig in perinatal period</v>
      </c>
      <c r="E911" s="21">
        <v>14.003299999999999</v>
      </c>
      <c r="F911" s="27">
        <v>82.93</v>
      </c>
      <c r="G911" s="27">
        <v>67</v>
      </c>
    </row>
    <row r="912" spans="1:7" x14ac:dyDescent="0.3">
      <c r="A912" s="30" t="s">
        <v>905</v>
      </c>
      <c r="B912" s="17" t="s">
        <v>1488</v>
      </c>
      <c r="C912" s="30">
        <v>15</v>
      </c>
      <c r="D912" s="17" t="str">
        <f>IFERROR(VLOOKUP(C912,'MDC XWALK'!G:H,2,FALSE),"")</f>
        <v xml:space="preserve"> Newborns and other neonates with condtn orig in perinatal period</v>
      </c>
      <c r="E912" s="21">
        <v>12.730399999999999</v>
      </c>
      <c r="F912" s="27">
        <v>93.89</v>
      </c>
      <c r="G912" s="27">
        <v>71.650000000000006</v>
      </c>
    </row>
    <row r="913" spans="1:7" x14ac:dyDescent="0.3">
      <c r="A913" s="30" t="s">
        <v>906</v>
      </c>
      <c r="B913" s="17" t="s">
        <v>1488</v>
      </c>
      <c r="C913" s="30">
        <v>15</v>
      </c>
      <c r="D913" s="17" t="str">
        <f>IFERROR(VLOOKUP(C913,'MDC XWALK'!G:H,2,FALSE),"")</f>
        <v xml:space="preserve"> Newborns and other neonates with condtn orig in perinatal period</v>
      </c>
      <c r="E913" s="21">
        <v>9.7250999999999994</v>
      </c>
      <c r="F913" s="27">
        <v>83.92</v>
      </c>
      <c r="G913" s="27">
        <v>53.5</v>
      </c>
    </row>
    <row r="914" spans="1:7" x14ac:dyDescent="0.3">
      <c r="A914" s="30" t="s">
        <v>907</v>
      </c>
      <c r="B914" s="17" t="s">
        <v>1488</v>
      </c>
      <c r="C914" s="30">
        <v>15</v>
      </c>
      <c r="D914" s="17" t="str">
        <f>IFERROR(VLOOKUP(C914,'MDC XWALK'!G:H,2,FALSE),"")</f>
        <v xml:space="preserve"> Newborns and other neonates with condtn orig in perinatal period</v>
      </c>
      <c r="E914" s="21">
        <v>0.3306</v>
      </c>
      <c r="F914" s="27">
        <v>3.57</v>
      </c>
      <c r="G914" s="27">
        <v>2.42</v>
      </c>
    </row>
    <row r="915" spans="1:7" x14ac:dyDescent="0.3">
      <c r="A915" s="30" t="s">
        <v>908</v>
      </c>
      <c r="B915" s="17" t="s">
        <v>1489</v>
      </c>
      <c r="C915" s="30">
        <v>15</v>
      </c>
      <c r="D915" s="17" t="str">
        <f>IFERROR(VLOOKUP(C915,'MDC XWALK'!G:H,2,FALSE),"")</f>
        <v xml:space="preserve"> Newborns and other neonates with condtn orig in perinatal period</v>
      </c>
      <c r="E915" s="21">
        <v>6.7218999999999998</v>
      </c>
      <c r="F915" s="27">
        <v>4.5</v>
      </c>
      <c r="G915" s="27">
        <v>2.82</v>
      </c>
    </row>
    <row r="916" spans="1:7" x14ac:dyDescent="0.3">
      <c r="A916" s="30" t="s">
        <v>909</v>
      </c>
      <c r="B916" s="17" t="s">
        <v>1489</v>
      </c>
      <c r="C916" s="30">
        <v>15</v>
      </c>
      <c r="D916" s="17" t="str">
        <f>IFERROR(VLOOKUP(C916,'MDC XWALK'!G:H,2,FALSE),"")</f>
        <v xml:space="preserve"> Newborns and other neonates with condtn orig in perinatal period</v>
      </c>
      <c r="E916" s="21">
        <v>11.0123</v>
      </c>
      <c r="F916" s="27">
        <v>60.48</v>
      </c>
      <c r="G916" s="27">
        <v>41.28</v>
      </c>
    </row>
    <row r="917" spans="1:7" x14ac:dyDescent="0.3">
      <c r="A917" s="30" t="s">
        <v>910</v>
      </c>
      <c r="B917" s="17" t="s">
        <v>1489</v>
      </c>
      <c r="C917" s="30">
        <v>15</v>
      </c>
      <c r="D917" s="17" t="str">
        <f>IFERROR(VLOOKUP(C917,'MDC XWALK'!G:H,2,FALSE),"")</f>
        <v xml:space="preserve"> Newborns and other neonates with condtn orig in perinatal period</v>
      </c>
      <c r="E917" s="21">
        <v>13.8773</v>
      </c>
      <c r="F917" s="27">
        <v>76.680000000000007</v>
      </c>
      <c r="G917" s="27">
        <v>72.63</v>
      </c>
    </row>
    <row r="918" spans="1:7" x14ac:dyDescent="0.3">
      <c r="A918" s="30" t="s">
        <v>911</v>
      </c>
      <c r="B918" s="17" t="s">
        <v>1489</v>
      </c>
      <c r="C918" s="30">
        <v>15</v>
      </c>
      <c r="D918" s="17" t="str">
        <f>IFERROR(VLOOKUP(C918,'MDC XWALK'!G:H,2,FALSE),"")</f>
        <v xml:space="preserve"> Newborns and other neonates with condtn orig in perinatal period</v>
      </c>
      <c r="E918" s="21">
        <v>21.685400000000001</v>
      </c>
      <c r="F918" s="27">
        <v>98.21</v>
      </c>
      <c r="G918" s="27">
        <v>94.16</v>
      </c>
    </row>
    <row r="919" spans="1:7" x14ac:dyDescent="0.3">
      <c r="A919" s="30" t="s">
        <v>912</v>
      </c>
      <c r="B919" s="17" t="s">
        <v>1490</v>
      </c>
      <c r="C919" s="30">
        <v>15</v>
      </c>
      <c r="D919" s="17" t="str">
        <f>IFERROR(VLOOKUP(C919,'MDC XWALK'!G:H,2,FALSE),"")</f>
        <v xml:space="preserve"> Newborns and other neonates with condtn orig in perinatal period</v>
      </c>
      <c r="E919" s="21">
        <v>4.2922000000000002</v>
      </c>
      <c r="F919" s="27">
        <v>30.43</v>
      </c>
      <c r="G919" s="27">
        <v>20.5</v>
      </c>
    </row>
    <row r="920" spans="1:7" x14ac:dyDescent="0.3">
      <c r="A920" s="30" t="s">
        <v>913</v>
      </c>
      <c r="B920" s="17" t="s">
        <v>1490</v>
      </c>
      <c r="C920" s="30">
        <v>15</v>
      </c>
      <c r="D920" s="17" t="str">
        <f>IFERROR(VLOOKUP(C920,'MDC XWALK'!G:H,2,FALSE),"")</f>
        <v xml:space="preserve"> Newborns and other neonates with condtn orig in perinatal period</v>
      </c>
      <c r="E920" s="21">
        <v>9.0928000000000004</v>
      </c>
      <c r="F920" s="27">
        <v>55.79</v>
      </c>
      <c r="G920" s="27">
        <v>52.01</v>
      </c>
    </row>
    <row r="921" spans="1:7" x14ac:dyDescent="0.3">
      <c r="A921" s="30" t="s">
        <v>914</v>
      </c>
      <c r="B921" s="17" t="s">
        <v>1490</v>
      </c>
      <c r="C921" s="30">
        <v>15</v>
      </c>
      <c r="D921" s="17" t="str">
        <f>IFERROR(VLOOKUP(C921,'MDC XWALK'!G:H,2,FALSE),"")</f>
        <v xml:space="preserve"> Newborns and other neonates with condtn orig in perinatal period</v>
      </c>
      <c r="E921" s="21">
        <v>11.4122</v>
      </c>
      <c r="F921" s="27">
        <v>66.69</v>
      </c>
      <c r="G921" s="27">
        <v>63.54</v>
      </c>
    </row>
    <row r="922" spans="1:7" x14ac:dyDescent="0.3">
      <c r="A922" s="30" t="s">
        <v>915</v>
      </c>
      <c r="B922" s="17" t="s">
        <v>1490</v>
      </c>
      <c r="C922" s="30">
        <v>15</v>
      </c>
      <c r="D922" s="17" t="str">
        <f>IFERROR(VLOOKUP(C922,'MDC XWALK'!G:H,2,FALSE),"")</f>
        <v xml:space="preserve"> Newborns and other neonates with condtn orig in perinatal period</v>
      </c>
      <c r="E922" s="21">
        <v>17.0594</v>
      </c>
      <c r="F922" s="27">
        <v>84.62</v>
      </c>
      <c r="G922" s="27">
        <v>82.32</v>
      </c>
    </row>
    <row r="923" spans="1:7" x14ac:dyDescent="0.3">
      <c r="A923" s="30" t="s">
        <v>916</v>
      </c>
      <c r="B923" s="17" t="s">
        <v>1491</v>
      </c>
      <c r="C923" s="30">
        <v>15</v>
      </c>
      <c r="D923" s="17" t="str">
        <f>IFERROR(VLOOKUP(C923,'MDC XWALK'!G:H,2,FALSE),"")</f>
        <v xml:space="preserve"> Newborns and other neonates with condtn orig in perinatal period</v>
      </c>
      <c r="E923" s="21">
        <v>4.72</v>
      </c>
      <c r="F923" s="27">
        <v>31.66</v>
      </c>
      <c r="G923" s="27">
        <v>30.2</v>
      </c>
    </row>
    <row r="924" spans="1:7" x14ac:dyDescent="0.3">
      <c r="A924" s="30" t="s">
        <v>917</v>
      </c>
      <c r="B924" s="17" t="s">
        <v>1491</v>
      </c>
      <c r="C924" s="30">
        <v>15</v>
      </c>
      <c r="D924" s="17" t="str">
        <f>IFERROR(VLOOKUP(C924,'MDC XWALK'!G:H,2,FALSE),"")</f>
        <v xml:space="preserve"> Newborns and other neonates with condtn orig in perinatal period</v>
      </c>
      <c r="E924" s="21">
        <v>6.7382</v>
      </c>
      <c r="F924" s="27">
        <v>45.16</v>
      </c>
      <c r="G924" s="27">
        <v>43.38</v>
      </c>
    </row>
    <row r="925" spans="1:7" x14ac:dyDescent="0.3">
      <c r="A925" s="30" t="s">
        <v>918</v>
      </c>
      <c r="B925" s="17" t="s">
        <v>1491</v>
      </c>
      <c r="C925" s="30">
        <v>15</v>
      </c>
      <c r="D925" s="17" t="str">
        <f>IFERROR(VLOOKUP(C925,'MDC XWALK'!G:H,2,FALSE),"")</f>
        <v xml:space="preserve"> Newborns and other neonates with condtn orig in perinatal period</v>
      </c>
      <c r="E925" s="21">
        <v>9.0827000000000009</v>
      </c>
      <c r="F925" s="27">
        <v>55.2</v>
      </c>
      <c r="G925" s="27">
        <v>53.44</v>
      </c>
    </row>
    <row r="926" spans="1:7" x14ac:dyDescent="0.3">
      <c r="A926" s="30" t="s">
        <v>919</v>
      </c>
      <c r="B926" s="17" t="s">
        <v>1491</v>
      </c>
      <c r="C926" s="30">
        <v>15</v>
      </c>
      <c r="D926" s="17" t="str">
        <f>IFERROR(VLOOKUP(C926,'MDC XWALK'!G:H,2,FALSE),"")</f>
        <v xml:space="preserve"> Newborns and other neonates with condtn orig in perinatal period</v>
      </c>
      <c r="E926" s="21">
        <v>13.3248</v>
      </c>
      <c r="F926" s="27">
        <v>69.8</v>
      </c>
      <c r="G926" s="27">
        <v>67.56</v>
      </c>
    </row>
    <row r="927" spans="1:7" x14ac:dyDescent="0.3">
      <c r="A927" s="30" t="s">
        <v>920</v>
      </c>
      <c r="B927" s="17" t="s">
        <v>1492</v>
      </c>
      <c r="C927" s="30">
        <v>15</v>
      </c>
      <c r="D927" s="17" t="str">
        <f>IFERROR(VLOOKUP(C927,'MDC XWALK'!G:H,2,FALSE),"")</f>
        <v xml:space="preserve"> Newborns and other neonates with condtn orig in perinatal period</v>
      </c>
      <c r="E927" s="21">
        <v>3.1779000000000002</v>
      </c>
      <c r="F927" s="27">
        <v>22.03</v>
      </c>
      <c r="G927" s="27">
        <v>15.67</v>
      </c>
    </row>
    <row r="928" spans="1:7" x14ac:dyDescent="0.3">
      <c r="A928" s="30" t="s">
        <v>921</v>
      </c>
      <c r="B928" s="17" t="s">
        <v>1492</v>
      </c>
      <c r="C928" s="30">
        <v>15</v>
      </c>
      <c r="D928" s="17" t="str">
        <f>IFERROR(VLOOKUP(C928,'MDC XWALK'!G:H,2,FALSE),"")</f>
        <v xml:space="preserve"> Newborns and other neonates with condtn orig in perinatal period</v>
      </c>
      <c r="E928" s="21">
        <v>5.2026000000000003</v>
      </c>
      <c r="F928" s="27">
        <v>36.549999999999997</v>
      </c>
      <c r="G928" s="27">
        <v>34.11</v>
      </c>
    </row>
    <row r="929" spans="1:7" x14ac:dyDescent="0.3">
      <c r="A929" s="30" t="s">
        <v>922</v>
      </c>
      <c r="B929" s="17" t="s">
        <v>1492</v>
      </c>
      <c r="C929" s="30">
        <v>15</v>
      </c>
      <c r="D929" s="17" t="str">
        <f>IFERROR(VLOOKUP(C929,'MDC XWALK'!G:H,2,FALSE),"")</f>
        <v xml:space="preserve"> Newborns and other neonates with condtn orig in perinatal period</v>
      </c>
      <c r="E929" s="21">
        <v>8.0724999999999998</v>
      </c>
      <c r="F929" s="27">
        <v>49.92</v>
      </c>
      <c r="G929" s="27">
        <v>47.76</v>
      </c>
    </row>
    <row r="930" spans="1:7" x14ac:dyDescent="0.3">
      <c r="A930" s="30" t="s">
        <v>923</v>
      </c>
      <c r="B930" s="17" t="s">
        <v>1492</v>
      </c>
      <c r="C930" s="30">
        <v>15</v>
      </c>
      <c r="D930" s="17" t="str">
        <f>IFERROR(VLOOKUP(C930,'MDC XWALK'!G:H,2,FALSE),"")</f>
        <v xml:space="preserve"> Newborns and other neonates with condtn orig in perinatal period</v>
      </c>
      <c r="E930" s="21">
        <v>13.138199999999999</v>
      </c>
      <c r="F930" s="27">
        <v>62.61</v>
      </c>
      <c r="G930" s="27">
        <v>60.04</v>
      </c>
    </row>
    <row r="931" spans="1:7" x14ac:dyDescent="0.3">
      <c r="A931" s="30" t="s">
        <v>924</v>
      </c>
      <c r="B931" s="17" t="s">
        <v>1493</v>
      </c>
      <c r="C931" s="30">
        <v>15</v>
      </c>
      <c r="D931" s="17" t="str">
        <f>IFERROR(VLOOKUP(C931,'MDC XWALK'!G:H,2,FALSE),"")</f>
        <v xml:space="preserve"> Newborns and other neonates with condtn orig in perinatal period</v>
      </c>
      <c r="E931" s="21">
        <v>3.4796</v>
      </c>
      <c r="F931" s="27">
        <v>25.74</v>
      </c>
      <c r="G931" s="27">
        <v>23.86</v>
      </c>
    </row>
    <row r="932" spans="1:7" x14ac:dyDescent="0.3">
      <c r="A932" s="30" t="s">
        <v>925</v>
      </c>
      <c r="B932" s="17" t="s">
        <v>1493</v>
      </c>
      <c r="C932" s="30">
        <v>15</v>
      </c>
      <c r="D932" s="17" t="str">
        <f>IFERROR(VLOOKUP(C932,'MDC XWALK'!G:H,2,FALSE),"")</f>
        <v xml:space="preserve"> Newborns and other neonates with condtn orig in perinatal period</v>
      </c>
      <c r="E932" s="21">
        <v>5.4063999999999997</v>
      </c>
      <c r="F932" s="27">
        <v>36.28</v>
      </c>
      <c r="G932" s="27">
        <v>34.86</v>
      </c>
    </row>
    <row r="933" spans="1:7" x14ac:dyDescent="0.3">
      <c r="A933" s="30" t="s">
        <v>926</v>
      </c>
      <c r="B933" s="17" t="s">
        <v>1493</v>
      </c>
      <c r="C933" s="30">
        <v>15</v>
      </c>
      <c r="D933" s="17" t="str">
        <f>IFERROR(VLOOKUP(C933,'MDC XWALK'!G:H,2,FALSE),"")</f>
        <v xml:space="preserve"> Newborns and other neonates with condtn orig in perinatal period</v>
      </c>
      <c r="E933" s="21">
        <v>6.7107000000000001</v>
      </c>
      <c r="F933" s="27">
        <v>44.1</v>
      </c>
      <c r="G933" s="27">
        <v>42.29</v>
      </c>
    </row>
    <row r="934" spans="1:7" x14ac:dyDescent="0.3">
      <c r="A934" s="30" t="s">
        <v>927</v>
      </c>
      <c r="B934" s="17" t="s">
        <v>1493</v>
      </c>
      <c r="C934" s="30">
        <v>15</v>
      </c>
      <c r="D934" s="17" t="str">
        <f>IFERROR(VLOOKUP(C934,'MDC XWALK'!G:H,2,FALSE),"")</f>
        <v xml:space="preserve"> Newborns and other neonates with condtn orig in perinatal period</v>
      </c>
      <c r="E934" s="21">
        <v>10.467700000000001</v>
      </c>
      <c r="F934" s="27">
        <v>54.64</v>
      </c>
      <c r="G934" s="27">
        <v>52.29</v>
      </c>
    </row>
    <row r="935" spans="1:7" x14ac:dyDescent="0.3">
      <c r="A935" s="30" t="s">
        <v>928</v>
      </c>
      <c r="B935" s="17" t="s">
        <v>1494</v>
      </c>
      <c r="C935" s="30">
        <v>15</v>
      </c>
      <c r="D935" s="17" t="str">
        <f>IFERROR(VLOOKUP(C935,'MDC XWALK'!G:H,2,FALSE),"")</f>
        <v xml:space="preserve"> Newborns and other neonates with condtn orig in perinatal period</v>
      </c>
      <c r="E935" s="21">
        <v>2.6535000000000002</v>
      </c>
      <c r="F935" s="27">
        <v>20.57</v>
      </c>
      <c r="G935" s="27">
        <v>18.670000000000002</v>
      </c>
    </row>
    <row r="936" spans="1:7" x14ac:dyDescent="0.3">
      <c r="A936" s="30" t="s">
        <v>929</v>
      </c>
      <c r="B936" s="17" t="s">
        <v>1494</v>
      </c>
      <c r="C936" s="30">
        <v>15</v>
      </c>
      <c r="D936" s="17" t="str">
        <f>IFERROR(VLOOKUP(C936,'MDC XWALK'!G:H,2,FALSE),"")</f>
        <v xml:space="preserve"> Newborns and other neonates with condtn orig in perinatal period</v>
      </c>
      <c r="E936" s="21">
        <v>4.2215999999999996</v>
      </c>
      <c r="F936" s="27">
        <v>30.23</v>
      </c>
      <c r="G936" s="27">
        <v>28.55</v>
      </c>
    </row>
    <row r="937" spans="1:7" x14ac:dyDescent="0.3">
      <c r="A937" s="30" t="s">
        <v>930</v>
      </c>
      <c r="B937" s="17" t="s">
        <v>1494</v>
      </c>
      <c r="C937" s="30">
        <v>15</v>
      </c>
      <c r="D937" s="17" t="str">
        <f>IFERROR(VLOOKUP(C937,'MDC XWALK'!G:H,2,FALSE),"")</f>
        <v xml:space="preserve"> Newborns and other neonates with condtn orig in perinatal period</v>
      </c>
      <c r="E937" s="21">
        <v>6.3144</v>
      </c>
      <c r="F937" s="27">
        <v>39.380000000000003</v>
      </c>
      <c r="G937" s="27">
        <v>37.25</v>
      </c>
    </row>
    <row r="938" spans="1:7" x14ac:dyDescent="0.3">
      <c r="A938" s="30" t="s">
        <v>931</v>
      </c>
      <c r="B938" s="17" t="s">
        <v>1494</v>
      </c>
      <c r="C938" s="30">
        <v>15</v>
      </c>
      <c r="D938" s="17" t="str">
        <f>IFERROR(VLOOKUP(C938,'MDC XWALK'!G:H,2,FALSE),"")</f>
        <v xml:space="preserve"> Newborns and other neonates with condtn orig in perinatal period</v>
      </c>
      <c r="E938" s="21">
        <v>9.7205999999999992</v>
      </c>
      <c r="F938" s="27">
        <v>54.82</v>
      </c>
      <c r="G938" s="27">
        <v>52.07</v>
      </c>
    </row>
    <row r="939" spans="1:7" x14ac:dyDescent="0.3">
      <c r="A939" s="30" t="s">
        <v>932</v>
      </c>
      <c r="B939" s="17" t="s">
        <v>1495</v>
      </c>
      <c r="C939" s="30">
        <v>15</v>
      </c>
      <c r="D939" s="17" t="str">
        <f>IFERROR(VLOOKUP(C939,'MDC XWALK'!G:H,2,FALSE),"")</f>
        <v xml:space="preserve"> Newborns and other neonates with condtn orig in perinatal period</v>
      </c>
      <c r="E939" s="21">
        <v>3.8443000000000001</v>
      </c>
      <c r="F939" s="27">
        <v>22.5</v>
      </c>
      <c r="G939" s="27">
        <v>19.899999999999999</v>
      </c>
    </row>
    <row r="940" spans="1:7" x14ac:dyDescent="0.3">
      <c r="A940" s="30" t="s">
        <v>933</v>
      </c>
      <c r="B940" s="17" t="s">
        <v>1495</v>
      </c>
      <c r="C940" s="30">
        <v>15</v>
      </c>
      <c r="D940" s="17" t="str">
        <f>IFERROR(VLOOKUP(C940,'MDC XWALK'!G:H,2,FALSE),"")</f>
        <v xml:space="preserve"> Newborns and other neonates with condtn orig in perinatal period</v>
      </c>
      <c r="E940" s="21">
        <v>4.2000999999999999</v>
      </c>
      <c r="F940" s="27">
        <v>19.68</v>
      </c>
      <c r="G940" s="27">
        <v>16.14</v>
      </c>
    </row>
    <row r="941" spans="1:7" x14ac:dyDescent="0.3">
      <c r="A941" s="30" t="s">
        <v>934</v>
      </c>
      <c r="B941" s="17" t="s">
        <v>1495</v>
      </c>
      <c r="C941" s="30">
        <v>15</v>
      </c>
      <c r="D941" s="17" t="str">
        <f>IFERROR(VLOOKUP(C941,'MDC XWALK'!G:H,2,FALSE),"")</f>
        <v xml:space="preserve"> Newborns and other neonates with condtn orig in perinatal period</v>
      </c>
      <c r="E941" s="21">
        <v>7.4097</v>
      </c>
      <c r="F941" s="27">
        <v>35.86</v>
      </c>
      <c r="G941" s="27">
        <v>30.55</v>
      </c>
    </row>
    <row r="942" spans="1:7" x14ac:dyDescent="0.3">
      <c r="A942" s="30" t="s">
        <v>935</v>
      </c>
      <c r="B942" s="17" t="s">
        <v>1495</v>
      </c>
      <c r="C942" s="30">
        <v>15</v>
      </c>
      <c r="D942" s="17" t="str">
        <f>IFERROR(VLOOKUP(C942,'MDC XWALK'!G:H,2,FALSE),"")</f>
        <v xml:space="preserve"> Newborns and other neonates with condtn orig in perinatal period</v>
      </c>
      <c r="E942" s="21">
        <v>14.4198</v>
      </c>
      <c r="F942" s="27">
        <v>61.19</v>
      </c>
      <c r="G942" s="27">
        <v>52.47</v>
      </c>
    </row>
    <row r="943" spans="1:7" x14ac:dyDescent="0.3">
      <c r="A943" s="30" t="s">
        <v>936</v>
      </c>
      <c r="B943" s="17" t="s">
        <v>1496</v>
      </c>
      <c r="C943" s="30">
        <v>15</v>
      </c>
      <c r="D943" s="17" t="str">
        <f>IFERROR(VLOOKUP(C943,'MDC XWALK'!G:H,2,FALSE),"")</f>
        <v xml:space="preserve"> Newborns and other neonates with condtn orig in perinatal period</v>
      </c>
      <c r="E943" s="21">
        <v>1.8987000000000001</v>
      </c>
      <c r="F943" s="27">
        <v>13.82</v>
      </c>
      <c r="G943" s="27">
        <v>11.96</v>
      </c>
    </row>
    <row r="944" spans="1:7" x14ac:dyDescent="0.3">
      <c r="A944" s="30" t="s">
        <v>937</v>
      </c>
      <c r="B944" s="17" t="s">
        <v>1496</v>
      </c>
      <c r="C944" s="30">
        <v>15</v>
      </c>
      <c r="D944" s="17" t="str">
        <f>IFERROR(VLOOKUP(C944,'MDC XWALK'!G:H,2,FALSE),"")</f>
        <v xml:space="preserve"> Newborns and other neonates with condtn orig in perinatal period</v>
      </c>
      <c r="E944" s="21">
        <v>3.0291000000000001</v>
      </c>
      <c r="F944" s="27">
        <v>21.67</v>
      </c>
      <c r="G944" s="27">
        <v>19.77</v>
      </c>
    </row>
    <row r="945" spans="1:7" x14ac:dyDescent="0.3">
      <c r="A945" s="30" t="s">
        <v>938</v>
      </c>
      <c r="B945" s="17" t="s">
        <v>1496</v>
      </c>
      <c r="C945" s="30">
        <v>15</v>
      </c>
      <c r="D945" s="17" t="str">
        <f>IFERROR(VLOOKUP(C945,'MDC XWALK'!G:H,2,FALSE),"")</f>
        <v xml:space="preserve"> Newborns and other neonates with condtn orig in perinatal period</v>
      </c>
      <c r="E945" s="21">
        <v>5.0862999999999996</v>
      </c>
      <c r="F945" s="27">
        <v>32.840000000000003</v>
      </c>
      <c r="G945" s="27">
        <v>30.33</v>
      </c>
    </row>
    <row r="946" spans="1:7" x14ac:dyDescent="0.3">
      <c r="A946" s="30" t="s">
        <v>939</v>
      </c>
      <c r="B946" s="17" t="s">
        <v>1496</v>
      </c>
      <c r="C946" s="30">
        <v>15</v>
      </c>
      <c r="D946" s="17" t="str">
        <f>IFERROR(VLOOKUP(C946,'MDC XWALK'!G:H,2,FALSE),"")</f>
        <v xml:space="preserve"> Newborns and other neonates with condtn orig in perinatal period</v>
      </c>
      <c r="E946" s="21">
        <v>10.049899999999999</v>
      </c>
      <c r="F946" s="27">
        <v>45.08</v>
      </c>
      <c r="G946" s="27">
        <v>40.61</v>
      </c>
    </row>
    <row r="947" spans="1:7" x14ac:dyDescent="0.3">
      <c r="A947" s="30" t="s">
        <v>940</v>
      </c>
      <c r="B947" s="17" t="s">
        <v>1497</v>
      </c>
      <c r="C947" s="30">
        <v>15</v>
      </c>
      <c r="D947" s="17" t="str">
        <f>IFERROR(VLOOKUP(C947,'MDC XWALK'!G:H,2,FALSE),"")</f>
        <v xml:space="preserve"> Newborns and other neonates with condtn orig in perinatal period</v>
      </c>
      <c r="E947" s="21">
        <v>2.3752</v>
      </c>
      <c r="F947" s="27">
        <v>17.260000000000002</v>
      </c>
      <c r="G947" s="27">
        <v>16.18</v>
      </c>
    </row>
    <row r="948" spans="1:7" x14ac:dyDescent="0.3">
      <c r="A948" s="30" t="s">
        <v>941</v>
      </c>
      <c r="B948" s="17" t="s">
        <v>1497</v>
      </c>
      <c r="C948" s="30">
        <v>15</v>
      </c>
      <c r="D948" s="17" t="str">
        <f>IFERROR(VLOOKUP(C948,'MDC XWALK'!G:H,2,FALSE),"")</f>
        <v xml:space="preserve"> Newborns and other neonates with condtn orig in perinatal period</v>
      </c>
      <c r="E948" s="21">
        <v>3.4157000000000002</v>
      </c>
      <c r="F948" s="27">
        <v>24.18</v>
      </c>
      <c r="G948" s="27">
        <v>22.58</v>
      </c>
    </row>
    <row r="949" spans="1:7" x14ac:dyDescent="0.3">
      <c r="A949" s="30" t="s">
        <v>942</v>
      </c>
      <c r="B949" s="17" t="s">
        <v>1497</v>
      </c>
      <c r="C949" s="30">
        <v>15</v>
      </c>
      <c r="D949" s="17" t="str">
        <f>IFERROR(VLOOKUP(C949,'MDC XWALK'!G:H,2,FALSE),"")</f>
        <v xml:space="preserve"> Newborns and other neonates with condtn orig in perinatal period</v>
      </c>
      <c r="E949" s="21">
        <v>4.9555999999999996</v>
      </c>
      <c r="F949" s="27">
        <v>32.119999999999997</v>
      </c>
      <c r="G949" s="27">
        <v>30</v>
      </c>
    </row>
    <row r="950" spans="1:7" x14ac:dyDescent="0.3">
      <c r="A950" s="30" t="s">
        <v>943</v>
      </c>
      <c r="B950" s="17" t="s">
        <v>1497</v>
      </c>
      <c r="C950" s="30">
        <v>15</v>
      </c>
      <c r="D950" s="17" t="str">
        <f>IFERROR(VLOOKUP(C950,'MDC XWALK'!G:H,2,FALSE),"")</f>
        <v xml:space="preserve"> Newborns and other neonates with condtn orig in perinatal period</v>
      </c>
      <c r="E950" s="21">
        <v>7.6222000000000003</v>
      </c>
      <c r="F950" s="27">
        <v>40.68</v>
      </c>
      <c r="G950" s="27">
        <v>37.619999999999997</v>
      </c>
    </row>
    <row r="951" spans="1:7" x14ac:dyDescent="0.3">
      <c r="A951" s="30" t="s">
        <v>944</v>
      </c>
      <c r="B951" s="17" t="s">
        <v>1498</v>
      </c>
      <c r="C951" s="30">
        <v>15</v>
      </c>
      <c r="D951" s="17" t="str">
        <f>IFERROR(VLOOKUP(C951,'MDC XWALK'!G:H,2,FALSE),"")</f>
        <v xml:space="preserve"> Newborns and other neonates with condtn orig in perinatal period</v>
      </c>
      <c r="E951" s="21">
        <v>1.8371999999999999</v>
      </c>
      <c r="F951" s="27">
        <v>13.85</v>
      </c>
      <c r="G951" s="27">
        <v>12.69</v>
      </c>
    </row>
    <row r="952" spans="1:7" x14ac:dyDescent="0.3">
      <c r="A952" s="30" t="s">
        <v>945</v>
      </c>
      <c r="B952" s="17" t="s">
        <v>1498</v>
      </c>
      <c r="C952" s="30">
        <v>15</v>
      </c>
      <c r="D952" s="17" t="str">
        <f>IFERROR(VLOOKUP(C952,'MDC XWALK'!G:H,2,FALSE),"")</f>
        <v xml:space="preserve"> Newborns and other neonates with condtn orig in perinatal period</v>
      </c>
      <c r="E952" s="21">
        <v>3.0373999999999999</v>
      </c>
      <c r="F952" s="27">
        <v>21.38</v>
      </c>
      <c r="G952" s="27">
        <v>19.559999999999999</v>
      </c>
    </row>
    <row r="953" spans="1:7" x14ac:dyDescent="0.3">
      <c r="A953" s="30" t="s">
        <v>946</v>
      </c>
      <c r="B953" s="17" t="s">
        <v>1498</v>
      </c>
      <c r="C953" s="30">
        <v>15</v>
      </c>
      <c r="D953" s="17" t="str">
        <f>IFERROR(VLOOKUP(C953,'MDC XWALK'!G:H,2,FALSE),"")</f>
        <v xml:space="preserve"> Newborns and other neonates with condtn orig in perinatal period</v>
      </c>
      <c r="E953" s="21">
        <v>4.2789000000000001</v>
      </c>
      <c r="F953" s="27">
        <v>29.91</v>
      </c>
      <c r="G953" s="27">
        <v>27.85</v>
      </c>
    </row>
    <row r="954" spans="1:7" x14ac:dyDescent="0.3">
      <c r="A954" s="30" t="s">
        <v>947</v>
      </c>
      <c r="B954" s="17" t="s">
        <v>1498</v>
      </c>
      <c r="C954" s="30">
        <v>15</v>
      </c>
      <c r="D954" s="17" t="str">
        <f>IFERROR(VLOOKUP(C954,'MDC XWALK'!G:H,2,FALSE),"")</f>
        <v xml:space="preserve"> Newborns and other neonates with condtn orig in perinatal period</v>
      </c>
      <c r="E954" s="21">
        <v>7.4531000000000001</v>
      </c>
      <c r="F954" s="27">
        <v>44.21</v>
      </c>
      <c r="G954" s="27">
        <v>42.12</v>
      </c>
    </row>
    <row r="955" spans="1:7" x14ac:dyDescent="0.3">
      <c r="A955" s="30" t="s">
        <v>948</v>
      </c>
      <c r="B955" s="17" t="s">
        <v>1499</v>
      </c>
      <c r="C955" s="30">
        <v>15</v>
      </c>
      <c r="D955" s="17" t="str">
        <f>IFERROR(VLOOKUP(C955,'MDC XWALK'!G:H,2,FALSE),"")</f>
        <v xml:space="preserve"> Newborns and other neonates with condtn orig in perinatal period</v>
      </c>
      <c r="E955" s="21">
        <v>1.2846</v>
      </c>
      <c r="F955" s="27">
        <v>10.76</v>
      </c>
      <c r="G955" s="27">
        <v>8.7899999999999991</v>
      </c>
    </row>
    <row r="956" spans="1:7" x14ac:dyDescent="0.3">
      <c r="A956" s="30" t="s">
        <v>949</v>
      </c>
      <c r="B956" s="17" t="s">
        <v>1499</v>
      </c>
      <c r="C956" s="30">
        <v>15</v>
      </c>
      <c r="D956" s="17" t="str">
        <f>IFERROR(VLOOKUP(C956,'MDC XWALK'!G:H,2,FALSE),"")</f>
        <v xml:space="preserve"> Newborns and other neonates with condtn orig in perinatal period</v>
      </c>
      <c r="E956" s="21">
        <v>2.7063000000000001</v>
      </c>
      <c r="F956" s="27">
        <v>19.489999999999998</v>
      </c>
      <c r="G956" s="27">
        <v>17.68</v>
      </c>
    </row>
    <row r="957" spans="1:7" x14ac:dyDescent="0.3">
      <c r="A957" s="30" t="s">
        <v>950</v>
      </c>
      <c r="B957" s="17" t="s">
        <v>1499</v>
      </c>
      <c r="C957" s="30">
        <v>15</v>
      </c>
      <c r="D957" s="17" t="str">
        <f>IFERROR(VLOOKUP(C957,'MDC XWALK'!G:H,2,FALSE),"")</f>
        <v xml:space="preserve"> Newborns and other neonates with condtn orig in perinatal period</v>
      </c>
      <c r="E957" s="21">
        <v>4.1931000000000003</v>
      </c>
      <c r="F957" s="27">
        <v>28.03</v>
      </c>
      <c r="G957" s="27">
        <v>25.58</v>
      </c>
    </row>
    <row r="958" spans="1:7" x14ac:dyDescent="0.3">
      <c r="A958" s="30" t="s">
        <v>951</v>
      </c>
      <c r="B958" s="17" t="s">
        <v>1499</v>
      </c>
      <c r="C958" s="30">
        <v>15</v>
      </c>
      <c r="D958" s="17" t="str">
        <f>IFERROR(VLOOKUP(C958,'MDC XWALK'!G:H,2,FALSE),"")</f>
        <v xml:space="preserve"> Newborns and other neonates with condtn orig in perinatal period</v>
      </c>
      <c r="E958" s="21">
        <v>6.5130999999999997</v>
      </c>
      <c r="F958" s="27">
        <v>36.479999999999997</v>
      </c>
      <c r="G958" s="27">
        <v>32.47</v>
      </c>
    </row>
    <row r="959" spans="1:7" x14ac:dyDescent="0.3">
      <c r="A959" s="30" t="s">
        <v>952</v>
      </c>
      <c r="B959" s="17" t="s">
        <v>1500</v>
      </c>
      <c r="C959" s="30">
        <v>15</v>
      </c>
      <c r="D959" s="17" t="str">
        <f>IFERROR(VLOOKUP(C959,'MDC XWALK'!G:H,2,FALSE),"")</f>
        <v xml:space="preserve"> Newborns and other neonates with condtn orig in perinatal period</v>
      </c>
      <c r="E959" s="21">
        <v>1.0142</v>
      </c>
      <c r="F959" s="27">
        <v>8.07</v>
      </c>
      <c r="G959" s="27">
        <v>6.14</v>
      </c>
    </row>
    <row r="960" spans="1:7" x14ac:dyDescent="0.3">
      <c r="A960" s="30" t="s">
        <v>953</v>
      </c>
      <c r="B960" s="17" t="s">
        <v>1500</v>
      </c>
      <c r="C960" s="30">
        <v>15</v>
      </c>
      <c r="D960" s="17" t="str">
        <f>IFERROR(VLOOKUP(C960,'MDC XWALK'!G:H,2,FALSE),"")</f>
        <v xml:space="preserve"> Newborns and other neonates with condtn orig in perinatal period</v>
      </c>
      <c r="E960" s="21">
        <v>1.9796</v>
      </c>
      <c r="F960" s="27">
        <v>13.77</v>
      </c>
      <c r="G960" s="27">
        <v>11.56</v>
      </c>
    </row>
    <row r="961" spans="1:7" x14ac:dyDescent="0.3">
      <c r="A961" s="30" t="s">
        <v>954</v>
      </c>
      <c r="B961" s="17" t="s">
        <v>1500</v>
      </c>
      <c r="C961" s="30">
        <v>15</v>
      </c>
      <c r="D961" s="17" t="str">
        <f>IFERROR(VLOOKUP(C961,'MDC XWALK'!G:H,2,FALSE),"")</f>
        <v xml:space="preserve"> Newborns and other neonates with condtn orig in perinatal period</v>
      </c>
      <c r="E961" s="21">
        <v>3.3902999999999999</v>
      </c>
      <c r="F961" s="27">
        <v>21.39</v>
      </c>
      <c r="G961" s="27">
        <v>18.420000000000002</v>
      </c>
    </row>
    <row r="962" spans="1:7" x14ac:dyDescent="0.3">
      <c r="A962" s="30" t="s">
        <v>955</v>
      </c>
      <c r="B962" s="17" t="s">
        <v>1500</v>
      </c>
      <c r="C962" s="30">
        <v>15</v>
      </c>
      <c r="D962" s="17" t="str">
        <f>IFERROR(VLOOKUP(C962,'MDC XWALK'!G:H,2,FALSE),"")</f>
        <v xml:space="preserve"> Newborns and other neonates with condtn orig in perinatal period</v>
      </c>
      <c r="E962" s="21">
        <v>6.5255000000000001</v>
      </c>
      <c r="F962" s="27">
        <v>29.3</v>
      </c>
      <c r="G962" s="27">
        <v>25.08</v>
      </c>
    </row>
    <row r="963" spans="1:7" x14ac:dyDescent="0.3">
      <c r="A963" s="30" t="s">
        <v>956</v>
      </c>
      <c r="B963" s="17" t="s">
        <v>1501</v>
      </c>
      <c r="C963" s="30">
        <v>15</v>
      </c>
      <c r="D963" s="17" t="str">
        <f>IFERROR(VLOOKUP(C963,'MDC XWALK'!G:H,2,FALSE),"")</f>
        <v xml:space="preserve"> Newborns and other neonates with condtn orig in perinatal period</v>
      </c>
      <c r="E963" s="21">
        <v>1.5251999999999999</v>
      </c>
      <c r="F963" s="27">
        <v>10.84</v>
      </c>
      <c r="G963" s="27">
        <v>9.77</v>
      </c>
    </row>
    <row r="964" spans="1:7" x14ac:dyDescent="0.3">
      <c r="A964" s="30" t="s">
        <v>957</v>
      </c>
      <c r="B964" s="17" t="s">
        <v>1501</v>
      </c>
      <c r="C964" s="30">
        <v>15</v>
      </c>
      <c r="D964" s="17" t="str">
        <f>IFERROR(VLOOKUP(C964,'MDC XWALK'!G:H,2,FALSE),"")</f>
        <v xml:space="preserve"> Newborns and other neonates with condtn orig in perinatal period</v>
      </c>
      <c r="E964" s="21">
        <v>2.1343000000000001</v>
      </c>
      <c r="F964" s="27">
        <v>14.3</v>
      </c>
      <c r="G964" s="27">
        <v>13.02</v>
      </c>
    </row>
    <row r="965" spans="1:7" x14ac:dyDescent="0.3">
      <c r="A965" s="30" t="s">
        <v>958</v>
      </c>
      <c r="B965" s="17" t="s">
        <v>1501</v>
      </c>
      <c r="C965" s="30">
        <v>15</v>
      </c>
      <c r="D965" s="17" t="str">
        <f>IFERROR(VLOOKUP(C965,'MDC XWALK'!G:H,2,FALSE),"")</f>
        <v xml:space="preserve"> Newborns and other neonates with condtn orig in perinatal period</v>
      </c>
      <c r="E965" s="21">
        <v>3.0615999999999999</v>
      </c>
      <c r="F965" s="27">
        <v>19.21</v>
      </c>
      <c r="G965" s="27">
        <v>17.190000000000001</v>
      </c>
    </row>
    <row r="966" spans="1:7" x14ac:dyDescent="0.3">
      <c r="A966" s="30" t="s">
        <v>959</v>
      </c>
      <c r="B966" s="17" t="s">
        <v>1501</v>
      </c>
      <c r="C966" s="30">
        <v>15</v>
      </c>
      <c r="D966" s="17" t="str">
        <f>IFERROR(VLOOKUP(C966,'MDC XWALK'!G:H,2,FALSE),"")</f>
        <v xml:space="preserve"> Newborns and other neonates with condtn orig in perinatal period</v>
      </c>
      <c r="E966" s="21">
        <v>5.8068999999999997</v>
      </c>
      <c r="F966" s="27">
        <v>24.13</v>
      </c>
      <c r="G966" s="27">
        <v>21.74</v>
      </c>
    </row>
    <row r="967" spans="1:7" x14ac:dyDescent="0.3">
      <c r="A967" s="30" t="s">
        <v>960</v>
      </c>
      <c r="B967" s="17" t="s">
        <v>1502</v>
      </c>
      <c r="C967" s="30">
        <v>15</v>
      </c>
      <c r="D967" s="17" t="str">
        <f>IFERROR(VLOOKUP(C967,'MDC XWALK'!G:H,2,FALSE),"")</f>
        <v xml:space="preserve"> Newborns and other neonates with condtn orig in perinatal period</v>
      </c>
      <c r="E967" s="21">
        <v>1.2214</v>
      </c>
      <c r="F967" s="27">
        <v>8.99</v>
      </c>
      <c r="G967" s="27">
        <v>7.83</v>
      </c>
    </row>
    <row r="968" spans="1:7" x14ac:dyDescent="0.3">
      <c r="A968" s="30" t="s">
        <v>961</v>
      </c>
      <c r="B968" s="17" t="s">
        <v>1502</v>
      </c>
      <c r="C968" s="30">
        <v>15</v>
      </c>
      <c r="D968" s="17" t="str">
        <f>IFERROR(VLOOKUP(C968,'MDC XWALK'!G:H,2,FALSE),"")</f>
        <v xml:space="preserve"> Newborns and other neonates with condtn orig in perinatal period</v>
      </c>
      <c r="E968" s="21">
        <v>1.9038999999999999</v>
      </c>
      <c r="F968" s="27">
        <v>13.36</v>
      </c>
      <c r="G968" s="27">
        <v>11.89</v>
      </c>
    </row>
    <row r="969" spans="1:7" x14ac:dyDescent="0.3">
      <c r="A969" s="30" t="s">
        <v>962</v>
      </c>
      <c r="B969" s="17" t="s">
        <v>1502</v>
      </c>
      <c r="C969" s="30">
        <v>15</v>
      </c>
      <c r="D969" s="17" t="str">
        <f>IFERROR(VLOOKUP(C969,'MDC XWALK'!G:H,2,FALSE),"")</f>
        <v xml:space="preserve"> Newborns and other neonates with condtn orig in perinatal period</v>
      </c>
      <c r="E969" s="21">
        <v>3.1217999999999999</v>
      </c>
      <c r="F969" s="27">
        <v>19.27</v>
      </c>
      <c r="G969" s="27">
        <v>16.95</v>
      </c>
    </row>
    <row r="970" spans="1:7" x14ac:dyDescent="0.3">
      <c r="A970" s="30" t="s">
        <v>963</v>
      </c>
      <c r="B970" s="17" t="s">
        <v>1502</v>
      </c>
      <c r="C970" s="30">
        <v>15</v>
      </c>
      <c r="D970" s="17" t="str">
        <f>IFERROR(VLOOKUP(C970,'MDC XWALK'!G:H,2,FALSE),"")</f>
        <v xml:space="preserve"> Newborns and other neonates with condtn orig in perinatal period</v>
      </c>
      <c r="E970" s="21">
        <v>4.7645</v>
      </c>
      <c r="F970" s="27">
        <v>24.81</v>
      </c>
      <c r="G970" s="27">
        <v>21.43</v>
      </c>
    </row>
    <row r="971" spans="1:7" x14ac:dyDescent="0.3">
      <c r="A971" s="30" t="s">
        <v>964</v>
      </c>
      <c r="B971" s="17" t="s">
        <v>1503</v>
      </c>
      <c r="C971" s="30">
        <v>15</v>
      </c>
      <c r="D971" s="17" t="str">
        <f>IFERROR(VLOOKUP(C971,'MDC XWALK'!G:H,2,FALSE),"")</f>
        <v xml:space="preserve"> Newborns and other neonates with condtn orig in perinatal period</v>
      </c>
      <c r="E971" s="21">
        <v>1.4674</v>
      </c>
      <c r="F971" s="27">
        <v>11.07</v>
      </c>
      <c r="G971" s="27">
        <v>9.36</v>
      </c>
    </row>
    <row r="972" spans="1:7" x14ac:dyDescent="0.3">
      <c r="A972" s="30" t="s">
        <v>965</v>
      </c>
      <c r="B972" s="17" t="s">
        <v>1503</v>
      </c>
      <c r="C972" s="30">
        <v>15</v>
      </c>
      <c r="D972" s="17" t="str">
        <f>IFERROR(VLOOKUP(C972,'MDC XWALK'!G:H,2,FALSE),"")</f>
        <v xml:space="preserve"> Newborns and other neonates with condtn orig in perinatal period</v>
      </c>
      <c r="E972" s="21">
        <v>2.1383999999999999</v>
      </c>
      <c r="F972" s="27">
        <v>15.79</v>
      </c>
      <c r="G972" s="27">
        <v>13.86</v>
      </c>
    </row>
    <row r="973" spans="1:7" x14ac:dyDescent="0.3">
      <c r="A973" s="30" t="s">
        <v>966</v>
      </c>
      <c r="B973" s="17" t="s">
        <v>1503</v>
      </c>
      <c r="C973" s="30">
        <v>15</v>
      </c>
      <c r="D973" s="17" t="str">
        <f>IFERROR(VLOOKUP(C973,'MDC XWALK'!G:H,2,FALSE),"")</f>
        <v xml:space="preserve"> Newborns and other neonates with condtn orig in perinatal period</v>
      </c>
      <c r="E973" s="21">
        <v>2.7642000000000002</v>
      </c>
      <c r="F973" s="27">
        <v>18.68</v>
      </c>
      <c r="G973" s="27">
        <v>15.83</v>
      </c>
    </row>
    <row r="974" spans="1:7" x14ac:dyDescent="0.3">
      <c r="A974" s="30" t="s">
        <v>967</v>
      </c>
      <c r="B974" s="17" t="s">
        <v>1503</v>
      </c>
      <c r="C974" s="30">
        <v>15</v>
      </c>
      <c r="D974" s="17" t="str">
        <f>IFERROR(VLOOKUP(C974,'MDC XWALK'!G:H,2,FALSE),"")</f>
        <v xml:space="preserve"> Newborns and other neonates with condtn orig in perinatal period</v>
      </c>
      <c r="E974" s="21">
        <v>3.9775</v>
      </c>
      <c r="F974" s="27">
        <v>20.2</v>
      </c>
      <c r="G974" s="27">
        <v>18.489999999999998</v>
      </c>
    </row>
    <row r="975" spans="1:7" x14ac:dyDescent="0.3">
      <c r="A975" s="30" t="s">
        <v>968</v>
      </c>
      <c r="B975" s="17" t="s">
        <v>1504</v>
      </c>
      <c r="C975" s="30">
        <v>15</v>
      </c>
      <c r="D975" s="17" t="str">
        <f>IFERROR(VLOOKUP(C975,'MDC XWALK'!G:H,2,FALSE),"")</f>
        <v xml:space="preserve"> Newborns and other neonates with condtn orig in perinatal period</v>
      </c>
      <c r="E975" s="21">
        <v>0.1424</v>
      </c>
      <c r="F975" s="27">
        <v>2.64</v>
      </c>
      <c r="G975" s="27">
        <v>2.44</v>
      </c>
    </row>
    <row r="976" spans="1:7" x14ac:dyDescent="0.3">
      <c r="A976" s="30" t="s">
        <v>969</v>
      </c>
      <c r="B976" s="17" t="s">
        <v>1504</v>
      </c>
      <c r="C976" s="30">
        <v>15</v>
      </c>
      <c r="D976" s="17" t="str">
        <f>IFERROR(VLOOKUP(C976,'MDC XWALK'!G:H,2,FALSE),"")</f>
        <v xml:space="preserve"> Newborns and other neonates with condtn orig in perinatal period</v>
      </c>
      <c r="E976" s="21">
        <v>0.39779999999999999</v>
      </c>
      <c r="F976" s="27">
        <v>4.4000000000000004</v>
      </c>
      <c r="G976" s="27">
        <v>3.61</v>
      </c>
    </row>
    <row r="977" spans="1:7" x14ac:dyDescent="0.3">
      <c r="A977" s="30" t="s">
        <v>970</v>
      </c>
      <c r="B977" s="17" t="s">
        <v>1504</v>
      </c>
      <c r="C977" s="30">
        <v>15</v>
      </c>
      <c r="D977" s="17" t="str">
        <f>IFERROR(VLOOKUP(C977,'MDC XWALK'!G:H,2,FALSE),"")</f>
        <v xml:space="preserve"> Newborns and other neonates with condtn orig in perinatal period</v>
      </c>
      <c r="E977" s="21">
        <v>0.99119999999999997</v>
      </c>
      <c r="F977" s="27">
        <v>8.15</v>
      </c>
      <c r="G977" s="27">
        <v>6.81</v>
      </c>
    </row>
    <row r="978" spans="1:7" x14ac:dyDescent="0.3">
      <c r="A978" s="30" t="s">
        <v>971</v>
      </c>
      <c r="B978" s="17" t="s">
        <v>1504</v>
      </c>
      <c r="C978" s="30">
        <v>15</v>
      </c>
      <c r="D978" s="17" t="str">
        <f>IFERROR(VLOOKUP(C978,'MDC XWALK'!G:H,2,FALSE),"")</f>
        <v xml:space="preserve"> Newborns and other neonates with condtn orig in perinatal period</v>
      </c>
      <c r="E978" s="21">
        <v>3.1711999999999998</v>
      </c>
      <c r="F978" s="27">
        <v>22.82</v>
      </c>
      <c r="G978" s="27">
        <v>21.11</v>
      </c>
    </row>
    <row r="979" spans="1:7" x14ac:dyDescent="0.3">
      <c r="A979" s="30" t="s">
        <v>972</v>
      </c>
      <c r="B979" s="17" t="s">
        <v>1505</v>
      </c>
      <c r="C979" s="30">
        <v>15</v>
      </c>
      <c r="D979" s="17" t="str">
        <f>IFERROR(VLOOKUP(C979,'MDC XWALK'!G:H,2,FALSE),"")</f>
        <v xml:space="preserve"> Newborns and other neonates with condtn orig in perinatal period</v>
      </c>
      <c r="E979" s="21">
        <v>1.9990000000000001</v>
      </c>
      <c r="F979" s="27">
        <v>4.51</v>
      </c>
      <c r="G979" s="27">
        <v>3.7</v>
      </c>
    </row>
    <row r="980" spans="1:7" x14ac:dyDescent="0.3">
      <c r="A980" s="30" t="s">
        <v>973</v>
      </c>
      <c r="B980" s="17" t="s">
        <v>1505</v>
      </c>
      <c r="C980" s="30">
        <v>15</v>
      </c>
      <c r="D980" s="17" t="str">
        <f>IFERROR(VLOOKUP(C980,'MDC XWALK'!G:H,2,FALSE),"")</f>
        <v xml:space="preserve"> Newborns and other neonates with condtn orig in perinatal period</v>
      </c>
      <c r="E980" s="21">
        <v>3.3041</v>
      </c>
      <c r="F980" s="27">
        <v>7.89</v>
      </c>
      <c r="G980" s="27">
        <v>6.21</v>
      </c>
    </row>
    <row r="981" spans="1:7" x14ac:dyDescent="0.3">
      <c r="A981" s="30" t="s">
        <v>974</v>
      </c>
      <c r="B981" s="17" t="s">
        <v>1505</v>
      </c>
      <c r="C981" s="30">
        <v>15</v>
      </c>
      <c r="D981" s="17" t="str">
        <f>IFERROR(VLOOKUP(C981,'MDC XWALK'!G:H,2,FALSE),"")</f>
        <v xml:space="preserve"> Newborns and other neonates with condtn orig in perinatal period</v>
      </c>
      <c r="E981" s="21">
        <v>5.9943999999999997</v>
      </c>
      <c r="F981" s="27">
        <v>13.1</v>
      </c>
      <c r="G981" s="27">
        <v>10.43</v>
      </c>
    </row>
    <row r="982" spans="1:7" x14ac:dyDescent="0.3">
      <c r="A982" s="30" t="s">
        <v>975</v>
      </c>
      <c r="B982" s="17" t="s">
        <v>1505</v>
      </c>
      <c r="C982" s="30">
        <v>15</v>
      </c>
      <c r="D982" s="17" t="str">
        <f>IFERROR(VLOOKUP(C982,'MDC XWALK'!G:H,2,FALSE),"")</f>
        <v xml:space="preserve"> Newborns and other neonates with condtn orig in perinatal period</v>
      </c>
      <c r="E982" s="21">
        <v>12.6226</v>
      </c>
      <c r="F982" s="27">
        <v>36.64</v>
      </c>
      <c r="G982" s="27">
        <v>26.71</v>
      </c>
    </row>
    <row r="983" spans="1:7" x14ac:dyDescent="0.3">
      <c r="A983" s="30" t="s">
        <v>976</v>
      </c>
      <c r="B983" s="17" t="s">
        <v>1506</v>
      </c>
      <c r="C983" s="30">
        <v>15</v>
      </c>
      <c r="D983" s="17" t="str">
        <f>IFERROR(VLOOKUP(C983,'MDC XWALK'!G:H,2,FALSE),"")</f>
        <v xml:space="preserve"> Newborns and other neonates with condtn orig in perinatal period</v>
      </c>
      <c r="E983" s="21">
        <v>1.0843</v>
      </c>
      <c r="F983" s="27">
        <v>3.15</v>
      </c>
      <c r="G983" s="27">
        <v>2.44</v>
      </c>
    </row>
    <row r="984" spans="1:7" x14ac:dyDescent="0.3">
      <c r="A984" s="30" t="s">
        <v>977</v>
      </c>
      <c r="B984" s="17" t="s">
        <v>1506</v>
      </c>
      <c r="C984" s="30">
        <v>15</v>
      </c>
      <c r="D984" s="17" t="str">
        <f>IFERROR(VLOOKUP(C984,'MDC XWALK'!G:H,2,FALSE),"")</f>
        <v xml:space="preserve"> Newborns and other neonates with condtn orig in perinatal period</v>
      </c>
      <c r="E984" s="21">
        <v>2.0063</v>
      </c>
      <c r="F984" s="27">
        <v>7.52</v>
      </c>
      <c r="G984" s="27">
        <v>5.04</v>
      </c>
    </row>
    <row r="985" spans="1:7" x14ac:dyDescent="0.3">
      <c r="A985" s="30" t="s">
        <v>978</v>
      </c>
      <c r="B985" s="17" t="s">
        <v>1506</v>
      </c>
      <c r="C985" s="30">
        <v>15</v>
      </c>
      <c r="D985" s="17" t="str">
        <f>IFERROR(VLOOKUP(C985,'MDC XWALK'!G:H,2,FALSE),"")</f>
        <v xml:space="preserve"> Newborns and other neonates with condtn orig in perinatal period</v>
      </c>
      <c r="E985" s="21">
        <v>4.4835000000000003</v>
      </c>
      <c r="F985" s="27">
        <v>19.5</v>
      </c>
      <c r="G985" s="27">
        <v>14.06</v>
      </c>
    </row>
    <row r="986" spans="1:7" x14ac:dyDescent="0.3">
      <c r="A986" s="30" t="s">
        <v>979</v>
      </c>
      <c r="B986" s="17" t="s">
        <v>1506</v>
      </c>
      <c r="C986" s="30">
        <v>15</v>
      </c>
      <c r="D986" s="17" t="str">
        <f>IFERROR(VLOOKUP(C986,'MDC XWALK'!G:H,2,FALSE),"")</f>
        <v xml:space="preserve"> Newborns and other neonates with condtn orig in perinatal period</v>
      </c>
      <c r="E986" s="21">
        <v>12.9274</v>
      </c>
      <c r="F986" s="27">
        <v>48.37</v>
      </c>
      <c r="G986" s="27">
        <v>38.19</v>
      </c>
    </row>
    <row r="987" spans="1:7" x14ac:dyDescent="0.3">
      <c r="A987" s="30" t="s">
        <v>980</v>
      </c>
      <c r="B987" s="17" t="s">
        <v>1507</v>
      </c>
      <c r="C987" s="30">
        <v>15</v>
      </c>
      <c r="D987" s="17" t="str">
        <f>IFERROR(VLOOKUP(C987,'MDC XWALK'!G:H,2,FALSE),"")</f>
        <v xml:space="preserve"> Newborns and other neonates with condtn orig in perinatal period</v>
      </c>
      <c r="E987" s="21">
        <v>0.25230000000000002</v>
      </c>
      <c r="F987" s="27">
        <v>2.71</v>
      </c>
      <c r="G987" s="27">
        <v>2.42</v>
      </c>
    </row>
    <row r="988" spans="1:7" x14ac:dyDescent="0.3">
      <c r="A988" s="30" t="s">
        <v>981</v>
      </c>
      <c r="B988" s="17" t="s">
        <v>1507</v>
      </c>
      <c r="C988" s="30">
        <v>15</v>
      </c>
      <c r="D988" s="17" t="str">
        <f>IFERROR(VLOOKUP(C988,'MDC XWALK'!G:H,2,FALSE),"")</f>
        <v xml:space="preserve"> Newborns and other neonates with condtn orig in perinatal period</v>
      </c>
      <c r="E988" s="21">
        <v>0.84740000000000004</v>
      </c>
      <c r="F988" s="27">
        <v>5.57</v>
      </c>
      <c r="G988" s="27">
        <v>4.1500000000000004</v>
      </c>
    </row>
    <row r="989" spans="1:7" x14ac:dyDescent="0.3">
      <c r="A989" s="30" t="s">
        <v>982</v>
      </c>
      <c r="B989" s="17" t="s">
        <v>1507</v>
      </c>
      <c r="C989" s="30">
        <v>15</v>
      </c>
      <c r="D989" s="17" t="str">
        <f>IFERROR(VLOOKUP(C989,'MDC XWALK'!G:H,2,FALSE),"")</f>
        <v xml:space="preserve"> Newborns and other neonates with condtn orig in perinatal period</v>
      </c>
      <c r="E989" s="21">
        <v>1.9564999999999999</v>
      </c>
      <c r="F989" s="27">
        <v>10.87</v>
      </c>
      <c r="G989" s="27">
        <v>7.79</v>
      </c>
    </row>
    <row r="990" spans="1:7" x14ac:dyDescent="0.3">
      <c r="A990" s="30" t="s">
        <v>983</v>
      </c>
      <c r="B990" s="17" t="s">
        <v>1507</v>
      </c>
      <c r="C990" s="30">
        <v>15</v>
      </c>
      <c r="D990" s="17" t="str">
        <f>IFERROR(VLOOKUP(C990,'MDC XWALK'!G:H,2,FALSE),"")</f>
        <v xml:space="preserve"> Newborns and other neonates with condtn orig in perinatal period</v>
      </c>
      <c r="E990" s="21">
        <v>6.2104999999999997</v>
      </c>
      <c r="F990" s="27">
        <v>24.7</v>
      </c>
      <c r="G990" s="27">
        <v>18.55</v>
      </c>
    </row>
    <row r="991" spans="1:7" x14ac:dyDescent="0.3">
      <c r="A991" s="30" t="s">
        <v>984</v>
      </c>
      <c r="B991" s="17" t="s">
        <v>1508</v>
      </c>
      <c r="C991" s="30">
        <v>15</v>
      </c>
      <c r="D991" s="17" t="str">
        <f>IFERROR(VLOOKUP(C991,'MDC XWALK'!G:H,2,FALSE),"")</f>
        <v xml:space="preserve"> Newborns and other neonates with condtn orig in perinatal period</v>
      </c>
      <c r="E991" s="21">
        <v>0.59789999999999999</v>
      </c>
      <c r="F991" s="27">
        <v>4.33</v>
      </c>
      <c r="G991" s="27">
        <v>3.63</v>
      </c>
    </row>
    <row r="992" spans="1:7" x14ac:dyDescent="0.3">
      <c r="A992" s="30" t="s">
        <v>985</v>
      </c>
      <c r="B992" s="17" t="s">
        <v>1508</v>
      </c>
      <c r="C992" s="30">
        <v>15</v>
      </c>
      <c r="D992" s="17" t="str">
        <f>IFERROR(VLOOKUP(C992,'MDC XWALK'!G:H,2,FALSE),"")</f>
        <v xml:space="preserve"> Newborns and other neonates with condtn orig in perinatal period</v>
      </c>
      <c r="E992" s="21">
        <v>1.1241000000000001</v>
      </c>
      <c r="F992" s="27">
        <v>6.9</v>
      </c>
      <c r="G992" s="27">
        <v>5.77</v>
      </c>
    </row>
    <row r="993" spans="1:7" x14ac:dyDescent="0.3">
      <c r="A993" s="30" t="s">
        <v>986</v>
      </c>
      <c r="B993" s="17" t="s">
        <v>1508</v>
      </c>
      <c r="C993" s="30">
        <v>15</v>
      </c>
      <c r="D993" s="17" t="str">
        <f>IFERROR(VLOOKUP(C993,'MDC XWALK'!G:H,2,FALSE),"")</f>
        <v xml:space="preserve"> Newborns and other neonates with condtn orig in perinatal period</v>
      </c>
      <c r="E993" s="21">
        <v>2.2679999999999998</v>
      </c>
      <c r="F993" s="27">
        <v>11.69</v>
      </c>
      <c r="G993" s="27">
        <v>9.91</v>
      </c>
    </row>
    <row r="994" spans="1:7" x14ac:dyDescent="0.3">
      <c r="A994" s="30" t="s">
        <v>987</v>
      </c>
      <c r="B994" s="17" t="s">
        <v>1508</v>
      </c>
      <c r="C994" s="30">
        <v>15</v>
      </c>
      <c r="D994" s="17" t="str">
        <f>IFERROR(VLOOKUP(C994,'MDC XWALK'!G:H,2,FALSE),"")</f>
        <v xml:space="preserve"> Newborns and other neonates with condtn orig in perinatal period</v>
      </c>
      <c r="E994" s="21">
        <v>5.8296999999999999</v>
      </c>
      <c r="F994" s="27">
        <v>22</v>
      </c>
      <c r="G994" s="27">
        <v>17.78</v>
      </c>
    </row>
    <row r="995" spans="1:7" x14ac:dyDescent="0.3">
      <c r="A995" s="30" t="s">
        <v>988</v>
      </c>
      <c r="B995" s="17" t="s">
        <v>1509</v>
      </c>
      <c r="C995" s="30">
        <v>15</v>
      </c>
      <c r="D995" s="17" t="str">
        <f>IFERROR(VLOOKUP(C995,'MDC XWALK'!G:H,2,FALSE),"")</f>
        <v xml:space="preserve"> Newborns and other neonates with condtn orig in perinatal period</v>
      </c>
      <c r="E995" s="21">
        <v>0.71689999999999998</v>
      </c>
      <c r="F995" s="27">
        <v>5.4</v>
      </c>
      <c r="G995" s="27">
        <v>4.76</v>
      </c>
    </row>
    <row r="996" spans="1:7" x14ac:dyDescent="0.3">
      <c r="A996" s="30" t="s">
        <v>989</v>
      </c>
      <c r="B996" s="17" t="s">
        <v>1509</v>
      </c>
      <c r="C996" s="30">
        <v>15</v>
      </c>
      <c r="D996" s="17" t="str">
        <f>IFERROR(VLOOKUP(C996,'MDC XWALK'!G:H,2,FALSE),"")</f>
        <v xml:space="preserve"> Newborns and other neonates with condtn orig in perinatal period</v>
      </c>
      <c r="E996" s="21">
        <v>1.1176999999999999</v>
      </c>
      <c r="F996" s="27">
        <v>7.36</v>
      </c>
      <c r="G996" s="27">
        <v>6.34</v>
      </c>
    </row>
    <row r="997" spans="1:7" x14ac:dyDescent="0.3">
      <c r="A997" s="30" t="s">
        <v>990</v>
      </c>
      <c r="B997" s="17" t="s">
        <v>1509</v>
      </c>
      <c r="C997" s="30">
        <v>15</v>
      </c>
      <c r="D997" s="17" t="str">
        <f>IFERROR(VLOOKUP(C997,'MDC XWALK'!G:H,2,FALSE),"")</f>
        <v xml:space="preserve"> Newborns and other neonates with condtn orig in perinatal period</v>
      </c>
      <c r="E997" s="21">
        <v>1.9805999999999999</v>
      </c>
      <c r="F997" s="27">
        <v>11.19</v>
      </c>
      <c r="G997" s="27">
        <v>9.49</v>
      </c>
    </row>
    <row r="998" spans="1:7" x14ac:dyDescent="0.3">
      <c r="A998" s="30" t="s">
        <v>991</v>
      </c>
      <c r="B998" s="17" t="s">
        <v>1509</v>
      </c>
      <c r="C998" s="30">
        <v>15</v>
      </c>
      <c r="D998" s="17" t="str">
        <f>IFERROR(VLOOKUP(C998,'MDC XWALK'!G:H,2,FALSE),"")</f>
        <v xml:space="preserve"> Newborns and other neonates with condtn orig in perinatal period</v>
      </c>
      <c r="E998" s="21">
        <v>4.9367000000000001</v>
      </c>
      <c r="F998" s="27">
        <v>20.03</v>
      </c>
      <c r="G998" s="27">
        <v>16.03</v>
      </c>
    </row>
    <row r="999" spans="1:7" x14ac:dyDescent="0.3">
      <c r="A999" s="30" t="s">
        <v>992</v>
      </c>
      <c r="B999" s="17" t="s">
        <v>1510</v>
      </c>
      <c r="C999" s="30">
        <v>15</v>
      </c>
      <c r="D999" s="17" t="str">
        <f>IFERROR(VLOOKUP(C999,'MDC XWALK'!G:H,2,FALSE),"")</f>
        <v xml:space="preserve"> Newborns and other neonates with condtn orig in perinatal period</v>
      </c>
      <c r="E999" s="21">
        <v>0.42599999999999999</v>
      </c>
      <c r="F999" s="27">
        <v>3.49</v>
      </c>
      <c r="G999" s="27">
        <v>2.81</v>
      </c>
    </row>
    <row r="1000" spans="1:7" x14ac:dyDescent="0.3">
      <c r="A1000" s="30" t="s">
        <v>993</v>
      </c>
      <c r="B1000" s="17" t="s">
        <v>1510</v>
      </c>
      <c r="C1000" s="30">
        <v>15</v>
      </c>
      <c r="D1000" s="17" t="str">
        <f>IFERROR(VLOOKUP(C1000,'MDC XWALK'!G:H,2,FALSE),"")</f>
        <v xml:space="preserve"> Newborns and other neonates with condtn orig in perinatal period</v>
      </c>
      <c r="E1000" s="21">
        <v>0.84460000000000002</v>
      </c>
      <c r="F1000" s="27">
        <v>6.01</v>
      </c>
      <c r="G1000" s="27">
        <v>4.42</v>
      </c>
    </row>
    <row r="1001" spans="1:7" x14ac:dyDescent="0.3">
      <c r="A1001" s="30" t="s">
        <v>994</v>
      </c>
      <c r="B1001" s="17" t="s">
        <v>1510</v>
      </c>
      <c r="C1001" s="30">
        <v>15</v>
      </c>
      <c r="D1001" s="17" t="str">
        <f>IFERROR(VLOOKUP(C1001,'MDC XWALK'!G:H,2,FALSE),"")</f>
        <v xml:space="preserve"> Newborns and other neonates with condtn orig in perinatal period</v>
      </c>
      <c r="E1001" s="21">
        <v>1.5233000000000001</v>
      </c>
      <c r="F1001" s="27">
        <v>8.7100000000000009</v>
      </c>
      <c r="G1001" s="27">
        <v>6.43</v>
      </c>
    </row>
    <row r="1002" spans="1:7" x14ac:dyDescent="0.3">
      <c r="A1002" s="30" t="s">
        <v>995</v>
      </c>
      <c r="B1002" s="17" t="s">
        <v>1510</v>
      </c>
      <c r="C1002" s="30">
        <v>15</v>
      </c>
      <c r="D1002" s="17" t="str">
        <f>IFERROR(VLOOKUP(C1002,'MDC XWALK'!G:H,2,FALSE),"")</f>
        <v xml:space="preserve"> Newborns and other neonates with condtn orig in perinatal period</v>
      </c>
      <c r="E1002" s="21">
        <v>3.8774000000000002</v>
      </c>
      <c r="F1002" s="27">
        <v>15.13</v>
      </c>
      <c r="G1002" s="27">
        <v>12.3</v>
      </c>
    </row>
    <row r="1003" spans="1:7" x14ac:dyDescent="0.3">
      <c r="A1003" s="30" t="s">
        <v>996</v>
      </c>
      <c r="B1003" s="17" t="s">
        <v>1511</v>
      </c>
      <c r="C1003" s="30">
        <v>15</v>
      </c>
      <c r="D1003" s="17" t="str">
        <f>IFERROR(VLOOKUP(C1003,'MDC XWALK'!G:H,2,FALSE),"")</f>
        <v xml:space="preserve"> Newborns and other neonates with condtn orig in perinatal period</v>
      </c>
      <c r="E1003" s="21">
        <v>9.8900000000000002E-2</v>
      </c>
      <c r="F1003" s="27">
        <v>2.08</v>
      </c>
      <c r="G1003" s="27">
        <v>1.94</v>
      </c>
    </row>
    <row r="1004" spans="1:7" x14ac:dyDescent="0.3">
      <c r="A1004" s="30" t="s">
        <v>997</v>
      </c>
      <c r="B1004" s="17" t="s">
        <v>1511</v>
      </c>
      <c r="C1004" s="30">
        <v>15</v>
      </c>
      <c r="D1004" s="17" t="str">
        <f>IFERROR(VLOOKUP(C1004,'MDC XWALK'!G:H,2,FALSE),"")</f>
        <v xml:space="preserve"> Newborns and other neonates with condtn orig in perinatal period</v>
      </c>
      <c r="E1004" s="21">
        <v>0.1424</v>
      </c>
      <c r="F1004" s="27">
        <v>2.35</v>
      </c>
      <c r="G1004" s="27">
        <v>2.2000000000000002</v>
      </c>
    </row>
    <row r="1005" spans="1:7" x14ac:dyDescent="0.3">
      <c r="A1005" s="30" t="s">
        <v>998</v>
      </c>
      <c r="B1005" s="17" t="s">
        <v>1511</v>
      </c>
      <c r="C1005" s="30">
        <v>15</v>
      </c>
      <c r="D1005" s="17" t="str">
        <f>IFERROR(VLOOKUP(C1005,'MDC XWALK'!G:H,2,FALSE),"")</f>
        <v xml:space="preserve"> Newborns and other neonates with condtn orig in perinatal period</v>
      </c>
      <c r="E1005" s="21">
        <v>0.38419999999999999</v>
      </c>
      <c r="F1005" s="27">
        <v>3.49</v>
      </c>
      <c r="G1005" s="27">
        <v>3.05</v>
      </c>
    </row>
    <row r="1006" spans="1:7" x14ac:dyDescent="0.3">
      <c r="A1006" s="30" t="s">
        <v>999</v>
      </c>
      <c r="B1006" s="17" t="s">
        <v>1511</v>
      </c>
      <c r="C1006" s="30">
        <v>15</v>
      </c>
      <c r="D1006" s="17" t="str">
        <f>IFERROR(VLOOKUP(C1006,'MDC XWALK'!G:H,2,FALSE),"")</f>
        <v xml:space="preserve"> Newborns and other neonates with condtn orig in perinatal period</v>
      </c>
      <c r="E1006" s="21">
        <v>1.8925000000000001</v>
      </c>
      <c r="F1006" s="27">
        <v>12.71</v>
      </c>
      <c r="G1006" s="27">
        <v>10.99</v>
      </c>
    </row>
    <row r="1007" spans="1:7" x14ac:dyDescent="0.3">
      <c r="A1007" s="30" t="s">
        <v>1000</v>
      </c>
      <c r="B1007" s="17" t="s">
        <v>1512</v>
      </c>
      <c r="C1007" s="30">
        <v>16</v>
      </c>
      <c r="D1007" s="17" t="str">
        <f>IFERROR(VLOOKUP(C1007,'MDC XWALK'!G:H,2,FALSE),"")</f>
        <v xml:space="preserve"> Diseases and disorders of blood blood forming organs and immunolog disord</v>
      </c>
      <c r="E1007" s="21">
        <v>1.2857000000000001</v>
      </c>
      <c r="F1007" s="27">
        <v>3.62</v>
      </c>
      <c r="G1007" s="27">
        <v>3.1</v>
      </c>
    </row>
    <row r="1008" spans="1:7" x14ac:dyDescent="0.3">
      <c r="A1008" s="30" t="s">
        <v>1001</v>
      </c>
      <c r="B1008" s="17" t="s">
        <v>1512</v>
      </c>
      <c r="C1008" s="30">
        <v>16</v>
      </c>
      <c r="D1008" s="17" t="str">
        <f>IFERROR(VLOOKUP(C1008,'MDC XWALK'!G:H,2,FALSE),"")</f>
        <v xml:space="preserve"> Diseases and disorders of blood blood forming organs and immunolog disord</v>
      </c>
      <c r="E1008" s="21">
        <v>1.7056</v>
      </c>
      <c r="F1008" s="27">
        <v>5.19</v>
      </c>
      <c r="G1008" s="27">
        <v>4.3600000000000003</v>
      </c>
    </row>
    <row r="1009" spans="1:7" x14ac:dyDescent="0.3">
      <c r="A1009" s="30" t="s">
        <v>1002</v>
      </c>
      <c r="B1009" s="17" t="s">
        <v>1512</v>
      </c>
      <c r="C1009" s="30">
        <v>16</v>
      </c>
      <c r="D1009" s="17" t="str">
        <f>IFERROR(VLOOKUP(C1009,'MDC XWALK'!G:H,2,FALSE),"")</f>
        <v xml:space="preserve"> Diseases and disorders of blood blood forming organs and immunolog disord</v>
      </c>
      <c r="E1009" s="21">
        <v>2.8159000000000001</v>
      </c>
      <c r="F1009" s="27">
        <v>8.61</v>
      </c>
      <c r="G1009" s="27">
        <v>7.23</v>
      </c>
    </row>
    <row r="1010" spans="1:7" x14ac:dyDescent="0.3">
      <c r="A1010" s="30" t="s">
        <v>1003</v>
      </c>
      <c r="B1010" s="17" t="s">
        <v>1512</v>
      </c>
      <c r="C1010" s="30">
        <v>16</v>
      </c>
      <c r="D1010" s="17" t="str">
        <f>IFERROR(VLOOKUP(C1010,'MDC XWALK'!G:H,2,FALSE),"")</f>
        <v xml:space="preserve"> Diseases and disorders of blood blood forming organs and immunolog disord</v>
      </c>
      <c r="E1010" s="21">
        <v>5.6646000000000001</v>
      </c>
      <c r="F1010" s="27">
        <v>15.78</v>
      </c>
      <c r="G1010" s="27">
        <v>13.25</v>
      </c>
    </row>
    <row r="1011" spans="1:7" x14ac:dyDescent="0.3">
      <c r="A1011" s="30" t="s">
        <v>1004</v>
      </c>
      <c r="B1011" s="17" t="s">
        <v>1513</v>
      </c>
      <c r="C1011" s="30">
        <v>16</v>
      </c>
      <c r="D1011" s="17" t="str">
        <f>IFERROR(VLOOKUP(C1011,'MDC XWALK'!G:H,2,FALSE),"")</f>
        <v xml:space="preserve"> Diseases and disorders of blood blood forming organs and immunolog disord</v>
      </c>
      <c r="E1011" s="21">
        <v>0.97560000000000002</v>
      </c>
      <c r="F1011" s="27">
        <v>3.15</v>
      </c>
      <c r="G1011" s="27">
        <v>2.4700000000000002</v>
      </c>
    </row>
    <row r="1012" spans="1:7" x14ac:dyDescent="0.3">
      <c r="A1012" s="30" t="s">
        <v>1005</v>
      </c>
      <c r="B1012" s="17" t="s">
        <v>1513</v>
      </c>
      <c r="C1012" s="30">
        <v>16</v>
      </c>
      <c r="D1012" s="17" t="str">
        <f>IFERROR(VLOOKUP(C1012,'MDC XWALK'!G:H,2,FALSE),"")</f>
        <v xml:space="preserve"> Diseases and disorders of blood blood forming organs and immunolog disord</v>
      </c>
      <c r="E1012" s="21">
        <v>1.3684000000000001</v>
      </c>
      <c r="F1012" s="27">
        <v>4.32</v>
      </c>
      <c r="G1012" s="27">
        <v>3.55</v>
      </c>
    </row>
    <row r="1013" spans="1:7" x14ac:dyDescent="0.3">
      <c r="A1013" s="30" t="s">
        <v>1006</v>
      </c>
      <c r="B1013" s="17" t="s">
        <v>1513</v>
      </c>
      <c r="C1013" s="30">
        <v>16</v>
      </c>
      <c r="D1013" s="17" t="str">
        <f>IFERROR(VLOOKUP(C1013,'MDC XWALK'!G:H,2,FALSE),"")</f>
        <v xml:space="preserve"> Diseases and disorders of blood blood forming organs and immunolog disord</v>
      </c>
      <c r="E1013" s="21">
        <v>2.2549999999999999</v>
      </c>
      <c r="F1013" s="27">
        <v>9.0299999999999994</v>
      </c>
      <c r="G1013" s="27">
        <v>7</v>
      </c>
    </row>
    <row r="1014" spans="1:7" x14ac:dyDescent="0.3">
      <c r="A1014" s="30" t="s">
        <v>1007</v>
      </c>
      <c r="B1014" s="17" t="s">
        <v>1513</v>
      </c>
      <c r="C1014" s="30">
        <v>16</v>
      </c>
      <c r="D1014" s="17" t="str">
        <f>IFERROR(VLOOKUP(C1014,'MDC XWALK'!G:H,2,FALSE),"")</f>
        <v xml:space="preserve"> Diseases and disorders of blood blood forming organs and immunolog disord</v>
      </c>
      <c r="E1014" s="21">
        <v>6.8741000000000003</v>
      </c>
      <c r="F1014" s="27">
        <v>24.68</v>
      </c>
      <c r="G1014" s="27">
        <v>19.149999999999999</v>
      </c>
    </row>
    <row r="1015" spans="1:7" x14ac:dyDescent="0.3">
      <c r="A1015" s="30" t="s">
        <v>1008</v>
      </c>
      <c r="B1015" s="17" t="s">
        <v>1514</v>
      </c>
      <c r="C1015" s="30">
        <v>16</v>
      </c>
      <c r="D1015" s="17" t="str">
        <f>IFERROR(VLOOKUP(C1015,'MDC XWALK'!G:H,2,FALSE),"")</f>
        <v xml:space="preserve"> Diseases and disorders of blood blood forming organs and immunolog disord</v>
      </c>
      <c r="E1015" s="21">
        <v>0.66220000000000001</v>
      </c>
      <c r="F1015" s="27">
        <v>2.95</v>
      </c>
      <c r="G1015" s="27">
        <v>2.46</v>
      </c>
    </row>
    <row r="1016" spans="1:7" x14ac:dyDescent="0.3">
      <c r="A1016" s="30" t="s">
        <v>1009</v>
      </c>
      <c r="B1016" s="17" t="s">
        <v>1514</v>
      </c>
      <c r="C1016" s="30">
        <v>16</v>
      </c>
      <c r="D1016" s="17" t="str">
        <f>IFERROR(VLOOKUP(C1016,'MDC XWALK'!G:H,2,FALSE),"")</f>
        <v xml:space="preserve"> Diseases and disorders of blood blood forming organs and immunolog disord</v>
      </c>
      <c r="E1016" s="21">
        <v>0.81010000000000004</v>
      </c>
      <c r="F1016" s="27">
        <v>3.97</v>
      </c>
      <c r="G1016" s="27">
        <v>3.33</v>
      </c>
    </row>
    <row r="1017" spans="1:7" x14ac:dyDescent="0.3">
      <c r="A1017" s="30" t="s">
        <v>1010</v>
      </c>
      <c r="B1017" s="17" t="s">
        <v>1514</v>
      </c>
      <c r="C1017" s="30">
        <v>16</v>
      </c>
      <c r="D1017" s="17" t="str">
        <f>IFERROR(VLOOKUP(C1017,'MDC XWALK'!G:H,2,FALSE),"")</f>
        <v xml:space="preserve"> Diseases and disorders of blood blood forming organs and immunolog disord</v>
      </c>
      <c r="E1017" s="21">
        <v>1.3824000000000001</v>
      </c>
      <c r="F1017" s="27">
        <v>6.36</v>
      </c>
      <c r="G1017" s="27">
        <v>5.21</v>
      </c>
    </row>
    <row r="1018" spans="1:7" x14ac:dyDescent="0.3">
      <c r="A1018" s="30" t="s">
        <v>1011</v>
      </c>
      <c r="B1018" s="17" t="s">
        <v>1514</v>
      </c>
      <c r="C1018" s="30">
        <v>16</v>
      </c>
      <c r="D1018" s="17" t="str">
        <f>IFERROR(VLOOKUP(C1018,'MDC XWALK'!G:H,2,FALSE),"")</f>
        <v xml:space="preserve"> Diseases and disorders of blood blood forming organs and immunolog disord</v>
      </c>
      <c r="E1018" s="21">
        <v>3.8428</v>
      </c>
      <c r="F1018" s="27">
        <v>13.58</v>
      </c>
      <c r="G1018" s="27">
        <v>10.73</v>
      </c>
    </row>
    <row r="1019" spans="1:7" x14ac:dyDescent="0.3">
      <c r="A1019" s="30" t="s">
        <v>1012</v>
      </c>
      <c r="B1019" s="17" t="s">
        <v>1515</v>
      </c>
      <c r="C1019" s="30">
        <v>16</v>
      </c>
      <c r="D1019" s="17" t="str">
        <f>IFERROR(VLOOKUP(C1019,'MDC XWALK'!G:H,2,FALSE),"")</f>
        <v xml:space="preserve"> Diseases and disorders of blood blood forming organs and immunolog disord</v>
      </c>
      <c r="E1019" s="21">
        <v>0.8659</v>
      </c>
      <c r="F1019" s="27">
        <v>2.63</v>
      </c>
      <c r="G1019" s="27">
        <v>2.2000000000000002</v>
      </c>
    </row>
    <row r="1020" spans="1:7" x14ac:dyDescent="0.3">
      <c r="A1020" s="30" t="s">
        <v>1013</v>
      </c>
      <c r="B1020" s="17" t="s">
        <v>1515</v>
      </c>
      <c r="C1020" s="30">
        <v>16</v>
      </c>
      <c r="D1020" s="17" t="str">
        <f>IFERROR(VLOOKUP(C1020,'MDC XWALK'!G:H,2,FALSE),"")</f>
        <v xml:space="preserve"> Diseases and disorders of blood blood forming organs and immunolog disord</v>
      </c>
      <c r="E1020" s="21">
        <v>1.0387</v>
      </c>
      <c r="F1020" s="27">
        <v>3.6</v>
      </c>
      <c r="G1020" s="27">
        <v>2.87</v>
      </c>
    </row>
    <row r="1021" spans="1:7" x14ac:dyDescent="0.3">
      <c r="A1021" s="30" t="s">
        <v>1014</v>
      </c>
      <c r="B1021" s="17" t="s">
        <v>1515</v>
      </c>
      <c r="C1021" s="30">
        <v>16</v>
      </c>
      <c r="D1021" s="17" t="str">
        <f>IFERROR(VLOOKUP(C1021,'MDC XWALK'!G:H,2,FALSE),"")</f>
        <v xml:space="preserve"> Diseases and disorders of blood blood forming organs and immunolog disord</v>
      </c>
      <c r="E1021" s="21">
        <v>2.0038999999999998</v>
      </c>
      <c r="F1021" s="27">
        <v>5.3</v>
      </c>
      <c r="G1021" s="27">
        <v>4.03</v>
      </c>
    </row>
    <row r="1022" spans="1:7" x14ac:dyDescent="0.3">
      <c r="A1022" s="30" t="s">
        <v>1015</v>
      </c>
      <c r="B1022" s="17" t="s">
        <v>1515</v>
      </c>
      <c r="C1022" s="30">
        <v>16</v>
      </c>
      <c r="D1022" s="17" t="str">
        <f>IFERROR(VLOOKUP(C1022,'MDC XWALK'!G:H,2,FALSE),"")</f>
        <v xml:space="preserve"> Diseases and disorders of blood blood forming organs and immunolog disord</v>
      </c>
      <c r="E1022" s="21">
        <v>4.4120999999999997</v>
      </c>
      <c r="F1022" s="27">
        <v>13.06</v>
      </c>
      <c r="G1022" s="27">
        <v>9.6300000000000008</v>
      </c>
    </row>
    <row r="1023" spans="1:7" x14ac:dyDescent="0.3">
      <c r="A1023" s="30" t="s">
        <v>1016</v>
      </c>
      <c r="B1023" s="17" t="s">
        <v>1516</v>
      </c>
      <c r="C1023" s="30">
        <v>16</v>
      </c>
      <c r="D1023" s="17" t="str">
        <f>IFERROR(VLOOKUP(C1023,'MDC XWALK'!G:H,2,FALSE),"")</f>
        <v xml:space="preserve"> Diseases and disorders of blood blood forming organs and immunolog disord</v>
      </c>
      <c r="E1023" s="21">
        <v>0.58560000000000001</v>
      </c>
      <c r="F1023" s="27">
        <v>4.05</v>
      </c>
      <c r="G1023" s="27">
        <v>3.28</v>
      </c>
    </row>
    <row r="1024" spans="1:7" x14ac:dyDescent="0.3">
      <c r="A1024" s="30" t="s">
        <v>1017</v>
      </c>
      <c r="B1024" s="17" t="s">
        <v>1516</v>
      </c>
      <c r="C1024" s="30">
        <v>16</v>
      </c>
      <c r="D1024" s="17" t="str">
        <f>IFERROR(VLOOKUP(C1024,'MDC XWALK'!G:H,2,FALSE),"")</f>
        <v xml:space="preserve"> Diseases and disorders of blood blood forming organs and immunolog disord</v>
      </c>
      <c r="E1024" s="21">
        <v>0.78769999999999996</v>
      </c>
      <c r="F1024" s="27">
        <v>5.2</v>
      </c>
      <c r="G1024" s="27">
        <v>4.2</v>
      </c>
    </row>
    <row r="1025" spans="1:7" x14ac:dyDescent="0.3">
      <c r="A1025" s="30" t="s">
        <v>1018</v>
      </c>
      <c r="B1025" s="17" t="s">
        <v>1516</v>
      </c>
      <c r="C1025" s="30">
        <v>16</v>
      </c>
      <c r="D1025" s="17" t="str">
        <f>IFERROR(VLOOKUP(C1025,'MDC XWALK'!G:H,2,FALSE),"")</f>
        <v xml:space="preserve"> Diseases and disorders of blood blood forming organs and immunolog disord</v>
      </c>
      <c r="E1025" s="21">
        <v>1.278</v>
      </c>
      <c r="F1025" s="27">
        <v>7.54</v>
      </c>
      <c r="G1025" s="27">
        <v>6.08</v>
      </c>
    </row>
    <row r="1026" spans="1:7" x14ac:dyDescent="0.3">
      <c r="A1026" s="30" t="s">
        <v>1019</v>
      </c>
      <c r="B1026" s="17" t="s">
        <v>1516</v>
      </c>
      <c r="C1026" s="30">
        <v>16</v>
      </c>
      <c r="D1026" s="17" t="str">
        <f>IFERROR(VLOOKUP(C1026,'MDC XWALK'!G:H,2,FALSE),"")</f>
        <v xml:space="preserve"> Diseases and disorders of blood blood forming organs and immunolog disord</v>
      </c>
      <c r="E1026" s="21">
        <v>3.1558000000000002</v>
      </c>
      <c r="F1026" s="27">
        <v>13.22</v>
      </c>
      <c r="G1026" s="27">
        <v>11.17</v>
      </c>
    </row>
    <row r="1027" spans="1:7" x14ac:dyDescent="0.3">
      <c r="A1027" s="30" t="s">
        <v>1020</v>
      </c>
      <c r="B1027" s="17" t="s">
        <v>1517</v>
      </c>
      <c r="C1027" s="30">
        <v>16</v>
      </c>
      <c r="D1027" s="17" t="str">
        <f>IFERROR(VLOOKUP(C1027,'MDC XWALK'!G:H,2,FALSE),"")</f>
        <v xml:space="preserve"> Diseases and disorders of blood blood forming organs and immunolog disord</v>
      </c>
      <c r="E1027" s="21">
        <v>0.47010000000000002</v>
      </c>
      <c r="F1027" s="27">
        <v>2.25</v>
      </c>
      <c r="G1027" s="27">
        <v>1.9</v>
      </c>
    </row>
    <row r="1028" spans="1:7" x14ac:dyDescent="0.3">
      <c r="A1028" s="30" t="s">
        <v>1021</v>
      </c>
      <c r="B1028" s="17" t="s">
        <v>1517</v>
      </c>
      <c r="C1028" s="30">
        <v>16</v>
      </c>
      <c r="D1028" s="17" t="str">
        <f>IFERROR(VLOOKUP(C1028,'MDC XWALK'!G:H,2,FALSE),"")</f>
        <v xml:space="preserve"> Diseases and disorders of blood blood forming organs and immunolog disord</v>
      </c>
      <c r="E1028" s="21">
        <v>0.61099999999999999</v>
      </c>
      <c r="F1028" s="27">
        <v>2.91</v>
      </c>
      <c r="G1028" s="27">
        <v>2.4300000000000002</v>
      </c>
    </row>
    <row r="1029" spans="1:7" x14ac:dyDescent="0.3">
      <c r="A1029" s="30" t="s">
        <v>1022</v>
      </c>
      <c r="B1029" s="17" t="s">
        <v>1517</v>
      </c>
      <c r="C1029" s="30">
        <v>16</v>
      </c>
      <c r="D1029" s="17" t="str">
        <f>IFERROR(VLOOKUP(C1029,'MDC XWALK'!G:H,2,FALSE),"")</f>
        <v xml:space="preserve"> Diseases and disorders of blood blood forming organs and immunolog disord</v>
      </c>
      <c r="E1029" s="21">
        <v>0.90069999999999995</v>
      </c>
      <c r="F1029" s="27">
        <v>4.3499999999999996</v>
      </c>
      <c r="G1029" s="27">
        <v>3.54</v>
      </c>
    </row>
    <row r="1030" spans="1:7" x14ac:dyDescent="0.3">
      <c r="A1030" s="30" t="s">
        <v>1023</v>
      </c>
      <c r="B1030" s="17" t="s">
        <v>1517</v>
      </c>
      <c r="C1030" s="30">
        <v>16</v>
      </c>
      <c r="D1030" s="17" t="str">
        <f>IFERROR(VLOOKUP(C1030,'MDC XWALK'!G:H,2,FALSE),"")</f>
        <v xml:space="preserve"> Diseases and disorders of blood blood forming organs and immunolog disord</v>
      </c>
      <c r="E1030" s="21">
        <v>1.9432</v>
      </c>
      <c r="F1030" s="27">
        <v>8.18</v>
      </c>
      <c r="G1030" s="27">
        <v>6.21</v>
      </c>
    </row>
    <row r="1031" spans="1:7" x14ac:dyDescent="0.3">
      <c r="A1031" s="30" t="s">
        <v>1024</v>
      </c>
      <c r="B1031" s="17" t="s">
        <v>1518</v>
      </c>
      <c r="C1031" s="30">
        <v>17</v>
      </c>
      <c r="D1031" s="17" t="str">
        <f>IFERROR(VLOOKUP(C1031,'MDC XWALK'!G:H,2,FALSE),"")</f>
        <v xml:space="preserve"> Lymphatic, hematopoietic, other malignancies, chemotherapy and radiotherapy</v>
      </c>
      <c r="E1031" s="21">
        <v>1.4234</v>
      </c>
      <c r="F1031" s="27">
        <v>3.92</v>
      </c>
      <c r="G1031" s="27">
        <v>3.23</v>
      </c>
    </row>
    <row r="1032" spans="1:7" x14ac:dyDescent="0.3">
      <c r="A1032" s="30" t="s">
        <v>1025</v>
      </c>
      <c r="B1032" s="17" t="s">
        <v>1518</v>
      </c>
      <c r="C1032" s="30">
        <v>17</v>
      </c>
      <c r="D1032" s="17" t="str">
        <f>IFERROR(VLOOKUP(C1032,'MDC XWALK'!G:H,2,FALSE),"")</f>
        <v xml:space="preserve"> Lymphatic, hematopoietic, other malignancies, chemotherapy and radiotherapy</v>
      </c>
      <c r="E1032" s="21">
        <v>2.0226000000000002</v>
      </c>
      <c r="F1032" s="27">
        <v>6.11</v>
      </c>
      <c r="G1032" s="27">
        <v>4.99</v>
      </c>
    </row>
    <row r="1033" spans="1:7" x14ac:dyDescent="0.3">
      <c r="A1033" s="30" t="s">
        <v>1026</v>
      </c>
      <c r="B1033" s="17" t="s">
        <v>1518</v>
      </c>
      <c r="C1033" s="30">
        <v>17</v>
      </c>
      <c r="D1033" s="17" t="str">
        <f>IFERROR(VLOOKUP(C1033,'MDC XWALK'!G:H,2,FALSE),"")</f>
        <v xml:space="preserve"> Lymphatic, hematopoietic, other malignancies, chemotherapy and radiotherapy</v>
      </c>
      <c r="E1033" s="21">
        <v>3.5747</v>
      </c>
      <c r="F1033" s="27">
        <v>11.91</v>
      </c>
      <c r="G1033" s="27">
        <v>9.99</v>
      </c>
    </row>
    <row r="1034" spans="1:7" x14ac:dyDescent="0.3">
      <c r="A1034" s="30" t="s">
        <v>1027</v>
      </c>
      <c r="B1034" s="17" t="s">
        <v>1518</v>
      </c>
      <c r="C1034" s="30">
        <v>17</v>
      </c>
      <c r="D1034" s="17" t="str">
        <f>IFERROR(VLOOKUP(C1034,'MDC XWALK'!G:H,2,FALSE),"")</f>
        <v xml:space="preserve"> Lymphatic, hematopoietic, other malignancies, chemotherapy and radiotherapy</v>
      </c>
      <c r="E1034" s="21">
        <v>8.0930999999999997</v>
      </c>
      <c r="F1034" s="27">
        <v>25.36</v>
      </c>
      <c r="G1034" s="27">
        <v>20.51</v>
      </c>
    </row>
    <row r="1035" spans="1:7" x14ac:dyDescent="0.3">
      <c r="A1035" s="30" t="s">
        <v>1028</v>
      </c>
      <c r="B1035" s="17" t="s">
        <v>1519</v>
      </c>
      <c r="C1035" s="30">
        <v>17</v>
      </c>
      <c r="D1035" s="17" t="str">
        <f>IFERROR(VLOOKUP(C1035,'MDC XWALK'!G:H,2,FALSE),"")</f>
        <v xml:space="preserve"> Lymphatic, hematopoietic, other malignancies, chemotherapy and radiotherapy</v>
      </c>
      <c r="E1035" s="21">
        <v>1.0269999999999999</v>
      </c>
      <c r="F1035" s="27">
        <v>2.5099999999999998</v>
      </c>
      <c r="G1035" s="27">
        <v>2.0099999999999998</v>
      </c>
    </row>
    <row r="1036" spans="1:7" x14ac:dyDescent="0.3">
      <c r="A1036" s="30" t="s">
        <v>1029</v>
      </c>
      <c r="B1036" s="17" t="s">
        <v>1519</v>
      </c>
      <c r="C1036" s="30">
        <v>17</v>
      </c>
      <c r="D1036" s="17" t="str">
        <f>IFERROR(VLOOKUP(C1036,'MDC XWALK'!G:H,2,FALSE),"")</f>
        <v xml:space="preserve"> Lymphatic, hematopoietic, other malignancies, chemotherapy and radiotherapy</v>
      </c>
      <c r="E1036" s="21">
        <v>1.4716</v>
      </c>
      <c r="F1036" s="27">
        <v>4.82</v>
      </c>
      <c r="G1036" s="27">
        <v>3.61</v>
      </c>
    </row>
    <row r="1037" spans="1:7" x14ac:dyDescent="0.3">
      <c r="A1037" s="30" t="s">
        <v>1030</v>
      </c>
      <c r="B1037" s="17" t="s">
        <v>1519</v>
      </c>
      <c r="C1037" s="30">
        <v>17</v>
      </c>
      <c r="D1037" s="17" t="str">
        <f>IFERROR(VLOOKUP(C1037,'MDC XWALK'!G:H,2,FALSE),"")</f>
        <v xml:space="preserve"> Lymphatic, hematopoietic, other malignancies, chemotherapy and radiotherapy</v>
      </c>
      <c r="E1037" s="21">
        <v>2.9015</v>
      </c>
      <c r="F1037" s="27">
        <v>11.2</v>
      </c>
      <c r="G1037" s="27">
        <v>9.08</v>
      </c>
    </row>
    <row r="1038" spans="1:7" x14ac:dyDescent="0.3">
      <c r="A1038" s="30" t="s">
        <v>1031</v>
      </c>
      <c r="B1038" s="17" t="s">
        <v>1519</v>
      </c>
      <c r="C1038" s="30">
        <v>17</v>
      </c>
      <c r="D1038" s="17" t="str">
        <f>IFERROR(VLOOKUP(C1038,'MDC XWALK'!G:H,2,FALSE),"")</f>
        <v xml:space="preserve"> Lymphatic, hematopoietic, other malignancies, chemotherapy and radiotherapy</v>
      </c>
      <c r="E1038" s="21">
        <v>7.2156000000000002</v>
      </c>
      <c r="F1038" s="27">
        <v>24.53</v>
      </c>
      <c r="G1038" s="27">
        <v>20.27</v>
      </c>
    </row>
    <row r="1039" spans="1:7" x14ac:dyDescent="0.3">
      <c r="A1039" s="30" t="s">
        <v>1032</v>
      </c>
      <c r="B1039" s="17" t="s">
        <v>1520</v>
      </c>
      <c r="C1039" s="30">
        <v>17</v>
      </c>
      <c r="D1039" s="17" t="str">
        <f>IFERROR(VLOOKUP(C1039,'MDC XWALK'!G:H,2,FALSE),"")</f>
        <v xml:space="preserve"> Lymphatic, hematopoietic, other malignancies, chemotherapy and radiotherapy</v>
      </c>
      <c r="E1039" s="21">
        <v>1.2650999999999999</v>
      </c>
      <c r="F1039" s="27">
        <v>4.9000000000000004</v>
      </c>
      <c r="G1039" s="27">
        <v>3.48</v>
      </c>
    </row>
    <row r="1040" spans="1:7" x14ac:dyDescent="0.3">
      <c r="A1040" s="30" t="s">
        <v>1033</v>
      </c>
      <c r="B1040" s="17" t="s">
        <v>1520</v>
      </c>
      <c r="C1040" s="30">
        <v>17</v>
      </c>
      <c r="D1040" s="17" t="str">
        <f>IFERROR(VLOOKUP(C1040,'MDC XWALK'!G:H,2,FALSE),"")</f>
        <v xml:space="preserve"> Lymphatic, hematopoietic, other malignancies, chemotherapy and radiotherapy</v>
      </c>
      <c r="E1040" s="21">
        <v>2.0609000000000002</v>
      </c>
      <c r="F1040" s="27">
        <v>7.89</v>
      </c>
      <c r="G1040" s="27">
        <v>5.31</v>
      </c>
    </row>
    <row r="1041" spans="1:7" x14ac:dyDescent="0.3">
      <c r="A1041" s="30" t="s">
        <v>1034</v>
      </c>
      <c r="B1041" s="17" t="s">
        <v>1520</v>
      </c>
      <c r="C1041" s="30">
        <v>17</v>
      </c>
      <c r="D1041" s="17" t="str">
        <f>IFERROR(VLOOKUP(C1041,'MDC XWALK'!G:H,2,FALSE),"")</f>
        <v xml:space="preserve"> Lymphatic, hematopoietic, other malignancies, chemotherapy and radiotherapy</v>
      </c>
      <c r="E1041" s="21">
        <v>3.9889999999999999</v>
      </c>
      <c r="F1041" s="27">
        <v>15.92</v>
      </c>
      <c r="G1041" s="27">
        <v>11</v>
      </c>
    </row>
    <row r="1042" spans="1:7" x14ac:dyDescent="0.3">
      <c r="A1042" s="30" t="s">
        <v>1035</v>
      </c>
      <c r="B1042" s="17" t="s">
        <v>1520</v>
      </c>
      <c r="C1042" s="30">
        <v>17</v>
      </c>
      <c r="D1042" s="17" t="str">
        <f>IFERROR(VLOOKUP(C1042,'MDC XWALK'!G:H,2,FALSE),"")</f>
        <v xml:space="preserve"> Lymphatic, hematopoietic, other malignancies, chemotherapy and radiotherapy</v>
      </c>
      <c r="E1042" s="21">
        <v>8.6114999999999995</v>
      </c>
      <c r="F1042" s="27">
        <v>28.9</v>
      </c>
      <c r="G1042" s="27">
        <v>23.83</v>
      </c>
    </row>
    <row r="1043" spans="1:7" x14ac:dyDescent="0.3">
      <c r="A1043" s="30" t="s">
        <v>1036</v>
      </c>
      <c r="B1043" s="17" t="s">
        <v>1521</v>
      </c>
      <c r="C1043" s="30">
        <v>17</v>
      </c>
      <c r="D1043" s="17" t="str">
        <f>IFERROR(VLOOKUP(C1043,'MDC XWALK'!G:H,2,FALSE),"")</f>
        <v xml:space="preserve"> Lymphatic, hematopoietic, other malignancies, chemotherapy and radiotherapy</v>
      </c>
      <c r="E1043" s="21">
        <v>1.0036</v>
      </c>
      <c r="F1043" s="27">
        <v>3.74</v>
      </c>
      <c r="G1043" s="27">
        <v>2.9</v>
      </c>
    </row>
    <row r="1044" spans="1:7" x14ac:dyDescent="0.3">
      <c r="A1044" s="30" t="s">
        <v>1037</v>
      </c>
      <c r="B1044" s="17" t="s">
        <v>1521</v>
      </c>
      <c r="C1044" s="30">
        <v>17</v>
      </c>
      <c r="D1044" s="17" t="str">
        <f>IFERROR(VLOOKUP(C1044,'MDC XWALK'!G:H,2,FALSE),"")</f>
        <v xml:space="preserve"> Lymphatic, hematopoietic, other malignancies, chemotherapy and radiotherapy</v>
      </c>
      <c r="E1044" s="21">
        <v>1.2521</v>
      </c>
      <c r="F1044" s="27">
        <v>5.32</v>
      </c>
      <c r="G1044" s="27">
        <v>4.1900000000000004</v>
      </c>
    </row>
    <row r="1045" spans="1:7" x14ac:dyDescent="0.3">
      <c r="A1045" s="30" t="s">
        <v>1038</v>
      </c>
      <c r="B1045" s="17" t="s">
        <v>1521</v>
      </c>
      <c r="C1045" s="30">
        <v>17</v>
      </c>
      <c r="D1045" s="17" t="str">
        <f>IFERROR(VLOOKUP(C1045,'MDC XWALK'!G:H,2,FALSE),"")</f>
        <v xml:space="preserve"> Lymphatic, hematopoietic, other malignancies, chemotherapy and radiotherapy</v>
      </c>
      <c r="E1045" s="21">
        <v>1.9515</v>
      </c>
      <c r="F1045" s="27">
        <v>8.4600000000000009</v>
      </c>
      <c r="G1045" s="27">
        <v>6.71</v>
      </c>
    </row>
    <row r="1046" spans="1:7" x14ac:dyDescent="0.3">
      <c r="A1046" s="30" t="s">
        <v>1039</v>
      </c>
      <c r="B1046" s="17" t="s">
        <v>1521</v>
      </c>
      <c r="C1046" s="30">
        <v>17</v>
      </c>
      <c r="D1046" s="17" t="str">
        <f>IFERROR(VLOOKUP(C1046,'MDC XWALK'!G:H,2,FALSE),"")</f>
        <v xml:space="preserve"> Lymphatic, hematopoietic, other malignancies, chemotherapy and radiotherapy</v>
      </c>
      <c r="E1046" s="21">
        <v>4.3837999999999999</v>
      </c>
      <c r="F1046" s="27">
        <v>16.82</v>
      </c>
      <c r="G1046" s="27">
        <v>13.04</v>
      </c>
    </row>
    <row r="1047" spans="1:7" x14ac:dyDescent="0.3">
      <c r="A1047" s="30" t="s">
        <v>1040</v>
      </c>
      <c r="B1047" s="17" t="s">
        <v>1522</v>
      </c>
      <c r="C1047" s="30">
        <v>17</v>
      </c>
      <c r="D1047" s="17" t="str">
        <f>IFERROR(VLOOKUP(C1047,'MDC XWALK'!G:H,2,FALSE),"")</f>
        <v xml:space="preserve"> Lymphatic, hematopoietic, other malignancies, chemotherapy and radiotherapy</v>
      </c>
      <c r="E1047" s="21">
        <v>0.84760000000000002</v>
      </c>
      <c r="F1047" s="27">
        <v>3.41</v>
      </c>
      <c r="G1047" s="27">
        <v>2.86</v>
      </c>
    </row>
    <row r="1048" spans="1:7" x14ac:dyDescent="0.3">
      <c r="A1048" s="30" t="s">
        <v>1041</v>
      </c>
      <c r="B1048" s="17" t="s">
        <v>1522</v>
      </c>
      <c r="C1048" s="30">
        <v>17</v>
      </c>
      <c r="D1048" s="17" t="str">
        <f>IFERROR(VLOOKUP(C1048,'MDC XWALK'!G:H,2,FALSE),"")</f>
        <v xml:space="preserve"> Lymphatic, hematopoietic, other malignancies, chemotherapy and radiotherapy</v>
      </c>
      <c r="E1048" s="21">
        <v>1.4967999999999999</v>
      </c>
      <c r="F1048" s="27">
        <v>4.3</v>
      </c>
      <c r="G1048" s="27">
        <v>3.52</v>
      </c>
    </row>
    <row r="1049" spans="1:7" x14ac:dyDescent="0.3">
      <c r="A1049" s="30" t="s">
        <v>1042</v>
      </c>
      <c r="B1049" s="17" t="s">
        <v>1522</v>
      </c>
      <c r="C1049" s="30">
        <v>17</v>
      </c>
      <c r="D1049" s="17" t="str">
        <f>IFERROR(VLOOKUP(C1049,'MDC XWALK'!G:H,2,FALSE),"")</f>
        <v xml:space="preserve"> Lymphatic, hematopoietic, other malignancies, chemotherapy and radiotherapy</v>
      </c>
      <c r="E1049" s="21">
        <v>2.1608999999999998</v>
      </c>
      <c r="F1049" s="27">
        <v>7.86</v>
      </c>
      <c r="G1049" s="27">
        <v>6.46</v>
      </c>
    </row>
    <row r="1050" spans="1:7" x14ac:dyDescent="0.3">
      <c r="A1050" s="30" t="s">
        <v>1043</v>
      </c>
      <c r="B1050" s="17" t="s">
        <v>1522</v>
      </c>
      <c r="C1050" s="30">
        <v>17</v>
      </c>
      <c r="D1050" s="17" t="str">
        <f>IFERROR(VLOOKUP(C1050,'MDC XWALK'!G:H,2,FALSE),"")</f>
        <v xml:space="preserve"> Lymphatic, hematopoietic, other malignancies, chemotherapy and radiotherapy</v>
      </c>
      <c r="E1050" s="21">
        <v>3.8523000000000001</v>
      </c>
      <c r="F1050" s="27">
        <v>14.72</v>
      </c>
      <c r="G1050" s="27">
        <v>11.28</v>
      </c>
    </row>
    <row r="1051" spans="1:7" x14ac:dyDescent="0.3">
      <c r="A1051" s="30" t="s">
        <v>1044</v>
      </c>
      <c r="B1051" s="17" t="s">
        <v>1523</v>
      </c>
      <c r="C1051" s="30">
        <v>17</v>
      </c>
      <c r="D1051" s="17" t="str">
        <f>IFERROR(VLOOKUP(C1051,'MDC XWALK'!G:H,2,FALSE),"")</f>
        <v xml:space="preserve"> Lymphatic, hematopoietic, other malignancies, chemotherapy and radiotherapy</v>
      </c>
      <c r="E1051" s="21">
        <v>0.76480000000000004</v>
      </c>
      <c r="F1051" s="27">
        <v>2.84</v>
      </c>
      <c r="G1051" s="27">
        <v>2.42</v>
      </c>
    </row>
    <row r="1052" spans="1:7" x14ac:dyDescent="0.3">
      <c r="A1052" s="30" t="s">
        <v>1045</v>
      </c>
      <c r="B1052" s="17" t="s">
        <v>1523</v>
      </c>
      <c r="C1052" s="30">
        <v>17</v>
      </c>
      <c r="D1052" s="17" t="str">
        <f>IFERROR(VLOOKUP(C1052,'MDC XWALK'!G:H,2,FALSE),"")</f>
        <v xml:space="preserve"> Lymphatic, hematopoietic, other malignancies, chemotherapy and radiotherapy</v>
      </c>
      <c r="E1052" s="21">
        <v>0.9577</v>
      </c>
      <c r="F1052" s="27">
        <v>3.46</v>
      </c>
      <c r="G1052" s="27">
        <v>3.02</v>
      </c>
    </row>
    <row r="1053" spans="1:7" x14ac:dyDescent="0.3">
      <c r="A1053" s="30" t="s">
        <v>1046</v>
      </c>
      <c r="B1053" s="17" t="s">
        <v>1523</v>
      </c>
      <c r="C1053" s="30">
        <v>17</v>
      </c>
      <c r="D1053" s="17" t="str">
        <f>IFERROR(VLOOKUP(C1053,'MDC XWALK'!G:H,2,FALSE),"")</f>
        <v xml:space="preserve"> Lymphatic, hematopoietic, other malignancies, chemotherapy and radiotherapy</v>
      </c>
      <c r="E1053" s="21">
        <v>1.9182999999999999</v>
      </c>
      <c r="F1053" s="27">
        <v>7.31</v>
      </c>
      <c r="G1053" s="27">
        <v>5.3</v>
      </c>
    </row>
    <row r="1054" spans="1:7" x14ac:dyDescent="0.3">
      <c r="A1054" s="30" t="s">
        <v>1047</v>
      </c>
      <c r="B1054" s="17" t="s">
        <v>1523</v>
      </c>
      <c r="C1054" s="30">
        <v>17</v>
      </c>
      <c r="D1054" s="17" t="str">
        <f>IFERROR(VLOOKUP(C1054,'MDC XWALK'!G:H,2,FALSE),"")</f>
        <v xml:space="preserve"> Lymphatic, hematopoietic, other malignancies, chemotherapy and radiotherapy</v>
      </c>
      <c r="E1054" s="21">
        <v>6.4176000000000002</v>
      </c>
      <c r="F1054" s="27">
        <v>24.26</v>
      </c>
      <c r="G1054" s="27">
        <v>19.829999999999998</v>
      </c>
    </row>
    <row r="1055" spans="1:7" x14ac:dyDescent="0.3">
      <c r="A1055" s="30" t="s">
        <v>1048</v>
      </c>
      <c r="B1055" s="17" t="s">
        <v>1524</v>
      </c>
      <c r="C1055" s="30">
        <v>17</v>
      </c>
      <c r="D1055" s="17" t="str">
        <f>IFERROR(VLOOKUP(C1055,'MDC XWALK'!G:H,2,FALSE),"")</f>
        <v xml:space="preserve"> Lymphatic, hematopoietic, other malignancies, chemotherapy and radiotherapy</v>
      </c>
      <c r="E1055" s="21">
        <v>0.61570000000000003</v>
      </c>
      <c r="F1055" s="27">
        <v>2.71</v>
      </c>
      <c r="G1055" s="27">
        <v>2.17</v>
      </c>
    </row>
    <row r="1056" spans="1:7" x14ac:dyDescent="0.3">
      <c r="A1056" s="30" t="s">
        <v>1049</v>
      </c>
      <c r="B1056" s="17" t="s">
        <v>1524</v>
      </c>
      <c r="C1056" s="30">
        <v>17</v>
      </c>
      <c r="D1056" s="17" t="str">
        <f>IFERROR(VLOOKUP(C1056,'MDC XWALK'!G:H,2,FALSE),"")</f>
        <v xml:space="preserve"> Lymphatic, hematopoietic, other malignancies, chemotherapy and radiotherapy</v>
      </c>
      <c r="E1056" s="21">
        <v>0.79930000000000001</v>
      </c>
      <c r="F1056" s="27">
        <v>3.85</v>
      </c>
      <c r="G1056" s="27">
        <v>3.02</v>
      </c>
    </row>
    <row r="1057" spans="1:7" x14ac:dyDescent="0.3">
      <c r="A1057" s="30" t="s">
        <v>1050</v>
      </c>
      <c r="B1057" s="17" t="s">
        <v>1524</v>
      </c>
      <c r="C1057" s="30">
        <v>17</v>
      </c>
      <c r="D1057" s="17" t="str">
        <f>IFERROR(VLOOKUP(C1057,'MDC XWALK'!G:H,2,FALSE),"")</f>
        <v xml:space="preserve"> Lymphatic, hematopoietic, other malignancies, chemotherapy and radiotherapy</v>
      </c>
      <c r="E1057" s="21">
        <v>1.3129999999999999</v>
      </c>
      <c r="F1057" s="27">
        <v>6.43</v>
      </c>
      <c r="G1057" s="27">
        <v>5.05</v>
      </c>
    </row>
    <row r="1058" spans="1:7" x14ac:dyDescent="0.3">
      <c r="A1058" s="30" t="s">
        <v>1051</v>
      </c>
      <c r="B1058" s="17" t="s">
        <v>1524</v>
      </c>
      <c r="C1058" s="30">
        <v>17</v>
      </c>
      <c r="D1058" s="17" t="str">
        <f>IFERROR(VLOOKUP(C1058,'MDC XWALK'!G:H,2,FALSE),"")</f>
        <v xml:space="preserve"> Lymphatic, hematopoietic, other malignancies, chemotherapy and radiotherapy</v>
      </c>
      <c r="E1058" s="21">
        <v>2.7839999999999998</v>
      </c>
      <c r="F1058" s="27">
        <v>11.91</v>
      </c>
      <c r="G1058" s="27">
        <v>9.3800000000000008</v>
      </c>
    </row>
    <row r="1059" spans="1:7" x14ac:dyDescent="0.3">
      <c r="A1059" s="30" t="s">
        <v>1052</v>
      </c>
      <c r="B1059" s="17" t="s">
        <v>1525</v>
      </c>
      <c r="C1059" s="30">
        <v>18</v>
      </c>
      <c r="D1059" s="17" t="str">
        <f>IFERROR(VLOOKUP(C1059,'MDC XWALK'!G:H,2,FALSE),"")</f>
        <v xml:space="preserve"> Infectious and parasitic diseases, systemic or unspecified sites</v>
      </c>
      <c r="E1059" s="21">
        <v>1.0225</v>
      </c>
      <c r="F1059" s="27">
        <v>4.18</v>
      </c>
      <c r="G1059" s="27">
        <v>3.38</v>
      </c>
    </row>
    <row r="1060" spans="1:7" x14ac:dyDescent="0.3">
      <c r="A1060" s="30" t="s">
        <v>1053</v>
      </c>
      <c r="B1060" s="17" t="s">
        <v>1525</v>
      </c>
      <c r="C1060" s="30">
        <v>18</v>
      </c>
      <c r="D1060" s="17" t="str">
        <f>IFERROR(VLOOKUP(C1060,'MDC XWALK'!G:H,2,FALSE),"")</f>
        <v xml:space="preserve"> Infectious and parasitic diseases, systemic or unspecified sites</v>
      </c>
      <c r="E1060" s="21">
        <v>1.6858</v>
      </c>
      <c r="F1060" s="27">
        <v>6.68</v>
      </c>
      <c r="G1060" s="27">
        <v>5.54</v>
      </c>
    </row>
    <row r="1061" spans="1:7" x14ac:dyDescent="0.3">
      <c r="A1061" s="30" t="s">
        <v>1054</v>
      </c>
      <c r="B1061" s="17" t="s">
        <v>1525</v>
      </c>
      <c r="C1061" s="30">
        <v>18</v>
      </c>
      <c r="D1061" s="17" t="str">
        <f>IFERROR(VLOOKUP(C1061,'MDC XWALK'!G:H,2,FALSE),"")</f>
        <v xml:space="preserve"> Infectious and parasitic diseases, systemic or unspecified sites</v>
      </c>
      <c r="E1061" s="21">
        <v>2.7877000000000001</v>
      </c>
      <c r="F1061" s="27">
        <v>11.06</v>
      </c>
      <c r="G1061" s="27">
        <v>9.61</v>
      </c>
    </row>
    <row r="1062" spans="1:7" x14ac:dyDescent="0.3">
      <c r="A1062" s="30" t="s">
        <v>1055</v>
      </c>
      <c r="B1062" s="17" t="s">
        <v>1525</v>
      </c>
      <c r="C1062" s="30">
        <v>18</v>
      </c>
      <c r="D1062" s="17" t="str">
        <f>IFERROR(VLOOKUP(C1062,'MDC XWALK'!G:H,2,FALSE),"")</f>
        <v xml:space="preserve"> Infectious and parasitic diseases, systemic or unspecified sites</v>
      </c>
      <c r="E1062" s="21">
        <v>6.0797999999999996</v>
      </c>
      <c r="F1062" s="27">
        <v>19.02</v>
      </c>
      <c r="G1062" s="27">
        <v>16.28</v>
      </c>
    </row>
    <row r="1063" spans="1:7" x14ac:dyDescent="0.3">
      <c r="A1063" s="30" t="s">
        <v>1056</v>
      </c>
      <c r="B1063" s="17" t="s">
        <v>1526</v>
      </c>
      <c r="C1063" s="30">
        <v>18</v>
      </c>
      <c r="D1063" s="17" t="str">
        <f>IFERROR(VLOOKUP(C1063,'MDC XWALK'!G:H,2,FALSE),"")</f>
        <v xml:space="preserve"> Infectious and parasitic diseases, systemic or unspecified sites</v>
      </c>
      <c r="E1063" s="21">
        <v>1.0463</v>
      </c>
      <c r="F1063" s="27">
        <v>4.41</v>
      </c>
      <c r="G1063" s="27">
        <v>3.6</v>
      </c>
    </row>
    <row r="1064" spans="1:7" x14ac:dyDescent="0.3">
      <c r="A1064" s="30" t="s">
        <v>1057</v>
      </c>
      <c r="B1064" s="17" t="s">
        <v>1526</v>
      </c>
      <c r="C1064" s="30">
        <v>18</v>
      </c>
      <c r="D1064" s="17" t="str">
        <f>IFERROR(VLOOKUP(C1064,'MDC XWALK'!G:H,2,FALSE),"")</f>
        <v xml:space="preserve"> Infectious and parasitic diseases, systemic or unspecified sites</v>
      </c>
      <c r="E1064" s="21">
        <v>1.5134000000000001</v>
      </c>
      <c r="F1064" s="27">
        <v>6.38</v>
      </c>
      <c r="G1064" s="27">
        <v>5.2</v>
      </c>
    </row>
    <row r="1065" spans="1:7" x14ac:dyDescent="0.3">
      <c r="A1065" s="30" t="s">
        <v>1058</v>
      </c>
      <c r="B1065" s="17" t="s">
        <v>1526</v>
      </c>
      <c r="C1065" s="30">
        <v>18</v>
      </c>
      <c r="D1065" s="17" t="str">
        <f>IFERROR(VLOOKUP(C1065,'MDC XWALK'!G:H,2,FALSE),"")</f>
        <v xml:space="preserve"> Infectious and parasitic diseases, systemic or unspecified sites</v>
      </c>
      <c r="E1065" s="21">
        <v>2.6475</v>
      </c>
      <c r="F1065" s="27">
        <v>10.76</v>
      </c>
      <c r="G1065" s="27">
        <v>8.98</v>
      </c>
    </row>
    <row r="1066" spans="1:7" x14ac:dyDescent="0.3">
      <c r="A1066" s="30" t="s">
        <v>1059</v>
      </c>
      <c r="B1066" s="17" t="s">
        <v>1526</v>
      </c>
      <c r="C1066" s="30">
        <v>18</v>
      </c>
      <c r="D1066" s="17" t="str">
        <f>IFERROR(VLOOKUP(C1066,'MDC XWALK'!G:H,2,FALSE),"")</f>
        <v xml:space="preserve"> Infectious and parasitic diseases, systemic or unspecified sites</v>
      </c>
      <c r="E1066" s="21">
        <v>6.335</v>
      </c>
      <c r="F1066" s="27">
        <v>20.76</v>
      </c>
      <c r="G1066" s="27">
        <v>17.3</v>
      </c>
    </row>
    <row r="1067" spans="1:7" x14ac:dyDescent="0.3">
      <c r="A1067" s="30" t="s">
        <v>1060</v>
      </c>
      <c r="B1067" s="17" t="s">
        <v>1527</v>
      </c>
      <c r="C1067" s="30">
        <v>18</v>
      </c>
      <c r="D1067" s="17" t="str">
        <f>IFERROR(VLOOKUP(C1067,'MDC XWALK'!G:H,2,FALSE),"")</f>
        <v xml:space="preserve"> Infectious and parasitic diseases, systemic or unspecified sites</v>
      </c>
      <c r="E1067" s="21">
        <v>0.5413</v>
      </c>
      <c r="F1067" s="27">
        <v>3.34</v>
      </c>
      <c r="G1067" s="27">
        <v>2.93</v>
      </c>
    </row>
    <row r="1068" spans="1:7" x14ac:dyDescent="0.3">
      <c r="A1068" s="30" t="s">
        <v>1061</v>
      </c>
      <c r="B1068" s="17" t="s">
        <v>1527</v>
      </c>
      <c r="C1068" s="30">
        <v>18</v>
      </c>
      <c r="D1068" s="17" t="str">
        <f>IFERROR(VLOOKUP(C1068,'MDC XWALK'!G:H,2,FALSE),"")</f>
        <v xml:space="preserve"> Infectious and parasitic diseases, systemic or unspecified sites</v>
      </c>
      <c r="E1068" s="21">
        <v>0.77110000000000001</v>
      </c>
      <c r="F1068" s="27">
        <v>4.4400000000000004</v>
      </c>
      <c r="G1068" s="27">
        <v>3.86</v>
      </c>
    </row>
    <row r="1069" spans="1:7" x14ac:dyDescent="0.3">
      <c r="A1069" s="30" t="s">
        <v>1062</v>
      </c>
      <c r="B1069" s="17" t="s">
        <v>1527</v>
      </c>
      <c r="C1069" s="30">
        <v>18</v>
      </c>
      <c r="D1069" s="17" t="str">
        <f>IFERROR(VLOOKUP(C1069,'MDC XWALK'!G:H,2,FALSE),"")</f>
        <v xml:space="preserve"> Infectious and parasitic diseases, systemic or unspecified sites</v>
      </c>
      <c r="E1069" s="21">
        <v>1.3271999999999999</v>
      </c>
      <c r="F1069" s="27">
        <v>6.62</v>
      </c>
      <c r="G1069" s="27">
        <v>5.77</v>
      </c>
    </row>
    <row r="1070" spans="1:7" x14ac:dyDescent="0.3">
      <c r="A1070" s="30" t="s">
        <v>1063</v>
      </c>
      <c r="B1070" s="17" t="s">
        <v>1527</v>
      </c>
      <c r="C1070" s="30">
        <v>18</v>
      </c>
      <c r="D1070" s="17" t="str">
        <f>IFERROR(VLOOKUP(C1070,'MDC XWALK'!G:H,2,FALSE),"")</f>
        <v xml:space="preserve"> Infectious and parasitic diseases, systemic or unspecified sites</v>
      </c>
      <c r="E1070" s="21">
        <v>3.0499000000000001</v>
      </c>
      <c r="F1070" s="27">
        <v>11.34</v>
      </c>
      <c r="G1070" s="27">
        <v>9.5299999999999994</v>
      </c>
    </row>
    <row r="1071" spans="1:7" x14ac:dyDescent="0.3">
      <c r="A1071" s="30" t="s">
        <v>1064</v>
      </c>
      <c r="B1071" s="17" t="s">
        <v>1528</v>
      </c>
      <c r="C1071" s="30">
        <v>18</v>
      </c>
      <c r="D1071" s="17" t="str">
        <f>IFERROR(VLOOKUP(C1071,'MDC XWALK'!G:H,2,FALSE),"")</f>
        <v xml:space="preserve"> Infectious and parasitic diseases, systemic or unspecified sites</v>
      </c>
      <c r="E1071" s="21">
        <v>0.57469999999999999</v>
      </c>
      <c r="F1071" s="27">
        <v>3.45</v>
      </c>
      <c r="G1071" s="27">
        <v>2.92</v>
      </c>
    </row>
    <row r="1072" spans="1:7" x14ac:dyDescent="0.3">
      <c r="A1072" s="30" t="s">
        <v>1065</v>
      </c>
      <c r="B1072" s="17" t="s">
        <v>1528</v>
      </c>
      <c r="C1072" s="30">
        <v>18</v>
      </c>
      <c r="D1072" s="17" t="str">
        <f>IFERROR(VLOOKUP(C1072,'MDC XWALK'!G:H,2,FALSE),"")</f>
        <v xml:space="preserve"> Infectious and parasitic diseases, systemic or unspecified sites</v>
      </c>
      <c r="E1072" s="21">
        <v>0.79630000000000001</v>
      </c>
      <c r="F1072" s="27">
        <v>4.4800000000000004</v>
      </c>
      <c r="G1072" s="27">
        <v>3.78</v>
      </c>
    </row>
    <row r="1073" spans="1:7" x14ac:dyDescent="0.3">
      <c r="A1073" s="30" t="s">
        <v>1066</v>
      </c>
      <c r="B1073" s="17" t="s">
        <v>1528</v>
      </c>
      <c r="C1073" s="30">
        <v>18</v>
      </c>
      <c r="D1073" s="17" t="str">
        <f>IFERROR(VLOOKUP(C1073,'MDC XWALK'!G:H,2,FALSE),"")</f>
        <v xml:space="preserve"> Infectious and parasitic diseases, systemic or unspecified sites</v>
      </c>
      <c r="E1073" s="21">
        <v>1.3394999999999999</v>
      </c>
      <c r="F1073" s="27">
        <v>6.64</v>
      </c>
      <c r="G1073" s="27">
        <v>5.57</v>
      </c>
    </row>
    <row r="1074" spans="1:7" x14ac:dyDescent="0.3">
      <c r="A1074" s="30" t="s">
        <v>1067</v>
      </c>
      <c r="B1074" s="17" t="s">
        <v>1528</v>
      </c>
      <c r="C1074" s="30">
        <v>18</v>
      </c>
      <c r="D1074" s="17" t="str">
        <f>IFERROR(VLOOKUP(C1074,'MDC XWALK'!G:H,2,FALSE),"")</f>
        <v xml:space="preserve"> Infectious and parasitic diseases, systemic or unspecified sites</v>
      </c>
      <c r="E1074" s="21">
        <v>2.5960000000000001</v>
      </c>
      <c r="F1074" s="27">
        <v>10.59</v>
      </c>
      <c r="G1074" s="27">
        <v>8.8800000000000008</v>
      </c>
    </row>
    <row r="1075" spans="1:7" x14ac:dyDescent="0.3">
      <c r="A1075" s="30" t="s">
        <v>1068</v>
      </c>
      <c r="B1075" s="17" t="s">
        <v>1529</v>
      </c>
      <c r="C1075" s="30">
        <v>18</v>
      </c>
      <c r="D1075" s="17" t="str">
        <f>IFERROR(VLOOKUP(C1075,'MDC XWALK'!G:H,2,FALSE),"")</f>
        <v xml:space="preserve"> Infectious and parasitic diseases, systemic or unspecified sites</v>
      </c>
      <c r="E1075" s="21">
        <v>0.35520000000000002</v>
      </c>
      <c r="F1075" s="27">
        <v>2.2200000000000002</v>
      </c>
      <c r="G1075" s="27">
        <v>2</v>
      </c>
    </row>
    <row r="1076" spans="1:7" x14ac:dyDescent="0.3">
      <c r="A1076" s="30" t="s">
        <v>1069</v>
      </c>
      <c r="B1076" s="17" t="s">
        <v>1529</v>
      </c>
      <c r="C1076" s="30">
        <v>18</v>
      </c>
      <c r="D1076" s="17" t="str">
        <f>IFERROR(VLOOKUP(C1076,'MDC XWALK'!G:H,2,FALSE),"")</f>
        <v xml:space="preserve"> Infectious and parasitic diseases, systemic or unspecified sites</v>
      </c>
      <c r="E1076" s="21">
        <v>0.55840000000000001</v>
      </c>
      <c r="F1076" s="27">
        <v>2.89</v>
      </c>
      <c r="G1076" s="27">
        <v>2.4700000000000002</v>
      </c>
    </row>
    <row r="1077" spans="1:7" x14ac:dyDescent="0.3">
      <c r="A1077" s="30" t="s">
        <v>1070</v>
      </c>
      <c r="B1077" s="17" t="s">
        <v>1529</v>
      </c>
      <c r="C1077" s="30">
        <v>18</v>
      </c>
      <c r="D1077" s="17" t="str">
        <f>IFERROR(VLOOKUP(C1077,'MDC XWALK'!G:H,2,FALSE),"")</f>
        <v xml:space="preserve"> Infectious and parasitic diseases, systemic or unspecified sites</v>
      </c>
      <c r="E1077" s="21">
        <v>0.8448</v>
      </c>
      <c r="F1077" s="27">
        <v>4.18</v>
      </c>
      <c r="G1077" s="27">
        <v>3.42</v>
      </c>
    </row>
    <row r="1078" spans="1:7" x14ac:dyDescent="0.3">
      <c r="A1078" s="30" t="s">
        <v>1071</v>
      </c>
      <c r="B1078" s="17" t="s">
        <v>1529</v>
      </c>
      <c r="C1078" s="30">
        <v>18</v>
      </c>
      <c r="D1078" s="17" t="str">
        <f>IFERROR(VLOOKUP(C1078,'MDC XWALK'!G:H,2,FALSE),"")</f>
        <v xml:space="preserve"> Infectious and parasitic diseases, systemic or unspecified sites</v>
      </c>
      <c r="E1078" s="21">
        <v>1.6429</v>
      </c>
      <c r="F1078" s="27">
        <v>6.91</v>
      </c>
      <c r="G1078" s="27">
        <v>4.9800000000000004</v>
      </c>
    </row>
    <row r="1079" spans="1:7" x14ac:dyDescent="0.3">
      <c r="A1079" s="30" t="s">
        <v>1072</v>
      </c>
      <c r="B1079" s="17" t="s">
        <v>1530</v>
      </c>
      <c r="C1079" s="30">
        <v>18</v>
      </c>
      <c r="D1079" s="17" t="str">
        <f>IFERROR(VLOOKUP(C1079,'MDC XWALK'!G:H,2,FALSE),"")</f>
        <v xml:space="preserve"> Infectious and parasitic diseases, systemic or unspecified sites</v>
      </c>
      <c r="E1079" s="21">
        <v>0.33700000000000002</v>
      </c>
      <c r="F1079" s="27">
        <v>2.06</v>
      </c>
      <c r="G1079" s="27">
        <v>1.84</v>
      </c>
    </row>
    <row r="1080" spans="1:7" x14ac:dyDescent="0.3">
      <c r="A1080" s="30" t="s">
        <v>1073</v>
      </c>
      <c r="B1080" s="17" t="s">
        <v>1530</v>
      </c>
      <c r="C1080" s="30">
        <v>18</v>
      </c>
      <c r="D1080" s="17" t="str">
        <f>IFERROR(VLOOKUP(C1080,'MDC XWALK'!G:H,2,FALSE),"")</f>
        <v xml:space="preserve"> Infectious and parasitic diseases, systemic or unspecified sites</v>
      </c>
      <c r="E1080" s="21">
        <v>0.50839999999999996</v>
      </c>
      <c r="F1080" s="27">
        <v>2.74</v>
      </c>
      <c r="G1080" s="27">
        <v>2.34</v>
      </c>
    </row>
    <row r="1081" spans="1:7" x14ac:dyDescent="0.3">
      <c r="A1081" s="30" t="s">
        <v>1074</v>
      </c>
      <c r="B1081" s="17" t="s">
        <v>1530</v>
      </c>
      <c r="C1081" s="30">
        <v>18</v>
      </c>
      <c r="D1081" s="17" t="str">
        <f>IFERROR(VLOOKUP(C1081,'MDC XWALK'!G:H,2,FALSE),"")</f>
        <v xml:space="preserve"> Infectious and parasitic diseases, systemic or unspecified sites</v>
      </c>
      <c r="E1081" s="21">
        <v>0.89890000000000003</v>
      </c>
      <c r="F1081" s="27">
        <v>4.51</v>
      </c>
      <c r="G1081" s="27">
        <v>3.69</v>
      </c>
    </row>
    <row r="1082" spans="1:7" x14ac:dyDescent="0.3">
      <c r="A1082" s="30" t="s">
        <v>1075</v>
      </c>
      <c r="B1082" s="17" t="s">
        <v>1530</v>
      </c>
      <c r="C1082" s="30">
        <v>18</v>
      </c>
      <c r="D1082" s="17" t="str">
        <f>IFERROR(VLOOKUP(C1082,'MDC XWALK'!G:H,2,FALSE),"")</f>
        <v xml:space="preserve"> Infectious and parasitic diseases, systemic or unspecified sites</v>
      </c>
      <c r="E1082" s="21">
        <v>3.0743</v>
      </c>
      <c r="F1082" s="27">
        <v>11.69</v>
      </c>
      <c r="G1082" s="27">
        <v>9.1999999999999993</v>
      </c>
    </row>
    <row r="1083" spans="1:7" x14ac:dyDescent="0.3">
      <c r="A1083" s="30" t="s">
        <v>1076</v>
      </c>
      <c r="B1083" s="17" t="s">
        <v>1531</v>
      </c>
      <c r="C1083" s="30">
        <v>18</v>
      </c>
      <c r="D1083" s="17" t="str">
        <f>IFERROR(VLOOKUP(C1083,'MDC XWALK'!G:H,2,FALSE),"")</f>
        <v xml:space="preserve"> Infectious and parasitic diseases, systemic or unspecified sites</v>
      </c>
      <c r="E1083" s="21">
        <v>0.61229999999999996</v>
      </c>
      <c r="F1083" s="27">
        <v>3.78</v>
      </c>
      <c r="G1083" s="27">
        <v>3.1</v>
      </c>
    </row>
    <row r="1084" spans="1:7" x14ac:dyDescent="0.3">
      <c r="A1084" s="30" t="s">
        <v>1077</v>
      </c>
      <c r="B1084" s="17" t="s">
        <v>1531</v>
      </c>
      <c r="C1084" s="30">
        <v>18</v>
      </c>
      <c r="D1084" s="17" t="str">
        <f>IFERROR(VLOOKUP(C1084,'MDC XWALK'!G:H,2,FALSE),"")</f>
        <v xml:space="preserve"> Infectious and parasitic diseases, systemic or unspecified sites</v>
      </c>
      <c r="E1084" s="21">
        <v>0.76910000000000001</v>
      </c>
      <c r="F1084" s="27">
        <v>4.49</v>
      </c>
      <c r="G1084" s="27">
        <v>3.69</v>
      </c>
    </row>
    <row r="1085" spans="1:7" x14ac:dyDescent="0.3">
      <c r="A1085" s="30" t="s">
        <v>1078</v>
      </c>
      <c r="B1085" s="17" t="s">
        <v>1531</v>
      </c>
      <c r="C1085" s="30">
        <v>18</v>
      </c>
      <c r="D1085" s="17" t="str">
        <f>IFERROR(VLOOKUP(C1085,'MDC XWALK'!G:H,2,FALSE),"")</f>
        <v xml:space="preserve"> Infectious and parasitic diseases, systemic or unspecified sites</v>
      </c>
      <c r="E1085" s="21">
        <v>1.2769999999999999</v>
      </c>
      <c r="F1085" s="27">
        <v>6.57</v>
      </c>
      <c r="G1085" s="27">
        <v>5.42</v>
      </c>
    </row>
    <row r="1086" spans="1:7" x14ac:dyDescent="0.3">
      <c r="A1086" s="30" t="s">
        <v>1079</v>
      </c>
      <c r="B1086" s="17" t="s">
        <v>1531</v>
      </c>
      <c r="C1086" s="30">
        <v>18</v>
      </c>
      <c r="D1086" s="17" t="str">
        <f>IFERROR(VLOOKUP(C1086,'MDC XWALK'!G:H,2,FALSE),"")</f>
        <v xml:space="preserve"> Infectious and parasitic diseases, systemic or unspecified sites</v>
      </c>
      <c r="E1086" s="21">
        <v>3.1301000000000001</v>
      </c>
      <c r="F1086" s="27">
        <v>12.26</v>
      </c>
      <c r="G1086" s="27">
        <v>9.91</v>
      </c>
    </row>
    <row r="1087" spans="1:7" x14ac:dyDescent="0.3">
      <c r="A1087" s="30" t="s">
        <v>1080</v>
      </c>
      <c r="B1087" s="17" t="s">
        <v>1532</v>
      </c>
      <c r="C1087" s="30">
        <v>19</v>
      </c>
      <c r="D1087" s="17" t="str">
        <f>IFERROR(VLOOKUP(C1087,'MDC XWALK'!G:H,2,FALSE),"")</f>
        <v xml:space="preserve"> Mental diseases and disorders</v>
      </c>
      <c r="E1087" s="21">
        <v>1.2573000000000001</v>
      </c>
      <c r="F1087" s="27">
        <v>6.31</v>
      </c>
      <c r="G1087" s="27">
        <v>4.12</v>
      </c>
    </row>
    <row r="1088" spans="1:7" x14ac:dyDescent="0.3">
      <c r="A1088" s="30" t="s">
        <v>1081</v>
      </c>
      <c r="B1088" s="17" t="s">
        <v>1532</v>
      </c>
      <c r="C1088" s="30">
        <v>19</v>
      </c>
      <c r="D1088" s="17" t="str">
        <f>IFERROR(VLOOKUP(C1088,'MDC XWALK'!G:H,2,FALSE),"")</f>
        <v xml:space="preserve"> Mental diseases and disorders</v>
      </c>
      <c r="E1088" s="21">
        <v>1.4846999999999999</v>
      </c>
      <c r="F1088" s="27">
        <v>11.15</v>
      </c>
      <c r="G1088" s="27">
        <v>7.52</v>
      </c>
    </row>
    <row r="1089" spans="1:7" x14ac:dyDescent="0.3">
      <c r="A1089" s="30" t="s">
        <v>1082</v>
      </c>
      <c r="B1089" s="17" t="s">
        <v>1532</v>
      </c>
      <c r="C1089" s="30">
        <v>19</v>
      </c>
      <c r="D1089" s="17" t="str">
        <f>IFERROR(VLOOKUP(C1089,'MDC XWALK'!G:H,2,FALSE),"")</f>
        <v xml:space="preserve"> Mental diseases and disorders</v>
      </c>
      <c r="E1089" s="21">
        <v>2.7507000000000001</v>
      </c>
      <c r="F1089" s="27">
        <v>16.97</v>
      </c>
      <c r="G1089" s="27">
        <v>11.63</v>
      </c>
    </row>
    <row r="1090" spans="1:7" x14ac:dyDescent="0.3">
      <c r="A1090" s="30" t="s">
        <v>1083</v>
      </c>
      <c r="B1090" s="17" t="s">
        <v>1532</v>
      </c>
      <c r="C1090" s="30">
        <v>19</v>
      </c>
      <c r="D1090" s="17" t="str">
        <f>IFERROR(VLOOKUP(C1090,'MDC XWALK'!G:H,2,FALSE),"")</f>
        <v xml:space="preserve"> Mental diseases and disorders</v>
      </c>
      <c r="E1090" s="21">
        <v>4.5016999999999996</v>
      </c>
      <c r="F1090" s="27">
        <v>26.74</v>
      </c>
      <c r="G1090" s="27">
        <v>23.13</v>
      </c>
    </row>
    <row r="1091" spans="1:7" x14ac:dyDescent="0.3">
      <c r="A1091" s="30" t="s">
        <v>1084</v>
      </c>
      <c r="B1091" s="17" t="s">
        <v>1533</v>
      </c>
      <c r="C1091" s="30">
        <v>19</v>
      </c>
      <c r="D1091" s="17" t="str">
        <f>IFERROR(VLOOKUP(C1091,'MDC XWALK'!G:H,2,FALSE),"")</f>
        <v xml:space="preserve"> Mental diseases and disorders</v>
      </c>
      <c r="E1091" s="21">
        <v>0.62870000000000004</v>
      </c>
      <c r="F1091" s="27">
        <v>8.9600000000000009</v>
      </c>
      <c r="G1091" s="27">
        <v>6.53</v>
      </c>
    </row>
    <row r="1092" spans="1:7" x14ac:dyDescent="0.3">
      <c r="A1092" s="30" t="s">
        <v>1085</v>
      </c>
      <c r="B1092" s="17" t="s">
        <v>1533</v>
      </c>
      <c r="C1092" s="30">
        <v>19</v>
      </c>
      <c r="D1092" s="17" t="str">
        <f>IFERROR(VLOOKUP(C1092,'MDC XWALK'!G:H,2,FALSE),"")</f>
        <v xml:space="preserve"> Mental diseases and disorders</v>
      </c>
      <c r="E1092" s="21">
        <v>0.71819999999999995</v>
      </c>
      <c r="F1092" s="27">
        <v>9.83</v>
      </c>
      <c r="G1092" s="27">
        <v>7.4</v>
      </c>
    </row>
    <row r="1093" spans="1:7" x14ac:dyDescent="0.3">
      <c r="A1093" s="30" t="s">
        <v>1086</v>
      </c>
      <c r="B1093" s="17" t="s">
        <v>1533</v>
      </c>
      <c r="C1093" s="30">
        <v>19</v>
      </c>
      <c r="D1093" s="17" t="str">
        <f>IFERROR(VLOOKUP(C1093,'MDC XWALK'!G:H,2,FALSE),"")</f>
        <v xml:space="preserve"> Mental diseases and disorders</v>
      </c>
      <c r="E1093" s="21">
        <v>1.0066999999999999</v>
      </c>
      <c r="F1093" s="27">
        <v>12.51</v>
      </c>
      <c r="G1093" s="27">
        <v>9.5</v>
      </c>
    </row>
    <row r="1094" spans="1:7" x14ac:dyDescent="0.3">
      <c r="A1094" s="30" t="s">
        <v>1087</v>
      </c>
      <c r="B1094" s="17" t="s">
        <v>1533</v>
      </c>
      <c r="C1094" s="30">
        <v>19</v>
      </c>
      <c r="D1094" s="17" t="str">
        <f>IFERROR(VLOOKUP(C1094,'MDC XWALK'!G:H,2,FALSE),"")</f>
        <v xml:space="preserve"> Mental diseases and disorders</v>
      </c>
      <c r="E1094" s="21">
        <v>2.0539000000000001</v>
      </c>
      <c r="F1094" s="27">
        <v>22.46</v>
      </c>
      <c r="G1094" s="27">
        <v>17.78</v>
      </c>
    </row>
    <row r="1095" spans="1:7" x14ac:dyDescent="0.3">
      <c r="A1095" s="30" t="s">
        <v>1088</v>
      </c>
      <c r="B1095" s="17" t="s">
        <v>1534</v>
      </c>
      <c r="C1095" s="30">
        <v>19</v>
      </c>
      <c r="D1095" s="17" t="str">
        <f>IFERROR(VLOOKUP(C1095,'MDC XWALK'!G:H,2,FALSE),"")</f>
        <v xml:space="preserve"> Mental diseases and disorders</v>
      </c>
      <c r="E1095" s="21">
        <v>0.3533</v>
      </c>
      <c r="F1095" s="27">
        <v>4.72</v>
      </c>
      <c r="G1095" s="27">
        <v>3.84</v>
      </c>
    </row>
    <row r="1096" spans="1:7" x14ac:dyDescent="0.3">
      <c r="A1096" s="30" t="s">
        <v>1089</v>
      </c>
      <c r="B1096" s="17" t="s">
        <v>1534</v>
      </c>
      <c r="C1096" s="30">
        <v>19</v>
      </c>
      <c r="D1096" s="17" t="str">
        <f>IFERROR(VLOOKUP(C1096,'MDC XWALK'!G:H,2,FALSE),"")</f>
        <v xml:space="preserve"> Mental diseases and disorders</v>
      </c>
      <c r="E1096" s="21">
        <v>0.50600000000000001</v>
      </c>
      <c r="F1096" s="27">
        <v>6.5</v>
      </c>
      <c r="G1096" s="27">
        <v>5.16</v>
      </c>
    </row>
    <row r="1097" spans="1:7" x14ac:dyDescent="0.3">
      <c r="A1097" s="30" t="s">
        <v>1090</v>
      </c>
      <c r="B1097" s="17" t="s">
        <v>1534</v>
      </c>
      <c r="C1097" s="30">
        <v>19</v>
      </c>
      <c r="D1097" s="17" t="str">
        <f>IFERROR(VLOOKUP(C1097,'MDC XWALK'!G:H,2,FALSE),"")</f>
        <v xml:space="preserve"> Mental diseases and disorders</v>
      </c>
      <c r="E1097" s="21">
        <v>0.84940000000000004</v>
      </c>
      <c r="F1097" s="27">
        <v>9.34</v>
      </c>
      <c r="G1097" s="27">
        <v>7.1</v>
      </c>
    </row>
    <row r="1098" spans="1:7" x14ac:dyDescent="0.3">
      <c r="A1098" s="30" t="s">
        <v>1091</v>
      </c>
      <c r="B1098" s="17" t="s">
        <v>1534</v>
      </c>
      <c r="C1098" s="30">
        <v>19</v>
      </c>
      <c r="D1098" s="17" t="str">
        <f>IFERROR(VLOOKUP(C1098,'MDC XWALK'!G:H,2,FALSE),"")</f>
        <v xml:space="preserve"> Mental diseases and disorders</v>
      </c>
      <c r="E1098" s="21">
        <v>1.5797000000000001</v>
      </c>
      <c r="F1098" s="27">
        <v>17.73</v>
      </c>
      <c r="G1098" s="27">
        <v>14.2</v>
      </c>
    </row>
    <row r="1099" spans="1:7" x14ac:dyDescent="0.3">
      <c r="A1099" s="30" t="s">
        <v>1092</v>
      </c>
      <c r="B1099" s="17" t="s">
        <v>1535</v>
      </c>
      <c r="C1099" s="30">
        <v>19</v>
      </c>
      <c r="D1099" s="17" t="str">
        <f>IFERROR(VLOOKUP(C1099,'MDC XWALK'!G:H,2,FALSE),"")</f>
        <v xml:space="preserve"> Mental diseases and disorders</v>
      </c>
      <c r="E1099" s="21">
        <v>0.3377</v>
      </c>
      <c r="F1099" s="27">
        <v>4.5199999999999996</v>
      </c>
      <c r="G1099" s="27">
        <v>3.28</v>
      </c>
    </row>
    <row r="1100" spans="1:7" x14ac:dyDescent="0.3">
      <c r="A1100" s="30" t="s">
        <v>1093</v>
      </c>
      <c r="B1100" s="17" t="s">
        <v>1535</v>
      </c>
      <c r="C1100" s="30">
        <v>19</v>
      </c>
      <c r="D1100" s="17" t="str">
        <f>IFERROR(VLOOKUP(C1100,'MDC XWALK'!G:H,2,FALSE),"")</f>
        <v xml:space="preserve"> Mental diseases and disorders</v>
      </c>
      <c r="E1100" s="21">
        <v>0.46</v>
      </c>
      <c r="F1100" s="27">
        <v>5.67</v>
      </c>
      <c r="G1100" s="27">
        <v>4.0999999999999996</v>
      </c>
    </row>
    <row r="1101" spans="1:7" x14ac:dyDescent="0.3">
      <c r="A1101" s="30" t="s">
        <v>1094</v>
      </c>
      <c r="B1101" s="17" t="s">
        <v>1535</v>
      </c>
      <c r="C1101" s="30">
        <v>19</v>
      </c>
      <c r="D1101" s="17" t="str">
        <f>IFERROR(VLOOKUP(C1101,'MDC XWALK'!G:H,2,FALSE),"")</f>
        <v xml:space="preserve"> Mental diseases and disorders</v>
      </c>
      <c r="E1101" s="21">
        <v>0.85599999999999998</v>
      </c>
      <c r="F1101" s="27">
        <v>8.59</v>
      </c>
      <c r="G1101" s="27">
        <v>5.59</v>
      </c>
    </row>
    <row r="1102" spans="1:7" x14ac:dyDescent="0.3">
      <c r="A1102" s="30" t="s">
        <v>1095</v>
      </c>
      <c r="B1102" s="17" t="s">
        <v>1535</v>
      </c>
      <c r="C1102" s="30">
        <v>19</v>
      </c>
      <c r="D1102" s="17" t="str">
        <f>IFERROR(VLOOKUP(C1102,'MDC XWALK'!G:H,2,FALSE),"")</f>
        <v xml:space="preserve"> Mental diseases and disorders</v>
      </c>
      <c r="E1102" s="21">
        <v>0.94159999999999999</v>
      </c>
      <c r="F1102" s="27">
        <v>9.4499999999999993</v>
      </c>
      <c r="G1102" s="27">
        <v>6.15</v>
      </c>
    </row>
    <row r="1103" spans="1:7" x14ac:dyDescent="0.3">
      <c r="A1103" s="30" t="s">
        <v>1096</v>
      </c>
      <c r="B1103" s="17" t="s">
        <v>1536</v>
      </c>
      <c r="C1103" s="30">
        <v>19</v>
      </c>
      <c r="D1103" s="17" t="str">
        <f>IFERROR(VLOOKUP(C1103,'MDC XWALK'!G:H,2,FALSE),"")</f>
        <v xml:space="preserve"> Mental diseases and disorders</v>
      </c>
      <c r="E1103" s="21">
        <v>0.39439999999999997</v>
      </c>
      <c r="F1103" s="27">
        <v>5.35</v>
      </c>
      <c r="G1103" s="27">
        <v>4.3</v>
      </c>
    </row>
    <row r="1104" spans="1:7" x14ac:dyDescent="0.3">
      <c r="A1104" s="30" t="s">
        <v>1097</v>
      </c>
      <c r="B1104" s="17" t="s">
        <v>1536</v>
      </c>
      <c r="C1104" s="30">
        <v>19</v>
      </c>
      <c r="D1104" s="17" t="str">
        <f>IFERROR(VLOOKUP(C1104,'MDC XWALK'!G:H,2,FALSE),"")</f>
        <v xml:space="preserve"> Mental diseases and disorders</v>
      </c>
      <c r="E1104" s="21">
        <v>0.54059999999999997</v>
      </c>
      <c r="F1104" s="27">
        <v>7.15</v>
      </c>
      <c r="G1104" s="27">
        <v>5.62</v>
      </c>
    </row>
    <row r="1105" spans="1:7" x14ac:dyDescent="0.3">
      <c r="A1105" s="30" t="s">
        <v>1098</v>
      </c>
      <c r="B1105" s="17" t="s">
        <v>1536</v>
      </c>
      <c r="C1105" s="30">
        <v>19</v>
      </c>
      <c r="D1105" s="17" t="str">
        <f>IFERROR(VLOOKUP(C1105,'MDC XWALK'!G:H,2,FALSE),"")</f>
        <v xml:space="preserve"> Mental diseases and disorders</v>
      </c>
      <c r="E1105" s="21">
        <v>0.82720000000000005</v>
      </c>
      <c r="F1105" s="27">
        <v>9.9600000000000009</v>
      </c>
      <c r="G1105" s="27">
        <v>7.58</v>
      </c>
    </row>
    <row r="1106" spans="1:7" x14ac:dyDescent="0.3">
      <c r="A1106" s="30" t="s">
        <v>1099</v>
      </c>
      <c r="B1106" s="17" t="s">
        <v>1536</v>
      </c>
      <c r="C1106" s="30">
        <v>19</v>
      </c>
      <c r="D1106" s="17" t="str">
        <f>IFERROR(VLOOKUP(C1106,'MDC XWALK'!G:H,2,FALSE),"")</f>
        <v xml:space="preserve"> Mental diseases and disorders</v>
      </c>
      <c r="E1106" s="21">
        <v>1.5165999999999999</v>
      </c>
      <c r="F1106" s="27">
        <v>17.36</v>
      </c>
      <c r="G1106" s="27">
        <v>13.81</v>
      </c>
    </row>
    <row r="1107" spans="1:7" x14ac:dyDescent="0.3">
      <c r="A1107" s="30" t="s">
        <v>1100</v>
      </c>
      <c r="B1107" s="17" t="s">
        <v>1537</v>
      </c>
      <c r="C1107" s="30">
        <v>19</v>
      </c>
      <c r="D1107" s="17" t="str">
        <f>IFERROR(VLOOKUP(C1107,'MDC XWALK'!G:H,2,FALSE),"")</f>
        <v xml:space="preserve"> Mental diseases and disorders</v>
      </c>
      <c r="E1107" s="21">
        <v>0.3</v>
      </c>
      <c r="F1107" s="27">
        <v>3.67</v>
      </c>
      <c r="G1107" s="27">
        <v>2.93</v>
      </c>
    </row>
    <row r="1108" spans="1:7" x14ac:dyDescent="0.3">
      <c r="A1108" s="30" t="s">
        <v>1101</v>
      </c>
      <c r="B1108" s="17" t="s">
        <v>1537</v>
      </c>
      <c r="C1108" s="30">
        <v>19</v>
      </c>
      <c r="D1108" s="17" t="str">
        <f>IFERROR(VLOOKUP(C1108,'MDC XWALK'!G:H,2,FALSE),"")</f>
        <v xml:space="preserve"> Mental diseases and disorders</v>
      </c>
      <c r="E1108" s="21">
        <v>0.40720000000000001</v>
      </c>
      <c r="F1108" s="27">
        <v>4.8099999999999996</v>
      </c>
      <c r="G1108" s="27">
        <v>3.82</v>
      </c>
    </row>
    <row r="1109" spans="1:7" x14ac:dyDescent="0.3">
      <c r="A1109" s="30" t="s">
        <v>1102</v>
      </c>
      <c r="B1109" s="17" t="s">
        <v>1537</v>
      </c>
      <c r="C1109" s="30">
        <v>19</v>
      </c>
      <c r="D1109" s="17" t="str">
        <f>IFERROR(VLOOKUP(C1109,'MDC XWALK'!G:H,2,FALSE),"")</f>
        <v xml:space="preserve"> Mental diseases and disorders</v>
      </c>
      <c r="E1109" s="21">
        <v>0.64029999999999998</v>
      </c>
      <c r="F1109" s="27">
        <v>6.73</v>
      </c>
      <c r="G1109" s="27">
        <v>5.05</v>
      </c>
    </row>
    <row r="1110" spans="1:7" x14ac:dyDescent="0.3">
      <c r="A1110" s="30" t="s">
        <v>1103</v>
      </c>
      <c r="B1110" s="17" t="s">
        <v>1537</v>
      </c>
      <c r="C1110" s="30">
        <v>19</v>
      </c>
      <c r="D1110" s="17" t="str">
        <f>IFERROR(VLOOKUP(C1110,'MDC XWALK'!G:H,2,FALSE),"")</f>
        <v xml:space="preserve"> Mental diseases and disorders</v>
      </c>
      <c r="E1110" s="21">
        <v>1.3973</v>
      </c>
      <c r="F1110" s="27">
        <v>13.68</v>
      </c>
      <c r="G1110" s="27">
        <v>9.56</v>
      </c>
    </row>
    <row r="1111" spans="1:7" x14ac:dyDescent="0.3">
      <c r="A1111" s="30" t="s">
        <v>1104</v>
      </c>
      <c r="B1111" s="17" t="s">
        <v>1538</v>
      </c>
      <c r="C1111" s="30">
        <v>19</v>
      </c>
      <c r="D1111" s="17" t="str">
        <f>IFERROR(VLOOKUP(C1111,'MDC XWALK'!G:H,2,FALSE),"")</f>
        <v xml:space="preserve"> Mental diseases and disorders</v>
      </c>
      <c r="E1111" s="21">
        <v>0.25359999999999999</v>
      </c>
      <c r="F1111" s="27">
        <v>3.36</v>
      </c>
      <c r="G1111" s="27">
        <v>2.58</v>
      </c>
    </row>
    <row r="1112" spans="1:7" x14ac:dyDescent="0.3">
      <c r="A1112" s="30" t="s">
        <v>1105</v>
      </c>
      <c r="B1112" s="17" t="s">
        <v>1538</v>
      </c>
      <c r="C1112" s="30">
        <v>19</v>
      </c>
      <c r="D1112" s="17" t="str">
        <f>IFERROR(VLOOKUP(C1112,'MDC XWALK'!G:H,2,FALSE),"")</f>
        <v xml:space="preserve"> Mental diseases and disorders</v>
      </c>
      <c r="E1112" s="21">
        <v>0.40560000000000002</v>
      </c>
      <c r="F1112" s="27">
        <v>5.19</v>
      </c>
      <c r="G1112" s="27">
        <v>4.01</v>
      </c>
    </row>
    <row r="1113" spans="1:7" x14ac:dyDescent="0.3">
      <c r="A1113" s="30" t="s">
        <v>1106</v>
      </c>
      <c r="B1113" s="17" t="s">
        <v>1538</v>
      </c>
      <c r="C1113" s="30">
        <v>19</v>
      </c>
      <c r="D1113" s="17" t="str">
        <f>IFERROR(VLOOKUP(C1113,'MDC XWALK'!G:H,2,FALSE),"")</f>
        <v xml:space="preserve"> Mental diseases and disorders</v>
      </c>
      <c r="E1113" s="21">
        <v>0.58699999999999997</v>
      </c>
      <c r="F1113" s="27">
        <v>7.24</v>
      </c>
      <c r="G1113" s="27">
        <v>5.5</v>
      </c>
    </row>
    <row r="1114" spans="1:7" x14ac:dyDescent="0.3">
      <c r="A1114" s="30" t="s">
        <v>1107</v>
      </c>
      <c r="B1114" s="17" t="s">
        <v>1538</v>
      </c>
      <c r="C1114" s="30">
        <v>19</v>
      </c>
      <c r="D1114" s="17" t="str">
        <f>IFERROR(VLOOKUP(C1114,'MDC XWALK'!G:H,2,FALSE),"")</f>
        <v xml:space="preserve"> Mental diseases and disorders</v>
      </c>
      <c r="E1114" s="21">
        <v>0.748</v>
      </c>
      <c r="F1114" s="27">
        <v>8.6</v>
      </c>
      <c r="G1114" s="27">
        <v>7</v>
      </c>
    </row>
    <row r="1115" spans="1:7" x14ac:dyDescent="0.3">
      <c r="A1115" s="30" t="s">
        <v>1108</v>
      </c>
      <c r="B1115" s="17" t="s">
        <v>1539</v>
      </c>
      <c r="C1115" s="30">
        <v>19</v>
      </c>
      <c r="D1115" s="17" t="str">
        <f>IFERROR(VLOOKUP(C1115,'MDC XWALK'!G:H,2,FALSE),"")</f>
        <v xml:space="preserve"> Mental diseases and disorders</v>
      </c>
      <c r="E1115" s="21">
        <v>0.435</v>
      </c>
      <c r="F1115" s="27">
        <v>2.81</v>
      </c>
      <c r="G1115" s="27">
        <v>2.13</v>
      </c>
    </row>
    <row r="1116" spans="1:7" x14ac:dyDescent="0.3">
      <c r="A1116" s="30" t="s">
        <v>1109</v>
      </c>
      <c r="B1116" s="17" t="s">
        <v>1539</v>
      </c>
      <c r="C1116" s="30">
        <v>19</v>
      </c>
      <c r="D1116" s="17" t="str">
        <f>IFERROR(VLOOKUP(C1116,'MDC XWALK'!G:H,2,FALSE),"")</f>
        <v xml:space="preserve"> Mental diseases and disorders</v>
      </c>
      <c r="E1116" s="21">
        <v>0.52890000000000004</v>
      </c>
      <c r="F1116" s="27">
        <v>3.42</v>
      </c>
      <c r="G1116" s="27">
        <v>2.65</v>
      </c>
    </row>
    <row r="1117" spans="1:7" x14ac:dyDescent="0.3">
      <c r="A1117" s="30" t="s">
        <v>1110</v>
      </c>
      <c r="B1117" s="17" t="s">
        <v>1539</v>
      </c>
      <c r="C1117" s="30">
        <v>19</v>
      </c>
      <c r="D1117" s="17" t="str">
        <f>IFERROR(VLOOKUP(C1117,'MDC XWALK'!G:H,2,FALSE),"")</f>
        <v xml:space="preserve"> Mental diseases and disorders</v>
      </c>
      <c r="E1117" s="21">
        <v>0.64070000000000005</v>
      </c>
      <c r="F1117" s="27">
        <v>4.01</v>
      </c>
      <c r="G1117" s="27">
        <v>3.02</v>
      </c>
    </row>
    <row r="1118" spans="1:7" x14ac:dyDescent="0.3">
      <c r="A1118" s="30" t="s">
        <v>1111</v>
      </c>
      <c r="B1118" s="17" t="s">
        <v>1539</v>
      </c>
      <c r="C1118" s="30">
        <v>19</v>
      </c>
      <c r="D1118" s="17" t="str">
        <f>IFERROR(VLOOKUP(C1118,'MDC XWALK'!G:H,2,FALSE),"")</f>
        <v xml:space="preserve"> Mental diseases and disorders</v>
      </c>
      <c r="E1118" s="21">
        <v>1.6918</v>
      </c>
      <c r="F1118" s="27">
        <v>8.5399999999999991</v>
      </c>
      <c r="G1118" s="27">
        <v>6.27</v>
      </c>
    </row>
    <row r="1119" spans="1:7" x14ac:dyDescent="0.3">
      <c r="A1119" s="30" t="s">
        <v>1112</v>
      </c>
      <c r="B1119" s="17" t="s">
        <v>1540</v>
      </c>
      <c r="C1119" s="30">
        <v>19</v>
      </c>
      <c r="D1119" s="17" t="str">
        <f>IFERROR(VLOOKUP(C1119,'MDC XWALK'!G:H,2,FALSE),"")</f>
        <v xml:space="preserve"> Mental diseases and disorders</v>
      </c>
      <c r="E1119" s="21">
        <v>0.56340000000000001</v>
      </c>
      <c r="F1119" s="27">
        <v>7.12</v>
      </c>
      <c r="G1119" s="27">
        <v>5.15</v>
      </c>
    </row>
    <row r="1120" spans="1:7" x14ac:dyDescent="0.3">
      <c r="A1120" s="30" t="s">
        <v>1113</v>
      </c>
      <c r="B1120" s="17" t="s">
        <v>1540</v>
      </c>
      <c r="C1120" s="30">
        <v>19</v>
      </c>
      <c r="D1120" s="17" t="str">
        <f>IFERROR(VLOOKUP(C1120,'MDC XWALK'!G:H,2,FALSE),"")</f>
        <v xml:space="preserve"> Mental diseases and disorders</v>
      </c>
      <c r="E1120" s="21">
        <v>0.64690000000000003</v>
      </c>
      <c r="F1120" s="27">
        <v>7.76</v>
      </c>
      <c r="G1120" s="27">
        <v>5.88</v>
      </c>
    </row>
    <row r="1121" spans="1:7" x14ac:dyDescent="0.3">
      <c r="A1121" s="30" t="s">
        <v>1114</v>
      </c>
      <c r="B1121" s="17" t="s">
        <v>1540</v>
      </c>
      <c r="C1121" s="30">
        <v>19</v>
      </c>
      <c r="D1121" s="17" t="str">
        <f>IFERROR(VLOOKUP(C1121,'MDC XWALK'!G:H,2,FALSE),"")</f>
        <v xml:space="preserve"> Mental diseases and disorders</v>
      </c>
      <c r="E1121" s="21">
        <v>0.87250000000000005</v>
      </c>
      <c r="F1121" s="27">
        <v>8.84</v>
      </c>
      <c r="G1121" s="27">
        <v>6.76</v>
      </c>
    </row>
    <row r="1122" spans="1:7" x14ac:dyDescent="0.3">
      <c r="A1122" s="30" t="s">
        <v>1115</v>
      </c>
      <c r="B1122" s="17" t="s">
        <v>1540</v>
      </c>
      <c r="C1122" s="30">
        <v>19</v>
      </c>
      <c r="D1122" s="17" t="str">
        <f>IFERROR(VLOOKUP(C1122,'MDC XWALK'!G:H,2,FALSE),"")</f>
        <v xml:space="preserve"> Mental diseases and disorders</v>
      </c>
      <c r="E1122" s="21">
        <v>1.7345999999999999</v>
      </c>
      <c r="F1122" s="27">
        <v>14.44</v>
      </c>
      <c r="G1122" s="27">
        <v>11.12</v>
      </c>
    </row>
    <row r="1123" spans="1:7" x14ac:dyDescent="0.3">
      <c r="A1123" s="30" t="s">
        <v>1116</v>
      </c>
      <c r="B1123" s="17" t="s">
        <v>1541</v>
      </c>
      <c r="C1123" s="30">
        <v>19</v>
      </c>
      <c r="D1123" s="17" t="str">
        <f>IFERROR(VLOOKUP(C1123,'MDC XWALK'!G:H,2,FALSE),"")</f>
        <v xml:space="preserve"> Mental diseases and disorders</v>
      </c>
      <c r="E1123" s="21">
        <v>0.43359999999999999</v>
      </c>
      <c r="F1123" s="27">
        <v>5.82</v>
      </c>
      <c r="G1123" s="27">
        <v>4.3</v>
      </c>
    </row>
    <row r="1124" spans="1:7" x14ac:dyDescent="0.3">
      <c r="A1124" s="30" t="s">
        <v>1117</v>
      </c>
      <c r="B1124" s="17" t="s">
        <v>1541</v>
      </c>
      <c r="C1124" s="30">
        <v>19</v>
      </c>
      <c r="D1124" s="17" t="str">
        <f>IFERROR(VLOOKUP(C1124,'MDC XWALK'!G:H,2,FALSE),"")</f>
        <v xml:space="preserve"> Mental diseases and disorders</v>
      </c>
      <c r="E1124" s="21">
        <v>0.5615</v>
      </c>
      <c r="F1124" s="27">
        <v>7.58</v>
      </c>
      <c r="G1124" s="27">
        <v>5.45</v>
      </c>
    </row>
    <row r="1125" spans="1:7" x14ac:dyDescent="0.3">
      <c r="A1125" s="30" t="s">
        <v>1118</v>
      </c>
      <c r="B1125" s="17" t="s">
        <v>1541</v>
      </c>
      <c r="C1125" s="30">
        <v>19</v>
      </c>
      <c r="D1125" s="17" t="str">
        <f>IFERROR(VLOOKUP(C1125,'MDC XWALK'!G:H,2,FALSE),"")</f>
        <v xml:space="preserve"> Mental diseases and disorders</v>
      </c>
      <c r="E1125" s="21">
        <v>0.80900000000000005</v>
      </c>
      <c r="F1125" s="27">
        <v>9.7200000000000006</v>
      </c>
      <c r="G1125" s="27">
        <v>6.61</v>
      </c>
    </row>
    <row r="1126" spans="1:7" x14ac:dyDescent="0.3">
      <c r="A1126" s="30" t="s">
        <v>1119</v>
      </c>
      <c r="B1126" s="17" t="s">
        <v>1541</v>
      </c>
      <c r="C1126" s="30">
        <v>19</v>
      </c>
      <c r="D1126" s="17" t="str">
        <f>IFERROR(VLOOKUP(C1126,'MDC XWALK'!G:H,2,FALSE),"")</f>
        <v xml:space="preserve"> Mental diseases and disorders</v>
      </c>
      <c r="E1126" s="21">
        <v>0.88970000000000005</v>
      </c>
      <c r="F1126" s="27">
        <v>8</v>
      </c>
      <c r="G1126" s="27">
        <v>7.75</v>
      </c>
    </row>
    <row r="1127" spans="1:7" x14ac:dyDescent="0.3">
      <c r="A1127" s="30" t="s">
        <v>1120</v>
      </c>
      <c r="B1127" s="17" t="s">
        <v>1542</v>
      </c>
      <c r="C1127" s="30">
        <v>19</v>
      </c>
      <c r="D1127" s="17" t="str">
        <f>IFERROR(VLOOKUP(C1127,'MDC XWALK'!G:H,2,FALSE),"")</f>
        <v xml:space="preserve"> Mental diseases and disorders</v>
      </c>
      <c r="E1127" s="21">
        <v>0.98809999999999998</v>
      </c>
      <c r="F1127" s="27">
        <v>9.4499999999999993</v>
      </c>
      <c r="G1127" s="27">
        <v>6.45</v>
      </c>
    </row>
    <row r="1128" spans="1:7" x14ac:dyDescent="0.3">
      <c r="A1128" s="30" t="s">
        <v>1121</v>
      </c>
      <c r="B1128" s="17" t="s">
        <v>1542</v>
      </c>
      <c r="C1128" s="30">
        <v>19</v>
      </c>
      <c r="D1128" s="17" t="str">
        <f>IFERROR(VLOOKUP(C1128,'MDC XWALK'!G:H,2,FALSE),"")</f>
        <v xml:space="preserve"> Mental diseases and disorders</v>
      </c>
      <c r="E1128" s="21">
        <v>1.3130999999999999</v>
      </c>
      <c r="F1128" s="27">
        <v>11.3</v>
      </c>
      <c r="G1128" s="27">
        <v>8.02</v>
      </c>
    </row>
    <row r="1129" spans="1:7" x14ac:dyDescent="0.3">
      <c r="A1129" s="30" t="s">
        <v>1122</v>
      </c>
      <c r="B1129" s="17" t="s">
        <v>1542</v>
      </c>
      <c r="C1129" s="30">
        <v>19</v>
      </c>
      <c r="D1129" s="17" t="str">
        <f>IFERROR(VLOOKUP(C1129,'MDC XWALK'!G:H,2,FALSE),"")</f>
        <v xml:space="preserve"> Mental diseases and disorders</v>
      </c>
      <c r="E1129" s="21">
        <v>1.3988</v>
      </c>
      <c r="F1129" s="27">
        <v>12.09</v>
      </c>
      <c r="G1129" s="27">
        <v>8.5399999999999991</v>
      </c>
    </row>
    <row r="1130" spans="1:7" x14ac:dyDescent="0.3">
      <c r="A1130" s="30" t="s">
        <v>1123</v>
      </c>
      <c r="B1130" s="17" t="s">
        <v>1542</v>
      </c>
      <c r="C1130" s="30">
        <v>19</v>
      </c>
      <c r="D1130" s="17" t="str">
        <f>IFERROR(VLOOKUP(C1130,'MDC XWALK'!G:H,2,FALSE),"")</f>
        <v xml:space="preserve"> Mental diseases and disorders</v>
      </c>
      <c r="E1130" s="21">
        <v>2.6135000000000002</v>
      </c>
      <c r="F1130" s="27">
        <v>18.18</v>
      </c>
      <c r="G1130" s="27">
        <v>11.85</v>
      </c>
    </row>
    <row r="1131" spans="1:7" x14ac:dyDescent="0.3">
      <c r="A1131" s="30" t="s">
        <v>1124</v>
      </c>
      <c r="B1131" s="17" t="s">
        <v>1543</v>
      </c>
      <c r="C1131" s="30">
        <v>19</v>
      </c>
      <c r="D1131" s="17" t="str">
        <f>IFERROR(VLOOKUP(C1131,'MDC XWALK'!G:H,2,FALSE),"")</f>
        <v xml:space="preserve"> Mental diseases and disorders</v>
      </c>
      <c r="E1131" s="21">
        <v>0.48720000000000002</v>
      </c>
      <c r="F1131" s="27">
        <v>5.66</v>
      </c>
      <c r="G1131" s="27">
        <v>3.74</v>
      </c>
    </row>
    <row r="1132" spans="1:7" x14ac:dyDescent="0.3">
      <c r="A1132" s="30" t="s">
        <v>1125</v>
      </c>
      <c r="B1132" s="17" t="s">
        <v>1543</v>
      </c>
      <c r="C1132" s="30">
        <v>19</v>
      </c>
      <c r="D1132" s="17" t="str">
        <f>IFERROR(VLOOKUP(C1132,'MDC XWALK'!G:H,2,FALSE),"")</f>
        <v xml:space="preserve"> Mental diseases and disorders</v>
      </c>
      <c r="E1132" s="21">
        <v>0.60780000000000001</v>
      </c>
      <c r="F1132" s="27">
        <v>6.28</v>
      </c>
      <c r="G1132" s="27">
        <v>4.43</v>
      </c>
    </row>
    <row r="1133" spans="1:7" x14ac:dyDescent="0.3">
      <c r="A1133" s="30" t="s">
        <v>1126</v>
      </c>
      <c r="B1133" s="17" t="s">
        <v>1543</v>
      </c>
      <c r="C1133" s="30">
        <v>19</v>
      </c>
      <c r="D1133" s="17" t="str">
        <f>IFERROR(VLOOKUP(C1133,'MDC XWALK'!G:H,2,FALSE),"")</f>
        <v xml:space="preserve"> Mental diseases and disorders</v>
      </c>
      <c r="E1133" s="21">
        <v>0.82489999999999997</v>
      </c>
      <c r="F1133" s="27">
        <v>6.95</v>
      </c>
      <c r="G1133" s="27">
        <v>4.91</v>
      </c>
    </row>
    <row r="1134" spans="1:7" x14ac:dyDescent="0.3">
      <c r="A1134" s="30" t="s">
        <v>1127</v>
      </c>
      <c r="B1134" s="17" t="s">
        <v>1543</v>
      </c>
      <c r="C1134" s="30">
        <v>19</v>
      </c>
      <c r="D1134" s="17" t="str">
        <f>IFERROR(VLOOKUP(C1134,'MDC XWALK'!G:H,2,FALSE),"")</f>
        <v xml:space="preserve"> Mental diseases and disorders</v>
      </c>
      <c r="E1134" s="21">
        <v>1.3731</v>
      </c>
      <c r="F1134" s="27">
        <v>8.8800000000000008</v>
      </c>
      <c r="G1134" s="27">
        <v>7.17</v>
      </c>
    </row>
    <row r="1135" spans="1:7" x14ac:dyDescent="0.3">
      <c r="A1135" s="30" t="s">
        <v>1128</v>
      </c>
      <c r="B1135" s="17" t="s">
        <v>1544</v>
      </c>
      <c r="C1135" s="30">
        <v>20</v>
      </c>
      <c r="D1135" s="17" t="str">
        <f>IFERROR(VLOOKUP(C1135,'MDC XWALK'!G:H,2,FALSE),"")</f>
        <v xml:space="preserve"> Alcohol/drug use and alcohol/drug induced organic mental disorders</v>
      </c>
      <c r="E1135" s="21">
        <v>0.21540000000000001</v>
      </c>
      <c r="F1135" s="27">
        <v>2.12</v>
      </c>
      <c r="G1135" s="27">
        <v>1.7</v>
      </c>
    </row>
    <row r="1136" spans="1:7" x14ac:dyDescent="0.3">
      <c r="A1136" s="30" t="s">
        <v>1129</v>
      </c>
      <c r="B1136" s="17" t="s">
        <v>1544</v>
      </c>
      <c r="C1136" s="30">
        <v>20</v>
      </c>
      <c r="D1136" s="17" t="str">
        <f>IFERROR(VLOOKUP(C1136,'MDC XWALK'!G:H,2,FALSE),"")</f>
        <v xml:space="preserve"> Alcohol/drug use and alcohol/drug induced organic mental disorders</v>
      </c>
      <c r="E1136" s="21">
        <v>0.26579999999999998</v>
      </c>
      <c r="F1136" s="27">
        <v>2.16</v>
      </c>
      <c r="G1136" s="27">
        <v>1.78</v>
      </c>
    </row>
    <row r="1137" spans="1:7" x14ac:dyDescent="0.3">
      <c r="A1137" s="30" t="s">
        <v>1130</v>
      </c>
      <c r="B1137" s="17" t="s">
        <v>1544</v>
      </c>
      <c r="C1137" s="30">
        <v>20</v>
      </c>
      <c r="D1137" s="17" t="str">
        <f>IFERROR(VLOOKUP(C1137,'MDC XWALK'!G:H,2,FALSE),"")</f>
        <v xml:space="preserve"> Alcohol/drug use and alcohol/drug induced organic mental disorders</v>
      </c>
      <c r="E1137" s="21">
        <v>0.60060000000000002</v>
      </c>
      <c r="F1137" s="27">
        <v>3.1</v>
      </c>
      <c r="G1137" s="27">
        <v>2.37</v>
      </c>
    </row>
    <row r="1138" spans="1:7" x14ac:dyDescent="0.3">
      <c r="A1138" s="30" t="s">
        <v>1131</v>
      </c>
      <c r="B1138" s="17" t="s">
        <v>1544</v>
      </c>
      <c r="C1138" s="30">
        <v>20</v>
      </c>
      <c r="D1138" s="17" t="str">
        <f>IFERROR(VLOOKUP(C1138,'MDC XWALK'!G:H,2,FALSE),"")</f>
        <v xml:space="preserve"> Alcohol/drug use and alcohol/drug induced organic mental disorders</v>
      </c>
      <c r="E1138" s="21">
        <v>2.3902000000000001</v>
      </c>
      <c r="F1138" s="27">
        <v>7.87</v>
      </c>
      <c r="G1138" s="27">
        <v>5.91</v>
      </c>
    </row>
    <row r="1139" spans="1:7" x14ac:dyDescent="0.3">
      <c r="A1139" s="30" t="s">
        <v>1132</v>
      </c>
      <c r="B1139" s="17" t="s">
        <v>1545</v>
      </c>
      <c r="C1139" s="30">
        <v>20</v>
      </c>
      <c r="D1139" s="17" t="str">
        <f>IFERROR(VLOOKUP(C1139,'MDC XWALK'!G:H,2,FALSE),"")</f>
        <v xml:space="preserve"> Alcohol/drug use and alcohol/drug induced organic mental disorders</v>
      </c>
      <c r="E1139" s="21">
        <v>0.4798</v>
      </c>
      <c r="F1139" s="27">
        <v>11.3</v>
      </c>
      <c r="G1139" s="27">
        <v>7.88</v>
      </c>
    </row>
    <row r="1140" spans="1:7" x14ac:dyDescent="0.3">
      <c r="A1140" s="30" t="s">
        <v>1133</v>
      </c>
      <c r="B1140" s="17" t="s">
        <v>1545</v>
      </c>
      <c r="C1140" s="30">
        <v>20</v>
      </c>
      <c r="D1140" s="17" t="str">
        <f>IFERROR(VLOOKUP(C1140,'MDC XWALK'!G:H,2,FALSE),"")</f>
        <v xml:space="preserve"> Alcohol/drug use and alcohol/drug induced organic mental disorders</v>
      </c>
      <c r="E1140" s="21">
        <v>0.59899999999999998</v>
      </c>
      <c r="F1140" s="27">
        <v>12.54</v>
      </c>
      <c r="G1140" s="27">
        <v>9.24</v>
      </c>
    </row>
    <row r="1141" spans="1:7" x14ac:dyDescent="0.3">
      <c r="A1141" s="30" t="s">
        <v>1134</v>
      </c>
      <c r="B1141" s="17" t="s">
        <v>1545</v>
      </c>
      <c r="C1141" s="30">
        <v>20</v>
      </c>
      <c r="D1141" s="17" t="str">
        <f>IFERROR(VLOOKUP(C1141,'MDC XWALK'!G:H,2,FALSE),"")</f>
        <v xml:space="preserve"> Alcohol/drug use and alcohol/drug induced organic mental disorders</v>
      </c>
      <c r="E1141" s="21">
        <v>0.70150000000000001</v>
      </c>
      <c r="F1141" s="27">
        <v>10.210000000000001</v>
      </c>
      <c r="G1141" s="27">
        <v>7.52</v>
      </c>
    </row>
    <row r="1142" spans="1:7" x14ac:dyDescent="0.3">
      <c r="A1142" s="30" t="s">
        <v>1135</v>
      </c>
      <c r="B1142" s="17" t="s">
        <v>1545</v>
      </c>
      <c r="C1142" s="30">
        <v>20</v>
      </c>
      <c r="D1142" s="17" t="str">
        <f>IFERROR(VLOOKUP(C1142,'MDC XWALK'!G:H,2,FALSE),"")</f>
        <v xml:space="preserve"> Alcohol/drug use and alcohol/drug induced organic mental disorders</v>
      </c>
      <c r="E1142" s="21">
        <v>2.9192</v>
      </c>
      <c r="F1142" s="27">
        <v>18.57</v>
      </c>
      <c r="G1142" s="27">
        <v>12.56</v>
      </c>
    </row>
    <row r="1143" spans="1:7" x14ac:dyDescent="0.3">
      <c r="A1143" s="30" t="s">
        <v>1136</v>
      </c>
      <c r="B1143" s="17" t="s">
        <v>1546</v>
      </c>
      <c r="C1143" s="30">
        <v>20</v>
      </c>
      <c r="D1143" s="17" t="str">
        <f>IFERROR(VLOOKUP(C1143,'MDC XWALK'!G:H,2,FALSE),"")</f>
        <v xml:space="preserve"> Alcohol/drug use and alcohol/drug induced organic mental disorders</v>
      </c>
      <c r="E1143" s="21">
        <v>0.25190000000000001</v>
      </c>
      <c r="F1143" s="27">
        <v>3.21</v>
      </c>
      <c r="G1143" s="27">
        <v>2.95</v>
      </c>
    </row>
    <row r="1144" spans="1:7" x14ac:dyDescent="0.3">
      <c r="A1144" s="30" t="s">
        <v>1137</v>
      </c>
      <c r="B1144" s="17" t="s">
        <v>1546</v>
      </c>
      <c r="C1144" s="30">
        <v>20</v>
      </c>
      <c r="D1144" s="17" t="str">
        <f>IFERROR(VLOOKUP(C1144,'MDC XWALK'!G:H,2,FALSE),"")</f>
        <v xml:space="preserve"> Alcohol/drug use and alcohol/drug induced organic mental disorders</v>
      </c>
      <c r="E1144" s="21">
        <v>0.3291</v>
      </c>
      <c r="F1144" s="27">
        <v>3.86</v>
      </c>
      <c r="G1144" s="27">
        <v>3.36</v>
      </c>
    </row>
    <row r="1145" spans="1:7" x14ac:dyDescent="0.3">
      <c r="A1145" s="30" t="s">
        <v>1138</v>
      </c>
      <c r="B1145" s="17" t="s">
        <v>1546</v>
      </c>
      <c r="C1145" s="30">
        <v>20</v>
      </c>
      <c r="D1145" s="17" t="str">
        <f>IFERROR(VLOOKUP(C1145,'MDC XWALK'!G:H,2,FALSE),"")</f>
        <v xml:space="preserve"> Alcohol/drug use and alcohol/drug induced organic mental disorders</v>
      </c>
      <c r="E1145" s="21">
        <v>0.67879999999999996</v>
      </c>
      <c r="F1145" s="27">
        <v>4.7</v>
      </c>
      <c r="G1145" s="27">
        <v>3.83</v>
      </c>
    </row>
    <row r="1146" spans="1:7" x14ac:dyDescent="0.3">
      <c r="A1146" s="30" t="s">
        <v>1139</v>
      </c>
      <c r="B1146" s="17" t="s">
        <v>1546</v>
      </c>
      <c r="C1146" s="30">
        <v>20</v>
      </c>
      <c r="D1146" s="17" t="str">
        <f>IFERROR(VLOOKUP(C1146,'MDC XWALK'!G:H,2,FALSE),"")</f>
        <v xml:space="preserve"> Alcohol/drug use and alcohol/drug induced organic mental disorders</v>
      </c>
      <c r="E1146" s="21">
        <v>1.9947999999999999</v>
      </c>
      <c r="F1146" s="27">
        <v>8.73</v>
      </c>
      <c r="G1146" s="27">
        <v>7.08</v>
      </c>
    </row>
    <row r="1147" spans="1:7" x14ac:dyDescent="0.3">
      <c r="A1147" s="30" t="s">
        <v>1140</v>
      </c>
      <c r="B1147" s="17" t="s">
        <v>1547</v>
      </c>
      <c r="C1147" s="30">
        <v>20</v>
      </c>
      <c r="D1147" s="17" t="str">
        <f>IFERROR(VLOOKUP(C1147,'MDC XWALK'!G:H,2,FALSE),"")</f>
        <v xml:space="preserve"> Alcohol/drug use and alcohol/drug induced organic mental disorders</v>
      </c>
      <c r="E1147" s="21">
        <v>0.3155</v>
      </c>
      <c r="F1147" s="27">
        <v>2.89</v>
      </c>
      <c r="G1147" s="27">
        <v>2.34</v>
      </c>
    </row>
    <row r="1148" spans="1:7" x14ac:dyDescent="0.3">
      <c r="A1148" s="30" t="s">
        <v>1141</v>
      </c>
      <c r="B1148" s="17" t="s">
        <v>1547</v>
      </c>
      <c r="C1148" s="30">
        <v>20</v>
      </c>
      <c r="D1148" s="17" t="str">
        <f>IFERROR(VLOOKUP(C1148,'MDC XWALK'!G:H,2,FALSE),"")</f>
        <v xml:space="preserve"> Alcohol/drug use and alcohol/drug induced organic mental disorders</v>
      </c>
      <c r="E1148" s="21">
        <v>0.32700000000000001</v>
      </c>
      <c r="F1148" s="27">
        <v>3.68</v>
      </c>
      <c r="G1148" s="27">
        <v>3.12</v>
      </c>
    </row>
    <row r="1149" spans="1:7" x14ac:dyDescent="0.3">
      <c r="A1149" s="30" t="s">
        <v>1142</v>
      </c>
      <c r="B1149" s="17" t="s">
        <v>1547</v>
      </c>
      <c r="C1149" s="30">
        <v>20</v>
      </c>
      <c r="D1149" s="17" t="str">
        <f>IFERROR(VLOOKUP(C1149,'MDC XWALK'!G:H,2,FALSE),"")</f>
        <v xml:space="preserve"> Alcohol/drug use and alcohol/drug induced organic mental disorders</v>
      </c>
      <c r="E1149" s="21">
        <v>0.67779999999999996</v>
      </c>
      <c r="F1149" s="27">
        <v>4.2300000000000004</v>
      </c>
      <c r="G1149" s="27">
        <v>3.44</v>
      </c>
    </row>
    <row r="1150" spans="1:7" x14ac:dyDescent="0.3">
      <c r="A1150" s="30" t="s">
        <v>1143</v>
      </c>
      <c r="B1150" s="17" t="s">
        <v>1547</v>
      </c>
      <c r="C1150" s="30">
        <v>20</v>
      </c>
      <c r="D1150" s="17" t="str">
        <f>IFERROR(VLOOKUP(C1150,'MDC XWALK'!G:H,2,FALSE),"")</f>
        <v xml:space="preserve"> Alcohol/drug use and alcohol/drug induced organic mental disorders</v>
      </c>
      <c r="E1150" s="21">
        <v>2.3689</v>
      </c>
      <c r="F1150" s="27">
        <v>9.4600000000000009</v>
      </c>
      <c r="G1150" s="27">
        <v>7.22</v>
      </c>
    </row>
    <row r="1151" spans="1:7" x14ac:dyDescent="0.3">
      <c r="A1151" s="30" t="s">
        <v>1144</v>
      </c>
      <c r="B1151" s="17" t="s">
        <v>1548</v>
      </c>
      <c r="C1151" s="30">
        <v>20</v>
      </c>
      <c r="D1151" s="17" t="str">
        <f>IFERROR(VLOOKUP(C1151,'MDC XWALK'!G:H,2,FALSE),"")</f>
        <v xml:space="preserve"> Alcohol/drug use and alcohol/drug induced organic mental disorders</v>
      </c>
      <c r="E1151" s="21">
        <v>0.30819999999999997</v>
      </c>
      <c r="F1151" s="27">
        <v>2.93</v>
      </c>
      <c r="G1151" s="27">
        <v>2.46</v>
      </c>
    </row>
    <row r="1152" spans="1:7" x14ac:dyDescent="0.3">
      <c r="A1152" s="30" t="s">
        <v>1145</v>
      </c>
      <c r="B1152" s="17" t="s">
        <v>1548</v>
      </c>
      <c r="C1152" s="30">
        <v>20</v>
      </c>
      <c r="D1152" s="17" t="str">
        <f>IFERROR(VLOOKUP(C1152,'MDC XWALK'!G:H,2,FALSE),"")</f>
        <v xml:space="preserve"> Alcohol/drug use and alcohol/drug induced organic mental disorders</v>
      </c>
      <c r="E1152" s="21">
        <v>0.47470000000000001</v>
      </c>
      <c r="F1152" s="27">
        <v>3.53</v>
      </c>
      <c r="G1152" s="27">
        <v>2.88</v>
      </c>
    </row>
    <row r="1153" spans="1:7" x14ac:dyDescent="0.3">
      <c r="A1153" s="30" t="s">
        <v>1146</v>
      </c>
      <c r="B1153" s="17" t="s">
        <v>1548</v>
      </c>
      <c r="C1153" s="30">
        <v>20</v>
      </c>
      <c r="D1153" s="17" t="str">
        <f>IFERROR(VLOOKUP(C1153,'MDC XWALK'!G:H,2,FALSE),"")</f>
        <v xml:space="preserve"> Alcohol/drug use and alcohol/drug induced organic mental disorders</v>
      </c>
      <c r="E1153" s="21">
        <v>0.94289999999999996</v>
      </c>
      <c r="F1153" s="27">
        <v>5.35</v>
      </c>
      <c r="G1153" s="27">
        <v>4.2300000000000004</v>
      </c>
    </row>
    <row r="1154" spans="1:7" x14ac:dyDescent="0.3">
      <c r="A1154" s="30" t="s">
        <v>1147</v>
      </c>
      <c r="B1154" s="17" t="s">
        <v>1548</v>
      </c>
      <c r="C1154" s="30">
        <v>20</v>
      </c>
      <c r="D1154" s="17" t="str">
        <f>IFERROR(VLOOKUP(C1154,'MDC XWALK'!G:H,2,FALSE),"")</f>
        <v xml:space="preserve"> Alcohol/drug use and alcohol/drug induced organic mental disorders</v>
      </c>
      <c r="E1154" s="21">
        <v>2.9636</v>
      </c>
      <c r="F1154" s="27">
        <v>12.43</v>
      </c>
      <c r="G1154" s="27">
        <v>9.98</v>
      </c>
    </row>
    <row r="1155" spans="1:7" x14ac:dyDescent="0.3">
      <c r="A1155" s="30" t="s">
        <v>1148</v>
      </c>
      <c r="B1155" s="17" t="s">
        <v>1549</v>
      </c>
      <c r="C1155" s="30">
        <v>20</v>
      </c>
      <c r="D1155" s="17" t="str">
        <f>IFERROR(VLOOKUP(C1155,'MDC XWALK'!G:H,2,FALSE),"")</f>
        <v xml:space="preserve"> Alcohol/drug use and alcohol/drug induced organic mental disorders</v>
      </c>
      <c r="E1155" s="21">
        <v>0.34039999999999998</v>
      </c>
      <c r="F1155" s="27">
        <v>3.33</v>
      </c>
      <c r="G1155" s="27">
        <v>2.56</v>
      </c>
    </row>
    <row r="1156" spans="1:7" x14ac:dyDescent="0.3">
      <c r="A1156" s="30" t="s">
        <v>1149</v>
      </c>
      <c r="B1156" s="17" t="s">
        <v>1549</v>
      </c>
      <c r="C1156" s="30">
        <v>20</v>
      </c>
      <c r="D1156" s="17" t="str">
        <f>IFERROR(VLOOKUP(C1156,'MDC XWALK'!G:H,2,FALSE),"")</f>
        <v xml:space="preserve"> Alcohol/drug use and alcohol/drug induced organic mental disorders</v>
      </c>
      <c r="E1156" s="21">
        <v>0.46300000000000002</v>
      </c>
      <c r="F1156" s="27">
        <v>3.62</v>
      </c>
      <c r="G1156" s="27">
        <v>2.87</v>
      </c>
    </row>
    <row r="1157" spans="1:7" x14ac:dyDescent="0.3">
      <c r="A1157" s="30" t="s">
        <v>1150</v>
      </c>
      <c r="B1157" s="17" t="s">
        <v>1549</v>
      </c>
      <c r="C1157" s="30">
        <v>20</v>
      </c>
      <c r="D1157" s="17" t="str">
        <f>IFERROR(VLOOKUP(C1157,'MDC XWALK'!G:H,2,FALSE),"")</f>
        <v xml:space="preserve"> Alcohol/drug use and alcohol/drug induced organic mental disorders</v>
      </c>
      <c r="E1157" s="21">
        <v>0.8105</v>
      </c>
      <c r="F1157" s="27">
        <v>4.68</v>
      </c>
      <c r="G1157" s="27">
        <v>3.82</v>
      </c>
    </row>
    <row r="1158" spans="1:7" x14ac:dyDescent="0.3">
      <c r="A1158" s="30" t="s">
        <v>1151</v>
      </c>
      <c r="B1158" s="17" t="s">
        <v>1549</v>
      </c>
      <c r="C1158" s="30">
        <v>20</v>
      </c>
      <c r="D1158" s="17" t="str">
        <f>IFERROR(VLOOKUP(C1158,'MDC XWALK'!G:H,2,FALSE),"")</f>
        <v xml:space="preserve"> Alcohol/drug use and alcohol/drug induced organic mental disorders</v>
      </c>
      <c r="E1158" s="21">
        <v>1.8059000000000001</v>
      </c>
      <c r="F1158" s="27">
        <v>8.48</v>
      </c>
      <c r="G1158" s="27">
        <v>6.48</v>
      </c>
    </row>
    <row r="1159" spans="1:7" x14ac:dyDescent="0.3">
      <c r="A1159" s="30" t="s">
        <v>1152</v>
      </c>
      <c r="B1159" s="17" t="s">
        <v>1550</v>
      </c>
      <c r="C1159" s="30">
        <v>21</v>
      </c>
      <c r="D1159" s="17" t="str">
        <f>IFERROR(VLOOKUP(C1159,'MDC XWALK'!G:H,2,FALSE),"")</f>
        <v xml:space="preserve"> Poisonings, toxic effects other injuries and other complications of treatment</v>
      </c>
      <c r="E1159" s="21">
        <v>0.92090000000000005</v>
      </c>
      <c r="F1159" s="27">
        <v>2.88</v>
      </c>
      <c r="G1159" s="27">
        <v>2.27</v>
      </c>
    </row>
    <row r="1160" spans="1:7" x14ac:dyDescent="0.3">
      <c r="A1160" s="30" t="s">
        <v>1153</v>
      </c>
      <c r="B1160" s="17" t="s">
        <v>1550</v>
      </c>
      <c r="C1160" s="30">
        <v>21</v>
      </c>
      <c r="D1160" s="17" t="str">
        <f>IFERROR(VLOOKUP(C1160,'MDC XWALK'!G:H,2,FALSE),"")</f>
        <v xml:space="preserve"> Poisonings, toxic effects other injuries and other complications of treatment</v>
      </c>
      <c r="E1160" s="21">
        <v>1.4016999999999999</v>
      </c>
      <c r="F1160" s="27">
        <v>4.76</v>
      </c>
      <c r="G1160" s="27">
        <v>3.63</v>
      </c>
    </row>
    <row r="1161" spans="1:7" x14ac:dyDescent="0.3">
      <c r="A1161" s="30" t="s">
        <v>1154</v>
      </c>
      <c r="B1161" s="17" t="s">
        <v>1550</v>
      </c>
      <c r="C1161" s="30">
        <v>21</v>
      </c>
      <c r="D1161" s="17" t="str">
        <f>IFERROR(VLOOKUP(C1161,'MDC XWALK'!G:H,2,FALSE),"")</f>
        <v xml:space="preserve"> Poisonings, toxic effects other injuries and other complications of treatment</v>
      </c>
      <c r="E1161" s="21">
        <v>2.4344999999999999</v>
      </c>
      <c r="F1161" s="27">
        <v>8.81</v>
      </c>
      <c r="G1161" s="27">
        <v>6.86</v>
      </c>
    </row>
    <row r="1162" spans="1:7" x14ac:dyDescent="0.3">
      <c r="A1162" s="30" t="s">
        <v>1155</v>
      </c>
      <c r="B1162" s="17" t="s">
        <v>1550</v>
      </c>
      <c r="C1162" s="30">
        <v>21</v>
      </c>
      <c r="D1162" s="17" t="str">
        <f>IFERROR(VLOOKUP(C1162,'MDC XWALK'!G:H,2,FALSE),"")</f>
        <v xml:space="preserve"> Poisonings, toxic effects other injuries and other complications of treatment</v>
      </c>
      <c r="E1162" s="21">
        <v>6.0183999999999997</v>
      </c>
      <c r="F1162" s="27">
        <v>19.149999999999999</v>
      </c>
      <c r="G1162" s="27">
        <v>15.21</v>
      </c>
    </row>
    <row r="1163" spans="1:7" x14ac:dyDescent="0.3">
      <c r="A1163" s="30" t="s">
        <v>1156</v>
      </c>
      <c r="B1163" s="17" t="s">
        <v>1551</v>
      </c>
      <c r="C1163" s="30">
        <v>21</v>
      </c>
      <c r="D1163" s="17" t="str">
        <f>IFERROR(VLOOKUP(C1163,'MDC XWALK'!G:H,2,FALSE),"")</f>
        <v xml:space="preserve"> Poisonings, toxic effects other injuries and other complications of treatment</v>
      </c>
      <c r="E1163" s="21">
        <v>0.30049999999999999</v>
      </c>
      <c r="F1163" s="27">
        <v>1.49</v>
      </c>
      <c r="G1163" s="27">
        <v>1.33</v>
      </c>
    </row>
    <row r="1164" spans="1:7" x14ac:dyDescent="0.3">
      <c r="A1164" s="30" t="s">
        <v>1157</v>
      </c>
      <c r="B1164" s="17" t="s">
        <v>1551</v>
      </c>
      <c r="C1164" s="30">
        <v>21</v>
      </c>
      <c r="D1164" s="17" t="str">
        <f>IFERROR(VLOOKUP(C1164,'MDC XWALK'!G:H,2,FALSE),"")</f>
        <v xml:space="preserve"> Poisonings, toxic effects other injuries and other complications of treatment</v>
      </c>
      <c r="E1164" s="21">
        <v>0.41460000000000002</v>
      </c>
      <c r="F1164" s="27">
        <v>1.95</v>
      </c>
      <c r="G1164" s="27">
        <v>1.65</v>
      </c>
    </row>
    <row r="1165" spans="1:7" x14ac:dyDescent="0.3">
      <c r="A1165" s="30" t="s">
        <v>1158</v>
      </c>
      <c r="B1165" s="17" t="s">
        <v>1551</v>
      </c>
      <c r="C1165" s="30">
        <v>21</v>
      </c>
      <c r="D1165" s="17" t="str">
        <f>IFERROR(VLOOKUP(C1165,'MDC XWALK'!G:H,2,FALSE),"")</f>
        <v xml:space="preserve"> Poisonings, toxic effects other injuries and other complications of treatment</v>
      </c>
      <c r="E1165" s="21">
        <v>0.9163</v>
      </c>
      <c r="F1165" s="27">
        <v>3.76</v>
      </c>
      <c r="G1165" s="27">
        <v>3.03</v>
      </c>
    </row>
    <row r="1166" spans="1:7" x14ac:dyDescent="0.3">
      <c r="A1166" s="30" t="s">
        <v>1159</v>
      </c>
      <c r="B1166" s="17" t="s">
        <v>1551</v>
      </c>
      <c r="C1166" s="30">
        <v>21</v>
      </c>
      <c r="D1166" s="17" t="str">
        <f>IFERROR(VLOOKUP(C1166,'MDC XWALK'!G:H,2,FALSE),"")</f>
        <v xml:space="preserve"> Poisonings, toxic effects other injuries and other complications of treatment</v>
      </c>
      <c r="E1166" s="21">
        <v>2.4897999999999998</v>
      </c>
      <c r="F1166" s="27">
        <v>8.59</v>
      </c>
      <c r="G1166" s="27">
        <v>6.94</v>
      </c>
    </row>
    <row r="1167" spans="1:7" x14ac:dyDescent="0.3">
      <c r="A1167" s="30" t="s">
        <v>1160</v>
      </c>
      <c r="B1167" s="17" t="s">
        <v>1552</v>
      </c>
      <c r="C1167" s="30">
        <v>21</v>
      </c>
      <c r="D1167" s="17" t="str">
        <f>IFERROR(VLOOKUP(C1167,'MDC XWALK'!G:H,2,FALSE),"")</f>
        <v xml:space="preserve"> Poisonings, toxic effects other injuries and other complications of treatment</v>
      </c>
      <c r="E1167" s="21">
        <v>0.3382</v>
      </c>
      <c r="F1167" s="27">
        <v>1.56</v>
      </c>
      <c r="G1167" s="27">
        <v>1.38</v>
      </c>
    </row>
    <row r="1168" spans="1:7" x14ac:dyDescent="0.3">
      <c r="A1168" s="30" t="s">
        <v>1161</v>
      </c>
      <c r="B1168" s="17" t="s">
        <v>1552</v>
      </c>
      <c r="C1168" s="30">
        <v>21</v>
      </c>
      <c r="D1168" s="17" t="str">
        <f>IFERROR(VLOOKUP(C1168,'MDC XWALK'!G:H,2,FALSE),"")</f>
        <v xml:space="preserve"> Poisonings, toxic effects other injuries and other complications of treatment</v>
      </c>
      <c r="E1168" s="21">
        <v>0.434</v>
      </c>
      <c r="F1168" s="27">
        <v>2.14</v>
      </c>
      <c r="G1168" s="27">
        <v>1.78</v>
      </c>
    </row>
    <row r="1169" spans="1:7" x14ac:dyDescent="0.3">
      <c r="A1169" s="30" t="s">
        <v>1162</v>
      </c>
      <c r="B1169" s="17" t="s">
        <v>1552</v>
      </c>
      <c r="C1169" s="30">
        <v>21</v>
      </c>
      <c r="D1169" s="17" t="str">
        <f>IFERROR(VLOOKUP(C1169,'MDC XWALK'!G:H,2,FALSE),"")</f>
        <v xml:space="preserve"> Poisonings, toxic effects other injuries and other complications of treatment</v>
      </c>
      <c r="E1169" s="21">
        <v>0.81220000000000003</v>
      </c>
      <c r="F1169" s="27">
        <v>3.36</v>
      </c>
      <c r="G1169" s="27">
        <v>2.74</v>
      </c>
    </row>
    <row r="1170" spans="1:7" x14ac:dyDescent="0.3">
      <c r="A1170" s="30" t="s">
        <v>1163</v>
      </c>
      <c r="B1170" s="17" t="s">
        <v>1552</v>
      </c>
      <c r="C1170" s="30">
        <v>21</v>
      </c>
      <c r="D1170" s="17" t="str">
        <f>IFERROR(VLOOKUP(C1170,'MDC XWALK'!G:H,2,FALSE),"")</f>
        <v xml:space="preserve"> Poisonings, toxic effects other injuries and other complications of treatment</v>
      </c>
      <c r="E1170" s="21">
        <v>2.0287000000000002</v>
      </c>
      <c r="F1170" s="27">
        <v>6.96</v>
      </c>
      <c r="G1170" s="27">
        <v>5.49</v>
      </c>
    </row>
    <row r="1171" spans="1:7" x14ac:dyDescent="0.3">
      <c r="A1171" s="30" t="s">
        <v>1164</v>
      </c>
      <c r="B1171" s="17" t="s">
        <v>1553</v>
      </c>
      <c r="C1171" s="30">
        <v>21</v>
      </c>
      <c r="D1171" s="17" t="str">
        <f>IFERROR(VLOOKUP(C1171,'MDC XWALK'!G:H,2,FALSE),"")</f>
        <v xml:space="preserve"> Poisonings, toxic effects other injuries and other complications of treatment</v>
      </c>
      <c r="E1171" s="21">
        <v>0.48480000000000001</v>
      </c>
      <c r="F1171" s="27">
        <v>2.38</v>
      </c>
      <c r="G1171" s="27">
        <v>1.99</v>
      </c>
    </row>
    <row r="1172" spans="1:7" x14ac:dyDescent="0.3">
      <c r="A1172" s="30" t="s">
        <v>1165</v>
      </c>
      <c r="B1172" s="17" t="s">
        <v>1553</v>
      </c>
      <c r="C1172" s="30">
        <v>21</v>
      </c>
      <c r="D1172" s="17" t="str">
        <f>IFERROR(VLOOKUP(C1172,'MDC XWALK'!G:H,2,FALSE),"")</f>
        <v xml:space="preserve"> Poisonings, toxic effects other injuries and other complications of treatment</v>
      </c>
      <c r="E1172" s="21">
        <v>0.65900000000000003</v>
      </c>
      <c r="F1172" s="27">
        <v>3.2</v>
      </c>
      <c r="G1172" s="27">
        <v>2.6</v>
      </c>
    </row>
    <row r="1173" spans="1:7" x14ac:dyDescent="0.3">
      <c r="A1173" s="30" t="s">
        <v>1166</v>
      </c>
      <c r="B1173" s="17" t="s">
        <v>1553</v>
      </c>
      <c r="C1173" s="30">
        <v>21</v>
      </c>
      <c r="D1173" s="17" t="str">
        <f>IFERROR(VLOOKUP(C1173,'MDC XWALK'!G:H,2,FALSE),"")</f>
        <v xml:space="preserve"> Poisonings, toxic effects other injuries and other complications of treatment</v>
      </c>
      <c r="E1173" s="21">
        <v>1.1074999999999999</v>
      </c>
      <c r="F1173" s="27">
        <v>5.1100000000000003</v>
      </c>
      <c r="G1173" s="27">
        <v>3.98</v>
      </c>
    </row>
    <row r="1174" spans="1:7" x14ac:dyDescent="0.3">
      <c r="A1174" s="30" t="s">
        <v>1167</v>
      </c>
      <c r="B1174" s="17" t="s">
        <v>1553</v>
      </c>
      <c r="C1174" s="30">
        <v>21</v>
      </c>
      <c r="D1174" s="17" t="str">
        <f>IFERROR(VLOOKUP(C1174,'MDC XWALK'!G:H,2,FALSE),"")</f>
        <v xml:space="preserve"> Poisonings, toxic effects other injuries and other complications of treatment</v>
      </c>
      <c r="E1174" s="21">
        <v>2.4672000000000001</v>
      </c>
      <c r="F1174" s="27">
        <v>9.94</v>
      </c>
      <c r="G1174" s="27">
        <v>7.52</v>
      </c>
    </row>
    <row r="1175" spans="1:7" x14ac:dyDescent="0.3">
      <c r="A1175" s="30" t="s">
        <v>1168</v>
      </c>
      <c r="B1175" s="17" t="s">
        <v>1554</v>
      </c>
      <c r="C1175" s="30">
        <v>21</v>
      </c>
      <c r="D1175" s="17" t="str">
        <f>IFERROR(VLOOKUP(C1175,'MDC XWALK'!G:H,2,FALSE),"")</f>
        <v xml:space="preserve"> Poisonings, toxic effects other injuries and other complications of treatment</v>
      </c>
      <c r="E1175" s="21">
        <v>0.50029999999999997</v>
      </c>
      <c r="F1175" s="27">
        <v>1.57</v>
      </c>
      <c r="G1175" s="27">
        <v>1.36</v>
      </c>
    </row>
    <row r="1176" spans="1:7" x14ac:dyDescent="0.3">
      <c r="A1176" s="30" t="s">
        <v>1169</v>
      </c>
      <c r="B1176" s="17" t="s">
        <v>1554</v>
      </c>
      <c r="C1176" s="30">
        <v>21</v>
      </c>
      <c r="D1176" s="17" t="str">
        <f>IFERROR(VLOOKUP(C1176,'MDC XWALK'!G:H,2,FALSE),"")</f>
        <v xml:space="preserve"> Poisonings, toxic effects other injuries and other complications of treatment</v>
      </c>
      <c r="E1176" s="21">
        <v>0.53790000000000004</v>
      </c>
      <c r="F1176" s="27">
        <v>2.57</v>
      </c>
      <c r="G1176" s="27">
        <v>2.06</v>
      </c>
    </row>
    <row r="1177" spans="1:7" x14ac:dyDescent="0.3">
      <c r="A1177" s="30" t="s">
        <v>1170</v>
      </c>
      <c r="B1177" s="17" t="s">
        <v>1554</v>
      </c>
      <c r="C1177" s="30">
        <v>21</v>
      </c>
      <c r="D1177" s="17" t="str">
        <f>IFERROR(VLOOKUP(C1177,'MDC XWALK'!G:H,2,FALSE),"")</f>
        <v xml:space="preserve"> Poisonings, toxic effects other injuries and other complications of treatment</v>
      </c>
      <c r="E1177" s="21">
        <v>0.90010000000000001</v>
      </c>
      <c r="F1177" s="27">
        <v>4.18</v>
      </c>
      <c r="G1177" s="27">
        <v>3.23</v>
      </c>
    </row>
    <row r="1178" spans="1:7" x14ac:dyDescent="0.3">
      <c r="A1178" s="30" t="s">
        <v>1171</v>
      </c>
      <c r="B1178" s="17" t="s">
        <v>1554</v>
      </c>
      <c r="C1178" s="30">
        <v>21</v>
      </c>
      <c r="D1178" s="17" t="str">
        <f>IFERROR(VLOOKUP(C1178,'MDC XWALK'!G:H,2,FALSE),"")</f>
        <v xml:space="preserve"> Poisonings, toxic effects other injuries and other complications of treatment</v>
      </c>
      <c r="E1178" s="21">
        <v>2.8809</v>
      </c>
      <c r="F1178" s="27">
        <v>10.47</v>
      </c>
      <c r="G1178" s="27">
        <v>7.91</v>
      </c>
    </row>
    <row r="1179" spans="1:7" x14ac:dyDescent="0.3">
      <c r="A1179" s="30" t="s">
        <v>1172</v>
      </c>
      <c r="B1179" s="17" t="s">
        <v>1555</v>
      </c>
      <c r="C1179" s="30">
        <v>21</v>
      </c>
      <c r="D1179" s="17" t="str">
        <f>IFERROR(VLOOKUP(C1179,'MDC XWALK'!G:H,2,FALSE),"")</f>
        <v xml:space="preserve"> Poisonings, toxic effects other injuries and other complications of treatment</v>
      </c>
      <c r="E1179" s="21">
        <v>0.57040000000000002</v>
      </c>
      <c r="F1179" s="27">
        <v>1.61</v>
      </c>
      <c r="G1179" s="27">
        <v>1.42</v>
      </c>
    </row>
    <row r="1180" spans="1:7" x14ac:dyDescent="0.3">
      <c r="A1180" s="30" t="s">
        <v>1173</v>
      </c>
      <c r="B1180" s="17" t="s">
        <v>1555</v>
      </c>
      <c r="C1180" s="30">
        <v>21</v>
      </c>
      <c r="D1180" s="17" t="str">
        <f>IFERROR(VLOOKUP(C1180,'MDC XWALK'!G:H,2,FALSE),"")</f>
        <v xml:space="preserve"> Poisonings, toxic effects other injuries and other complications of treatment</v>
      </c>
      <c r="E1180" s="21">
        <v>0.57089999999999996</v>
      </c>
      <c r="F1180" s="27">
        <v>2.2400000000000002</v>
      </c>
      <c r="G1180" s="27">
        <v>1.86</v>
      </c>
    </row>
    <row r="1181" spans="1:7" x14ac:dyDescent="0.3">
      <c r="A1181" s="30" t="s">
        <v>1174</v>
      </c>
      <c r="B1181" s="17" t="s">
        <v>1555</v>
      </c>
      <c r="C1181" s="30">
        <v>21</v>
      </c>
      <c r="D1181" s="17" t="str">
        <f>IFERROR(VLOOKUP(C1181,'MDC XWALK'!G:H,2,FALSE),"")</f>
        <v xml:space="preserve"> Poisonings, toxic effects other injuries and other complications of treatment</v>
      </c>
      <c r="E1181" s="21">
        <v>0.9103</v>
      </c>
      <c r="F1181" s="27">
        <v>3.42</v>
      </c>
      <c r="G1181" s="27">
        <v>2.71</v>
      </c>
    </row>
    <row r="1182" spans="1:7" x14ac:dyDescent="0.3">
      <c r="A1182" s="30" t="s">
        <v>1175</v>
      </c>
      <c r="B1182" s="17" t="s">
        <v>1555</v>
      </c>
      <c r="C1182" s="30">
        <v>21</v>
      </c>
      <c r="D1182" s="17" t="str">
        <f>IFERROR(VLOOKUP(C1182,'MDC XWALK'!G:H,2,FALSE),"")</f>
        <v xml:space="preserve"> Poisonings, toxic effects other injuries and other complications of treatment</v>
      </c>
      <c r="E1182" s="21">
        <v>2.2650999999999999</v>
      </c>
      <c r="F1182" s="27">
        <v>7.52</v>
      </c>
      <c r="G1182" s="27">
        <v>5.66</v>
      </c>
    </row>
    <row r="1183" spans="1:7" x14ac:dyDescent="0.3">
      <c r="A1183" s="30" t="s">
        <v>1176</v>
      </c>
      <c r="B1183" s="17" t="s">
        <v>1556</v>
      </c>
      <c r="C1183" s="30">
        <v>22</v>
      </c>
      <c r="D1183" s="17" t="str">
        <f>IFERROR(VLOOKUP(C1183,'MDC XWALK'!G:H,2,FALSE),"")</f>
        <v xml:space="preserve"> Burns</v>
      </c>
      <c r="E1183" s="21">
        <v>5.3278999999999996</v>
      </c>
      <c r="F1183" s="27">
        <v>8.1</v>
      </c>
      <c r="G1183" s="27">
        <v>8.1</v>
      </c>
    </row>
    <row r="1184" spans="1:7" x14ac:dyDescent="0.3">
      <c r="A1184" s="30" t="s">
        <v>1177</v>
      </c>
      <c r="B1184" s="17" t="s">
        <v>1556</v>
      </c>
      <c r="C1184" s="30">
        <v>22</v>
      </c>
      <c r="D1184" s="17" t="str">
        <f>IFERROR(VLOOKUP(C1184,'MDC XWALK'!G:H,2,FALSE),"")</f>
        <v xml:space="preserve"> Burns</v>
      </c>
      <c r="E1184" s="21">
        <v>5.9199000000000002</v>
      </c>
      <c r="F1184" s="27">
        <v>9</v>
      </c>
      <c r="G1184" s="27">
        <v>9</v>
      </c>
    </row>
    <row r="1185" spans="1:7" x14ac:dyDescent="0.3">
      <c r="A1185" s="30" t="s">
        <v>1178</v>
      </c>
      <c r="B1185" s="17" t="s">
        <v>1556</v>
      </c>
      <c r="C1185" s="30">
        <v>22</v>
      </c>
      <c r="D1185" s="17" t="str">
        <f>IFERROR(VLOOKUP(C1185,'MDC XWALK'!G:H,2,FALSE),"")</f>
        <v xml:space="preserve"> Burns</v>
      </c>
      <c r="E1185" s="21">
        <v>6.8912000000000004</v>
      </c>
      <c r="F1185" s="27">
        <v>22.41</v>
      </c>
      <c r="G1185" s="27">
        <v>19.18</v>
      </c>
    </row>
    <row r="1186" spans="1:7" x14ac:dyDescent="0.3">
      <c r="A1186" s="30" t="s">
        <v>1179</v>
      </c>
      <c r="B1186" s="17" t="s">
        <v>1556</v>
      </c>
      <c r="C1186" s="30">
        <v>22</v>
      </c>
      <c r="D1186" s="17" t="str">
        <f>IFERROR(VLOOKUP(C1186,'MDC XWALK'!G:H,2,FALSE),"")</f>
        <v xml:space="preserve"> Burns</v>
      </c>
      <c r="E1186" s="21">
        <v>21.4754</v>
      </c>
      <c r="F1186" s="27">
        <v>44.61</v>
      </c>
      <c r="G1186" s="27">
        <v>38.130000000000003</v>
      </c>
    </row>
    <row r="1187" spans="1:7" x14ac:dyDescent="0.3">
      <c r="A1187" s="30" t="s">
        <v>1180</v>
      </c>
      <c r="B1187" s="17" t="s">
        <v>1557</v>
      </c>
      <c r="C1187" s="30">
        <v>22</v>
      </c>
      <c r="D1187" s="17" t="str">
        <f>IFERROR(VLOOKUP(C1187,'MDC XWALK'!G:H,2,FALSE),"")</f>
        <v xml:space="preserve"> Burns</v>
      </c>
      <c r="E1187" s="21">
        <v>1.7031000000000001</v>
      </c>
      <c r="F1187" s="27">
        <v>6.7</v>
      </c>
      <c r="G1187" s="27">
        <v>5.14</v>
      </c>
    </row>
    <row r="1188" spans="1:7" x14ac:dyDescent="0.3">
      <c r="A1188" s="30" t="s">
        <v>1181</v>
      </c>
      <c r="B1188" s="17" t="s">
        <v>1557</v>
      </c>
      <c r="C1188" s="30">
        <v>22</v>
      </c>
      <c r="D1188" s="17" t="str">
        <f>IFERROR(VLOOKUP(C1188,'MDC XWALK'!G:H,2,FALSE),"")</f>
        <v xml:space="preserve"> Burns</v>
      </c>
      <c r="E1188" s="21">
        <v>2.5775000000000001</v>
      </c>
      <c r="F1188" s="27">
        <v>9.5399999999999991</v>
      </c>
      <c r="G1188" s="27">
        <v>7.82</v>
      </c>
    </row>
    <row r="1189" spans="1:7" x14ac:dyDescent="0.3">
      <c r="A1189" s="30" t="s">
        <v>1182</v>
      </c>
      <c r="B1189" s="17" t="s">
        <v>1557</v>
      </c>
      <c r="C1189" s="30">
        <v>22</v>
      </c>
      <c r="D1189" s="17" t="str">
        <f>IFERROR(VLOOKUP(C1189,'MDC XWALK'!G:H,2,FALSE),"")</f>
        <v xml:space="preserve"> Burns</v>
      </c>
      <c r="E1189" s="21">
        <v>4.6665000000000001</v>
      </c>
      <c r="F1189" s="27">
        <v>15.65</v>
      </c>
      <c r="G1189" s="27">
        <v>13.54</v>
      </c>
    </row>
    <row r="1190" spans="1:7" x14ac:dyDescent="0.3">
      <c r="A1190" s="30" t="s">
        <v>1183</v>
      </c>
      <c r="B1190" s="17" t="s">
        <v>1557</v>
      </c>
      <c r="C1190" s="30">
        <v>22</v>
      </c>
      <c r="D1190" s="17" t="str">
        <f>IFERROR(VLOOKUP(C1190,'MDC XWALK'!G:H,2,FALSE),"")</f>
        <v xml:space="preserve"> Burns</v>
      </c>
      <c r="E1190" s="21">
        <v>12.811999999999999</v>
      </c>
      <c r="F1190" s="27">
        <v>27.96</v>
      </c>
      <c r="G1190" s="27">
        <v>24.75</v>
      </c>
    </row>
    <row r="1191" spans="1:7" x14ac:dyDescent="0.3">
      <c r="A1191" s="30" t="s">
        <v>1184</v>
      </c>
      <c r="B1191" s="17" t="s">
        <v>1558</v>
      </c>
      <c r="C1191" s="30">
        <v>22</v>
      </c>
      <c r="D1191" s="17" t="str">
        <f>IFERROR(VLOOKUP(C1191,'MDC XWALK'!G:H,2,FALSE),"")</f>
        <v xml:space="preserve"> Burns</v>
      </c>
      <c r="E1191" s="21">
        <v>0.62029999999999996</v>
      </c>
      <c r="F1191" s="27">
        <v>3.1</v>
      </c>
      <c r="G1191" s="27">
        <v>2.35</v>
      </c>
    </row>
    <row r="1192" spans="1:7" x14ac:dyDescent="0.3">
      <c r="A1192" s="30" t="s">
        <v>1185</v>
      </c>
      <c r="B1192" s="17" t="s">
        <v>1558</v>
      </c>
      <c r="C1192" s="30">
        <v>22</v>
      </c>
      <c r="D1192" s="17" t="str">
        <f>IFERROR(VLOOKUP(C1192,'MDC XWALK'!G:H,2,FALSE),"")</f>
        <v xml:space="preserve"> Burns</v>
      </c>
      <c r="E1192" s="21">
        <v>0.83099999999999996</v>
      </c>
      <c r="F1192" s="27">
        <v>4.3099999999999996</v>
      </c>
      <c r="G1192" s="27">
        <v>3.15</v>
      </c>
    </row>
    <row r="1193" spans="1:7" x14ac:dyDescent="0.3">
      <c r="A1193" s="30" t="s">
        <v>1186</v>
      </c>
      <c r="B1193" s="17" t="s">
        <v>1558</v>
      </c>
      <c r="C1193" s="30">
        <v>22</v>
      </c>
      <c r="D1193" s="17" t="str">
        <f>IFERROR(VLOOKUP(C1193,'MDC XWALK'!G:H,2,FALSE),"")</f>
        <v xml:space="preserve"> Burns</v>
      </c>
      <c r="E1193" s="21">
        <v>1.5174000000000001</v>
      </c>
      <c r="F1193" s="27">
        <v>7.43</v>
      </c>
      <c r="G1193" s="27">
        <v>5.37</v>
      </c>
    </row>
    <row r="1194" spans="1:7" x14ac:dyDescent="0.3">
      <c r="A1194" s="30" t="s">
        <v>1187</v>
      </c>
      <c r="B1194" s="17" t="s">
        <v>1558</v>
      </c>
      <c r="C1194" s="30">
        <v>22</v>
      </c>
      <c r="D1194" s="17" t="str">
        <f>IFERROR(VLOOKUP(C1194,'MDC XWALK'!G:H,2,FALSE),"")</f>
        <v xml:space="preserve"> Burns</v>
      </c>
      <c r="E1194" s="21">
        <v>6.0233999999999996</v>
      </c>
      <c r="F1194" s="27">
        <v>20.329999999999998</v>
      </c>
      <c r="G1194" s="27">
        <v>14.14</v>
      </c>
    </row>
    <row r="1195" spans="1:7" x14ac:dyDescent="0.3">
      <c r="A1195" s="30" t="s">
        <v>1188</v>
      </c>
      <c r="B1195" s="17" t="s">
        <v>1559</v>
      </c>
      <c r="C1195" s="30">
        <v>22</v>
      </c>
      <c r="D1195" s="17" t="str">
        <f>IFERROR(VLOOKUP(C1195,'MDC XWALK'!G:H,2,FALSE),"")</f>
        <v xml:space="preserve"> Burns</v>
      </c>
      <c r="E1195" s="21">
        <v>0.62849999999999995</v>
      </c>
      <c r="F1195" s="27">
        <v>2.68</v>
      </c>
      <c r="G1195" s="27">
        <v>2.0099999999999998</v>
      </c>
    </row>
    <row r="1196" spans="1:7" x14ac:dyDescent="0.3">
      <c r="A1196" s="30" t="s">
        <v>1189</v>
      </c>
      <c r="B1196" s="17" t="s">
        <v>1559</v>
      </c>
      <c r="C1196" s="30">
        <v>22</v>
      </c>
      <c r="D1196" s="17" t="str">
        <f>IFERROR(VLOOKUP(C1196,'MDC XWALK'!G:H,2,FALSE),"")</f>
        <v xml:space="preserve"> Burns</v>
      </c>
      <c r="E1196" s="21">
        <v>0.9909</v>
      </c>
      <c r="F1196" s="27">
        <v>4.33</v>
      </c>
      <c r="G1196" s="27">
        <v>3.16</v>
      </c>
    </row>
    <row r="1197" spans="1:7" x14ac:dyDescent="0.3">
      <c r="A1197" s="30" t="s">
        <v>1190</v>
      </c>
      <c r="B1197" s="17" t="s">
        <v>1559</v>
      </c>
      <c r="C1197" s="30">
        <v>22</v>
      </c>
      <c r="D1197" s="17" t="str">
        <f>IFERROR(VLOOKUP(C1197,'MDC XWALK'!G:H,2,FALSE),"")</f>
        <v xml:space="preserve"> Burns</v>
      </c>
      <c r="E1197" s="21">
        <v>1.9516</v>
      </c>
      <c r="F1197" s="27">
        <v>7.36</v>
      </c>
      <c r="G1197" s="27">
        <v>5.29</v>
      </c>
    </row>
    <row r="1198" spans="1:7" x14ac:dyDescent="0.3">
      <c r="A1198" s="30" t="s">
        <v>1191</v>
      </c>
      <c r="B1198" s="17" t="s">
        <v>1559</v>
      </c>
      <c r="C1198" s="30">
        <v>22</v>
      </c>
      <c r="D1198" s="17" t="str">
        <f>IFERROR(VLOOKUP(C1198,'MDC XWALK'!G:H,2,FALSE),"")</f>
        <v xml:space="preserve"> Burns</v>
      </c>
      <c r="E1198" s="21">
        <v>7.242</v>
      </c>
      <c r="F1198" s="27">
        <v>19.559999999999999</v>
      </c>
      <c r="G1198" s="27">
        <v>16.09</v>
      </c>
    </row>
    <row r="1199" spans="1:7" x14ac:dyDescent="0.3">
      <c r="A1199" s="30" t="s">
        <v>1192</v>
      </c>
      <c r="B1199" s="17" t="s">
        <v>1560</v>
      </c>
      <c r="C1199" s="30">
        <v>23</v>
      </c>
      <c r="D1199" s="17" t="str">
        <f>IFERROR(VLOOKUP(C1199,'MDC XWALK'!G:H,2,FALSE),"")</f>
        <v xml:space="preserve"> Rehabilitation aftercare other factors influencing health status and other health service contacts</v>
      </c>
      <c r="E1199" s="21">
        <v>1.2498</v>
      </c>
      <c r="F1199" s="27">
        <v>2.3199999999999998</v>
      </c>
      <c r="G1199" s="27">
        <v>1.89</v>
      </c>
    </row>
    <row r="1200" spans="1:7" x14ac:dyDescent="0.3">
      <c r="A1200" s="30" t="s">
        <v>1193</v>
      </c>
      <c r="B1200" s="17" t="s">
        <v>1560</v>
      </c>
      <c r="C1200" s="30">
        <v>23</v>
      </c>
      <c r="D1200" s="17" t="str">
        <f>IFERROR(VLOOKUP(C1200,'MDC XWALK'!G:H,2,FALSE),"")</f>
        <v xml:space="preserve"> Rehabilitation aftercare other factors influencing health status and other health service contacts</v>
      </c>
      <c r="E1200" s="21">
        <v>1.4681999999999999</v>
      </c>
      <c r="F1200" s="27">
        <v>4.45</v>
      </c>
      <c r="G1200" s="27">
        <v>2.83</v>
      </c>
    </row>
    <row r="1201" spans="1:7" x14ac:dyDescent="0.3">
      <c r="A1201" s="30" t="s">
        <v>1194</v>
      </c>
      <c r="B1201" s="17" t="s">
        <v>1560</v>
      </c>
      <c r="C1201" s="30">
        <v>23</v>
      </c>
      <c r="D1201" s="17" t="str">
        <f>IFERROR(VLOOKUP(C1201,'MDC XWALK'!G:H,2,FALSE),"")</f>
        <v xml:space="preserve"> Rehabilitation aftercare other factors influencing health status and other health service contacts</v>
      </c>
      <c r="E1201" s="21">
        <v>2.9961000000000002</v>
      </c>
      <c r="F1201" s="27">
        <v>14.64</v>
      </c>
      <c r="G1201" s="27">
        <v>9.43</v>
      </c>
    </row>
    <row r="1202" spans="1:7" x14ac:dyDescent="0.3">
      <c r="A1202" s="30" t="s">
        <v>1195</v>
      </c>
      <c r="B1202" s="17" t="s">
        <v>1560</v>
      </c>
      <c r="C1202" s="30">
        <v>23</v>
      </c>
      <c r="D1202" s="17" t="str">
        <f>IFERROR(VLOOKUP(C1202,'MDC XWALK'!G:H,2,FALSE),"")</f>
        <v xml:space="preserve"> Rehabilitation aftercare other factors influencing health status and other health service contacts</v>
      </c>
      <c r="E1202" s="21">
        <v>6.5224000000000002</v>
      </c>
      <c r="F1202" s="27">
        <v>30.16</v>
      </c>
      <c r="G1202" s="27">
        <v>22.2</v>
      </c>
    </row>
    <row r="1203" spans="1:7" x14ac:dyDescent="0.3">
      <c r="A1203" s="30" t="s">
        <v>1196</v>
      </c>
      <c r="B1203" s="17" t="s">
        <v>1561</v>
      </c>
      <c r="C1203" s="30">
        <v>23</v>
      </c>
      <c r="D1203" s="17" t="str">
        <f>IFERROR(VLOOKUP(C1203,'MDC XWALK'!G:H,2,FALSE),"")</f>
        <v xml:space="preserve"> Rehabilitation aftercare other factors influencing health status and other health service contacts</v>
      </c>
      <c r="E1203" s="21">
        <v>0.73540000000000005</v>
      </c>
      <c r="F1203" s="27">
        <v>8.76</v>
      </c>
      <c r="G1203" s="27">
        <v>7.74</v>
      </c>
    </row>
    <row r="1204" spans="1:7" x14ac:dyDescent="0.3">
      <c r="A1204" s="30" t="s">
        <v>1197</v>
      </c>
      <c r="B1204" s="17" t="s">
        <v>1561</v>
      </c>
      <c r="C1204" s="30">
        <v>23</v>
      </c>
      <c r="D1204" s="17" t="str">
        <f>IFERROR(VLOOKUP(C1204,'MDC XWALK'!G:H,2,FALSE),"")</f>
        <v xml:space="preserve"> Rehabilitation aftercare other factors influencing health status and other health service contacts</v>
      </c>
      <c r="E1204" s="21">
        <v>1.0477000000000001</v>
      </c>
      <c r="F1204" s="27">
        <v>11.25</v>
      </c>
      <c r="G1204" s="27">
        <v>10.039999999999999</v>
      </c>
    </row>
    <row r="1205" spans="1:7" x14ac:dyDescent="0.3">
      <c r="A1205" s="30" t="s">
        <v>1198</v>
      </c>
      <c r="B1205" s="17" t="s">
        <v>1561</v>
      </c>
      <c r="C1205" s="30">
        <v>23</v>
      </c>
      <c r="D1205" s="17" t="str">
        <f>IFERROR(VLOOKUP(C1205,'MDC XWALK'!G:H,2,FALSE),"")</f>
        <v xml:space="preserve"> Rehabilitation aftercare other factors influencing health status and other health service contacts</v>
      </c>
      <c r="E1205" s="21">
        <v>1.6044</v>
      </c>
      <c r="F1205" s="27">
        <v>14.79</v>
      </c>
      <c r="G1205" s="27">
        <v>13.02</v>
      </c>
    </row>
    <row r="1206" spans="1:7" x14ac:dyDescent="0.3">
      <c r="A1206" s="30" t="s">
        <v>1199</v>
      </c>
      <c r="B1206" s="17" t="s">
        <v>1561</v>
      </c>
      <c r="C1206" s="30">
        <v>23</v>
      </c>
      <c r="D1206" s="17" t="str">
        <f>IFERROR(VLOOKUP(C1206,'MDC XWALK'!G:H,2,FALSE),"")</f>
        <v xml:space="preserve"> Rehabilitation aftercare other factors influencing health status and other health service contacts</v>
      </c>
      <c r="E1206" s="21">
        <v>2.2953999999999999</v>
      </c>
      <c r="F1206" s="27">
        <v>18.440000000000001</v>
      </c>
      <c r="G1206" s="27">
        <v>15.94</v>
      </c>
    </row>
    <row r="1207" spans="1:7" x14ac:dyDescent="0.3">
      <c r="A1207" s="30" t="s">
        <v>1200</v>
      </c>
      <c r="B1207" s="17" t="s">
        <v>1562</v>
      </c>
      <c r="C1207" s="30">
        <v>23</v>
      </c>
      <c r="D1207" s="17" t="str">
        <f>IFERROR(VLOOKUP(C1207,'MDC XWALK'!G:H,2,FALSE),"")</f>
        <v xml:space="preserve"> Rehabilitation aftercare other factors influencing health status and other health service contacts</v>
      </c>
      <c r="E1207" s="21">
        <v>0.39460000000000001</v>
      </c>
      <c r="F1207" s="27">
        <v>2.35</v>
      </c>
      <c r="G1207" s="27">
        <v>1.94</v>
      </c>
    </row>
    <row r="1208" spans="1:7" x14ac:dyDescent="0.3">
      <c r="A1208" s="30" t="s">
        <v>1201</v>
      </c>
      <c r="B1208" s="17" t="s">
        <v>1562</v>
      </c>
      <c r="C1208" s="30">
        <v>23</v>
      </c>
      <c r="D1208" s="17" t="str">
        <f>IFERROR(VLOOKUP(C1208,'MDC XWALK'!G:H,2,FALSE),"")</f>
        <v xml:space="preserve"> Rehabilitation aftercare other factors influencing health status and other health service contacts</v>
      </c>
      <c r="E1208" s="21">
        <v>0.54679999999999995</v>
      </c>
      <c r="F1208" s="27">
        <v>3.19</v>
      </c>
      <c r="G1208" s="27">
        <v>2.6</v>
      </c>
    </row>
    <row r="1209" spans="1:7" x14ac:dyDescent="0.3">
      <c r="A1209" s="30" t="s">
        <v>1202</v>
      </c>
      <c r="B1209" s="17" t="s">
        <v>1562</v>
      </c>
      <c r="C1209" s="30">
        <v>23</v>
      </c>
      <c r="D1209" s="17" t="str">
        <f>IFERROR(VLOOKUP(C1209,'MDC XWALK'!G:H,2,FALSE),"")</f>
        <v xml:space="preserve"> Rehabilitation aftercare other factors influencing health status and other health service contacts</v>
      </c>
      <c r="E1209" s="21">
        <v>0.81520000000000004</v>
      </c>
      <c r="F1209" s="27">
        <v>4.6100000000000003</v>
      </c>
      <c r="G1209" s="27">
        <v>3.69</v>
      </c>
    </row>
    <row r="1210" spans="1:7" x14ac:dyDescent="0.3">
      <c r="A1210" s="30" t="s">
        <v>1203</v>
      </c>
      <c r="B1210" s="17" t="s">
        <v>1562</v>
      </c>
      <c r="C1210" s="30">
        <v>23</v>
      </c>
      <c r="D1210" s="17" t="str">
        <f>IFERROR(VLOOKUP(C1210,'MDC XWALK'!G:H,2,FALSE),"")</f>
        <v xml:space="preserve"> Rehabilitation aftercare other factors influencing health status and other health service contacts</v>
      </c>
      <c r="E1210" s="21">
        <v>1.9914000000000001</v>
      </c>
      <c r="F1210" s="27">
        <v>9.44</v>
      </c>
      <c r="G1210" s="27">
        <v>6.82</v>
      </c>
    </row>
    <row r="1211" spans="1:7" x14ac:dyDescent="0.3">
      <c r="A1211" s="30" t="s">
        <v>1204</v>
      </c>
      <c r="B1211" s="17" t="s">
        <v>1563</v>
      </c>
      <c r="C1211" s="30">
        <v>23</v>
      </c>
      <c r="D1211" s="17" t="str">
        <f>IFERROR(VLOOKUP(C1211,'MDC XWALK'!G:H,2,FALSE),"")</f>
        <v xml:space="preserve"> Rehabilitation aftercare other factors influencing health status and other health service contacts</v>
      </c>
      <c r="E1211" s="21">
        <v>0.376</v>
      </c>
      <c r="F1211" s="27">
        <v>5.46</v>
      </c>
      <c r="G1211" s="27">
        <v>3.45</v>
      </c>
    </row>
    <row r="1212" spans="1:7" x14ac:dyDescent="0.3">
      <c r="A1212" s="30" t="s">
        <v>1205</v>
      </c>
      <c r="B1212" s="17" t="s">
        <v>1563</v>
      </c>
      <c r="C1212" s="30">
        <v>23</v>
      </c>
      <c r="D1212" s="17" t="str">
        <f>IFERROR(VLOOKUP(C1212,'MDC XWALK'!G:H,2,FALSE),"")</f>
        <v xml:space="preserve"> Rehabilitation aftercare other factors influencing health status and other health service contacts</v>
      </c>
      <c r="E1212" s="21">
        <v>0.60499999999999998</v>
      </c>
      <c r="F1212" s="27">
        <v>8.52</v>
      </c>
      <c r="G1212" s="27">
        <v>6.09</v>
      </c>
    </row>
    <row r="1213" spans="1:7" x14ac:dyDescent="0.3">
      <c r="A1213" s="30" t="s">
        <v>1206</v>
      </c>
      <c r="B1213" s="17" t="s">
        <v>1563</v>
      </c>
      <c r="C1213" s="30">
        <v>23</v>
      </c>
      <c r="D1213" s="17" t="str">
        <f>IFERROR(VLOOKUP(C1213,'MDC XWALK'!G:H,2,FALSE),"")</f>
        <v xml:space="preserve"> Rehabilitation aftercare other factors influencing health status and other health service contacts</v>
      </c>
      <c r="E1213" s="21">
        <v>0.83560000000000001</v>
      </c>
      <c r="F1213" s="27">
        <v>9.34</v>
      </c>
      <c r="G1213" s="27">
        <v>6.5</v>
      </c>
    </row>
    <row r="1214" spans="1:7" x14ac:dyDescent="0.3">
      <c r="A1214" s="30" t="s">
        <v>1207</v>
      </c>
      <c r="B1214" s="17" t="s">
        <v>1563</v>
      </c>
      <c r="C1214" s="30">
        <v>23</v>
      </c>
      <c r="D1214" s="17" t="str">
        <f>IFERROR(VLOOKUP(C1214,'MDC XWALK'!G:H,2,FALSE),"")</f>
        <v xml:space="preserve"> Rehabilitation aftercare other factors influencing health status and other health service contacts</v>
      </c>
      <c r="E1214" s="21">
        <v>1.3544</v>
      </c>
      <c r="F1214" s="27">
        <v>11</v>
      </c>
      <c r="G1214" s="27">
        <v>7.41</v>
      </c>
    </row>
    <row r="1215" spans="1:7" x14ac:dyDescent="0.3">
      <c r="A1215" s="30" t="s">
        <v>1208</v>
      </c>
      <c r="B1215" s="17" t="s">
        <v>1564</v>
      </c>
      <c r="C1215" s="30">
        <v>23</v>
      </c>
      <c r="D1215" s="17" t="str">
        <f>IFERROR(VLOOKUP(C1215,'MDC XWALK'!G:H,2,FALSE),"")</f>
        <v xml:space="preserve"> Rehabilitation aftercare other factors influencing health status and other health service contacts</v>
      </c>
      <c r="E1215" s="21">
        <v>0.69440000000000002</v>
      </c>
      <c r="F1215" s="27">
        <v>8.8000000000000007</v>
      </c>
      <c r="G1215" s="27">
        <v>7.3</v>
      </c>
    </row>
    <row r="1216" spans="1:7" x14ac:dyDescent="0.3">
      <c r="A1216" s="30" t="s">
        <v>1209</v>
      </c>
      <c r="B1216" s="17" t="s">
        <v>1564</v>
      </c>
      <c r="C1216" s="30">
        <v>23</v>
      </c>
      <c r="D1216" s="17" t="str">
        <f>IFERROR(VLOOKUP(C1216,'MDC XWALK'!G:H,2,FALSE),"")</f>
        <v xml:space="preserve"> Rehabilitation aftercare other factors influencing health status and other health service contacts</v>
      </c>
      <c r="E1216" s="21">
        <v>2.3376999999999999</v>
      </c>
      <c r="F1216" s="27">
        <v>17.98</v>
      </c>
      <c r="G1216" s="27">
        <v>14.56</v>
      </c>
    </row>
    <row r="1217" spans="1:7" x14ac:dyDescent="0.3">
      <c r="A1217" s="30" t="s">
        <v>1210</v>
      </c>
      <c r="B1217" s="17" t="s">
        <v>1564</v>
      </c>
      <c r="C1217" s="30">
        <v>23</v>
      </c>
      <c r="D1217" s="17" t="str">
        <f>IFERROR(VLOOKUP(C1217,'MDC XWALK'!G:H,2,FALSE),"")</f>
        <v xml:space="preserve"> Rehabilitation aftercare other factors influencing health status and other health service contacts</v>
      </c>
      <c r="E1217" s="21">
        <v>3.9727000000000001</v>
      </c>
      <c r="F1217" s="27">
        <v>27.67</v>
      </c>
      <c r="G1217" s="27">
        <v>22.98</v>
      </c>
    </row>
    <row r="1218" spans="1:7" x14ac:dyDescent="0.3">
      <c r="A1218" s="30" t="s">
        <v>1211</v>
      </c>
      <c r="B1218" s="17" t="s">
        <v>1564</v>
      </c>
      <c r="C1218" s="30">
        <v>23</v>
      </c>
      <c r="D1218" s="17" t="str">
        <f>IFERROR(VLOOKUP(C1218,'MDC XWALK'!G:H,2,FALSE),"")</f>
        <v xml:space="preserve"> Rehabilitation aftercare other factors influencing health status and other health service contacts</v>
      </c>
      <c r="E1218" s="21">
        <v>8.9469999999999992</v>
      </c>
      <c r="F1218" s="27">
        <v>46.34</v>
      </c>
      <c r="G1218" s="27">
        <v>36.57</v>
      </c>
    </row>
    <row r="1219" spans="1:7" x14ac:dyDescent="0.3">
      <c r="A1219" s="30" t="s">
        <v>1212</v>
      </c>
      <c r="B1219" s="17" t="s">
        <v>1565</v>
      </c>
      <c r="C1219" s="30">
        <v>24</v>
      </c>
      <c r="D1219" s="17" t="str">
        <f>IFERROR(VLOOKUP(C1219,'MDC XWALK'!G:H,2,FALSE),"")</f>
        <v xml:space="preserve"> Human immunodeficiency virus infections</v>
      </c>
      <c r="E1219" s="21">
        <v>1.1547000000000001</v>
      </c>
      <c r="F1219" s="27">
        <v>3</v>
      </c>
      <c r="G1219" s="27">
        <v>2</v>
      </c>
    </row>
    <row r="1220" spans="1:7" x14ac:dyDescent="0.3">
      <c r="A1220" s="30" t="s">
        <v>1213</v>
      </c>
      <c r="B1220" s="17" t="s">
        <v>1565</v>
      </c>
      <c r="C1220" s="30">
        <v>24</v>
      </c>
      <c r="D1220" s="17" t="str">
        <f>IFERROR(VLOOKUP(C1220,'MDC XWALK'!G:H,2,FALSE),"")</f>
        <v xml:space="preserve"> Human immunodeficiency virus infections</v>
      </c>
      <c r="E1220" s="21">
        <v>1.4608000000000001</v>
      </c>
      <c r="F1220" s="27">
        <v>6.51</v>
      </c>
      <c r="G1220" s="27">
        <v>5.17</v>
      </c>
    </row>
    <row r="1221" spans="1:7" x14ac:dyDescent="0.3">
      <c r="A1221" s="30" t="s">
        <v>1214</v>
      </c>
      <c r="B1221" s="17" t="s">
        <v>1565</v>
      </c>
      <c r="C1221" s="30">
        <v>24</v>
      </c>
      <c r="D1221" s="17" t="str">
        <f>IFERROR(VLOOKUP(C1221,'MDC XWALK'!G:H,2,FALSE),"")</f>
        <v xml:space="preserve"> Human immunodeficiency virus infections</v>
      </c>
      <c r="E1221" s="21">
        <v>1.9630000000000001</v>
      </c>
      <c r="F1221" s="27">
        <v>9.02</v>
      </c>
      <c r="G1221" s="27">
        <v>7.09</v>
      </c>
    </row>
    <row r="1222" spans="1:7" x14ac:dyDescent="0.3">
      <c r="A1222" s="30" t="s">
        <v>1215</v>
      </c>
      <c r="B1222" s="17" t="s">
        <v>1565</v>
      </c>
      <c r="C1222" s="30">
        <v>24</v>
      </c>
      <c r="D1222" s="17" t="str">
        <f>IFERROR(VLOOKUP(C1222,'MDC XWALK'!G:H,2,FALSE),"")</f>
        <v xml:space="preserve"> Human immunodeficiency virus infections</v>
      </c>
      <c r="E1222" s="21">
        <v>4.1807999999999996</v>
      </c>
      <c r="F1222" s="27">
        <v>15.07</v>
      </c>
      <c r="G1222" s="27">
        <v>11.95</v>
      </c>
    </row>
    <row r="1223" spans="1:7" x14ac:dyDescent="0.3">
      <c r="A1223" s="30" t="s">
        <v>1216</v>
      </c>
      <c r="B1223" s="17" t="s">
        <v>1566</v>
      </c>
      <c r="C1223" s="30">
        <v>24</v>
      </c>
      <c r="D1223" s="17" t="str">
        <f>IFERROR(VLOOKUP(C1223,'MDC XWALK'!G:H,2,FALSE),"")</f>
        <v xml:space="preserve"> Human immunodeficiency virus infections</v>
      </c>
      <c r="E1223" s="21">
        <v>0.6895</v>
      </c>
      <c r="F1223" s="27">
        <v>5.38</v>
      </c>
      <c r="G1223" s="27">
        <v>3.94</v>
      </c>
    </row>
    <row r="1224" spans="1:7" x14ac:dyDescent="0.3">
      <c r="A1224" s="30" t="s">
        <v>1217</v>
      </c>
      <c r="B1224" s="17" t="s">
        <v>1566</v>
      </c>
      <c r="C1224" s="30">
        <v>24</v>
      </c>
      <c r="D1224" s="17" t="str">
        <f>IFERROR(VLOOKUP(C1224,'MDC XWALK'!G:H,2,FALSE),"")</f>
        <v xml:space="preserve"> Human immunodeficiency virus infections</v>
      </c>
      <c r="E1224" s="21">
        <v>1.0566</v>
      </c>
      <c r="F1224" s="27">
        <v>5.07</v>
      </c>
      <c r="G1224" s="27">
        <v>3.95</v>
      </c>
    </row>
    <row r="1225" spans="1:7" x14ac:dyDescent="0.3">
      <c r="A1225" s="30" t="s">
        <v>1218</v>
      </c>
      <c r="B1225" s="17" t="s">
        <v>1566</v>
      </c>
      <c r="C1225" s="30">
        <v>24</v>
      </c>
      <c r="D1225" s="17" t="str">
        <f>IFERROR(VLOOKUP(C1225,'MDC XWALK'!G:H,2,FALSE),"")</f>
        <v xml:space="preserve"> Human immunodeficiency virus infections</v>
      </c>
      <c r="E1225" s="21">
        <v>1.3772</v>
      </c>
      <c r="F1225" s="27">
        <v>6.49</v>
      </c>
      <c r="G1225" s="27">
        <v>5.23</v>
      </c>
    </row>
    <row r="1226" spans="1:7" x14ac:dyDescent="0.3">
      <c r="A1226" s="30" t="s">
        <v>1219</v>
      </c>
      <c r="B1226" s="17" t="s">
        <v>1566</v>
      </c>
      <c r="C1226" s="30">
        <v>24</v>
      </c>
      <c r="D1226" s="17" t="str">
        <f>IFERROR(VLOOKUP(C1226,'MDC XWALK'!G:H,2,FALSE),"")</f>
        <v xml:space="preserve"> Human immunodeficiency virus infections</v>
      </c>
      <c r="E1226" s="21">
        <v>2.5985</v>
      </c>
      <c r="F1226" s="27">
        <v>10.86</v>
      </c>
      <c r="G1226" s="27">
        <v>8.89</v>
      </c>
    </row>
    <row r="1227" spans="1:7" x14ac:dyDescent="0.3">
      <c r="A1227" s="30" t="s">
        <v>1220</v>
      </c>
      <c r="B1227" s="17" t="s">
        <v>1567</v>
      </c>
      <c r="C1227" s="30">
        <v>24</v>
      </c>
      <c r="D1227" s="17" t="str">
        <f>IFERROR(VLOOKUP(C1227,'MDC XWALK'!G:H,2,FALSE),"")</f>
        <v xml:space="preserve"> Human immunodeficiency virus infections</v>
      </c>
      <c r="E1227" s="21">
        <v>0.86470000000000002</v>
      </c>
      <c r="F1227" s="27">
        <v>4.4800000000000004</v>
      </c>
      <c r="G1227" s="27">
        <v>3.48</v>
      </c>
    </row>
    <row r="1228" spans="1:7" x14ac:dyDescent="0.3">
      <c r="A1228" s="30" t="s">
        <v>1221</v>
      </c>
      <c r="B1228" s="17" t="s">
        <v>1567</v>
      </c>
      <c r="C1228" s="30">
        <v>24</v>
      </c>
      <c r="D1228" s="17" t="str">
        <f>IFERROR(VLOOKUP(C1228,'MDC XWALK'!G:H,2,FALSE),"")</f>
        <v xml:space="preserve"> Human immunodeficiency virus infections</v>
      </c>
      <c r="E1228" s="21">
        <v>1.0209999999999999</v>
      </c>
      <c r="F1228" s="27">
        <v>4.97</v>
      </c>
      <c r="G1228" s="27">
        <v>4.13</v>
      </c>
    </row>
    <row r="1229" spans="1:7" x14ac:dyDescent="0.3">
      <c r="A1229" s="30" t="s">
        <v>1222</v>
      </c>
      <c r="B1229" s="17" t="s">
        <v>1567</v>
      </c>
      <c r="C1229" s="30">
        <v>24</v>
      </c>
      <c r="D1229" s="17" t="str">
        <f>IFERROR(VLOOKUP(C1229,'MDC XWALK'!G:H,2,FALSE),"")</f>
        <v xml:space="preserve"> Human immunodeficiency virus infections</v>
      </c>
      <c r="E1229" s="21">
        <v>1.4734</v>
      </c>
      <c r="F1229" s="27">
        <v>7.16</v>
      </c>
      <c r="G1229" s="27">
        <v>5.7</v>
      </c>
    </row>
    <row r="1230" spans="1:7" x14ac:dyDescent="0.3">
      <c r="A1230" s="30" t="s">
        <v>1223</v>
      </c>
      <c r="B1230" s="17" t="s">
        <v>1567</v>
      </c>
      <c r="C1230" s="30">
        <v>24</v>
      </c>
      <c r="D1230" s="17" t="str">
        <f>IFERROR(VLOOKUP(C1230,'MDC XWALK'!G:H,2,FALSE),"")</f>
        <v xml:space="preserve"> Human immunodeficiency virus infections</v>
      </c>
      <c r="E1230" s="21">
        <v>3.3961999999999999</v>
      </c>
      <c r="F1230" s="27">
        <v>14.19</v>
      </c>
      <c r="G1230" s="27">
        <v>11.29</v>
      </c>
    </row>
    <row r="1231" spans="1:7" x14ac:dyDescent="0.3">
      <c r="A1231" s="30" t="s">
        <v>1224</v>
      </c>
      <c r="B1231" s="17" t="s">
        <v>1568</v>
      </c>
      <c r="C1231" s="30">
        <v>24</v>
      </c>
      <c r="D1231" s="17" t="str">
        <f>IFERROR(VLOOKUP(C1231,'MDC XWALK'!G:H,2,FALSE),"")</f>
        <v xml:space="preserve"> Human immunodeficiency virus infections</v>
      </c>
      <c r="E1231" s="21">
        <v>0.65</v>
      </c>
      <c r="F1231" s="27">
        <v>3.18</v>
      </c>
      <c r="G1231" s="27">
        <v>2.67</v>
      </c>
    </row>
    <row r="1232" spans="1:7" x14ac:dyDescent="0.3">
      <c r="A1232" s="30" t="s">
        <v>1225</v>
      </c>
      <c r="B1232" s="17" t="s">
        <v>1568</v>
      </c>
      <c r="C1232" s="30">
        <v>24</v>
      </c>
      <c r="D1232" s="17" t="str">
        <f>IFERROR(VLOOKUP(C1232,'MDC XWALK'!G:H,2,FALSE),"")</f>
        <v xml:space="preserve"> Human immunodeficiency virus infections</v>
      </c>
      <c r="E1232" s="21">
        <v>0.81669999999999998</v>
      </c>
      <c r="F1232" s="27">
        <v>3.84</v>
      </c>
      <c r="G1232" s="27">
        <v>3.2</v>
      </c>
    </row>
    <row r="1233" spans="1:7" x14ac:dyDescent="0.3">
      <c r="A1233" s="30" t="s">
        <v>1226</v>
      </c>
      <c r="B1233" s="17" t="s">
        <v>1568</v>
      </c>
      <c r="C1233" s="30">
        <v>24</v>
      </c>
      <c r="D1233" s="17" t="str">
        <f>IFERROR(VLOOKUP(C1233,'MDC XWALK'!G:H,2,FALSE),"")</f>
        <v xml:space="preserve"> Human immunodeficiency virus infections</v>
      </c>
      <c r="E1233" s="21">
        <v>1.1392</v>
      </c>
      <c r="F1233" s="27">
        <v>5.4</v>
      </c>
      <c r="G1233" s="27">
        <v>4.38</v>
      </c>
    </row>
    <row r="1234" spans="1:7" x14ac:dyDescent="0.3">
      <c r="A1234" s="30" t="s">
        <v>1227</v>
      </c>
      <c r="B1234" s="17" t="s">
        <v>1568</v>
      </c>
      <c r="C1234" s="30">
        <v>24</v>
      </c>
      <c r="D1234" s="17" t="str">
        <f>IFERROR(VLOOKUP(C1234,'MDC XWALK'!G:H,2,FALSE),"")</f>
        <v xml:space="preserve"> Human immunodeficiency virus infections</v>
      </c>
      <c r="E1234" s="21">
        <v>2.2277999999999998</v>
      </c>
      <c r="F1234" s="27">
        <v>8.94</v>
      </c>
      <c r="G1234" s="27">
        <v>6.52</v>
      </c>
    </row>
    <row r="1235" spans="1:7" x14ac:dyDescent="0.3">
      <c r="A1235" s="30" t="s">
        <v>1228</v>
      </c>
      <c r="B1235" s="17" t="s">
        <v>1569</v>
      </c>
      <c r="C1235" s="30">
        <v>25</v>
      </c>
      <c r="D1235" s="17" t="str">
        <f>IFERROR(VLOOKUP(C1235,'MDC XWALK'!G:H,2,FALSE),"")</f>
        <v xml:space="preserve"> Multiple significant trauma</v>
      </c>
      <c r="E1235" s="21">
        <v>3.1783999999999999</v>
      </c>
      <c r="F1235" s="27">
        <v>7.68</v>
      </c>
      <c r="G1235" s="27">
        <v>6.57</v>
      </c>
    </row>
    <row r="1236" spans="1:7" x14ac:dyDescent="0.3">
      <c r="A1236" s="30" t="s">
        <v>1229</v>
      </c>
      <c r="B1236" s="17" t="s">
        <v>1569</v>
      </c>
      <c r="C1236" s="30">
        <v>25</v>
      </c>
      <c r="D1236" s="17" t="str">
        <f>IFERROR(VLOOKUP(C1236,'MDC XWALK'!G:H,2,FALSE),"")</f>
        <v xml:space="preserve"> Multiple significant trauma</v>
      </c>
      <c r="E1236" s="21">
        <v>3.5316000000000001</v>
      </c>
      <c r="F1236" s="27">
        <v>8.5399999999999991</v>
      </c>
      <c r="G1236" s="27">
        <v>7.3</v>
      </c>
    </row>
    <row r="1237" spans="1:7" x14ac:dyDescent="0.3">
      <c r="A1237" s="30" t="s">
        <v>1230</v>
      </c>
      <c r="B1237" s="17" t="s">
        <v>1569</v>
      </c>
      <c r="C1237" s="30">
        <v>25</v>
      </c>
      <c r="D1237" s="17" t="str">
        <f>IFERROR(VLOOKUP(C1237,'MDC XWALK'!G:H,2,FALSE),"")</f>
        <v xml:space="preserve"> Multiple significant trauma</v>
      </c>
      <c r="E1237" s="21">
        <v>4.7892000000000001</v>
      </c>
      <c r="F1237" s="27">
        <v>11.93</v>
      </c>
      <c r="G1237" s="27">
        <v>9.99</v>
      </c>
    </row>
    <row r="1238" spans="1:7" x14ac:dyDescent="0.3">
      <c r="A1238" s="30" t="s">
        <v>1231</v>
      </c>
      <c r="B1238" s="17" t="s">
        <v>1569</v>
      </c>
      <c r="C1238" s="30">
        <v>25</v>
      </c>
      <c r="D1238" s="17" t="str">
        <f>IFERROR(VLOOKUP(C1238,'MDC XWALK'!G:H,2,FALSE),"")</f>
        <v xml:space="preserve"> Multiple significant trauma</v>
      </c>
      <c r="E1238" s="21">
        <v>10.563800000000001</v>
      </c>
      <c r="F1238" s="27">
        <v>24.64</v>
      </c>
      <c r="G1238" s="27">
        <v>20.94</v>
      </c>
    </row>
    <row r="1239" spans="1:7" x14ac:dyDescent="0.3">
      <c r="A1239" s="30" t="s">
        <v>1232</v>
      </c>
      <c r="B1239" s="17" t="s">
        <v>1570</v>
      </c>
      <c r="C1239" s="30">
        <v>25</v>
      </c>
      <c r="D1239" s="17" t="str">
        <f>IFERROR(VLOOKUP(C1239,'MDC XWALK'!G:H,2,FALSE),"")</f>
        <v xml:space="preserve"> Multiple significant trauma</v>
      </c>
      <c r="E1239" s="21">
        <v>1.6344000000000001</v>
      </c>
      <c r="F1239" s="27">
        <v>6.25</v>
      </c>
      <c r="G1239" s="27">
        <v>5.91</v>
      </c>
    </row>
    <row r="1240" spans="1:7" x14ac:dyDescent="0.3">
      <c r="A1240" s="30" t="s">
        <v>1233</v>
      </c>
      <c r="B1240" s="17" t="s">
        <v>1570</v>
      </c>
      <c r="C1240" s="30">
        <v>25</v>
      </c>
      <c r="D1240" s="17" t="str">
        <f>IFERROR(VLOOKUP(C1240,'MDC XWALK'!G:H,2,FALSE),"")</f>
        <v xml:space="preserve"> Multiple significant trauma</v>
      </c>
      <c r="E1240" s="21">
        <v>2.1930000000000001</v>
      </c>
      <c r="F1240" s="27">
        <v>6.26</v>
      </c>
      <c r="G1240" s="27">
        <v>5.66</v>
      </c>
    </row>
    <row r="1241" spans="1:7" x14ac:dyDescent="0.3">
      <c r="A1241" s="30" t="s">
        <v>1234</v>
      </c>
      <c r="B1241" s="17" t="s">
        <v>1570</v>
      </c>
      <c r="C1241" s="30">
        <v>25</v>
      </c>
      <c r="D1241" s="17" t="str">
        <f>IFERROR(VLOOKUP(C1241,'MDC XWALK'!G:H,2,FALSE),"")</f>
        <v xml:space="preserve"> Multiple significant trauma</v>
      </c>
      <c r="E1241" s="21">
        <v>3.0613999999999999</v>
      </c>
      <c r="F1241" s="27">
        <v>8.32</v>
      </c>
      <c r="G1241" s="27">
        <v>7.36</v>
      </c>
    </row>
    <row r="1242" spans="1:7" x14ac:dyDescent="0.3">
      <c r="A1242" s="30" t="s">
        <v>1235</v>
      </c>
      <c r="B1242" s="17" t="s">
        <v>1570</v>
      </c>
      <c r="C1242" s="30">
        <v>25</v>
      </c>
      <c r="D1242" s="17" t="str">
        <f>IFERROR(VLOOKUP(C1242,'MDC XWALK'!G:H,2,FALSE),"")</f>
        <v xml:space="preserve"> Multiple significant trauma</v>
      </c>
      <c r="E1242" s="21">
        <v>8.2079000000000004</v>
      </c>
      <c r="F1242" s="27">
        <v>18.920000000000002</v>
      </c>
      <c r="G1242" s="27">
        <v>15.4</v>
      </c>
    </row>
    <row r="1243" spans="1:7" x14ac:dyDescent="0.3">
      <c r="A1243" s="30" t="s">
        <v>1236</v>
      </c>
      <c r="B1243" s="17" t="s">
        <v>1571</v>
      </c>
      <c r="C1243" s="30">
        <v>25</v>
      </c>
      <c r="D1243" s="17" t="str">
        <f>IFERROR(VLOOKUP(C1243,'MDC XWALK'!G:H,2,FALSE),"")</f>
        <v xml:space="preserve"> Multiple significant trauma</v>
      </c>
      <c r="E1243" s="21">
        <v>2.1785999999999999</v>
      </c>
      <c r="F1243" s="27">
        <v>5.56</v>
      </c>
      <c r="G1243" s="27">
        <v>4.8600000000000003</v>
      </c>
    </row>
    <row r="1244" spans="1:7" x14ac:dyDescent="0.3">
      <c r="A1244" s="30" t="s">
        <v>1237</v>
      </c>
      <c r="B1244" s="17" t="s">
        <v>1571</v>
      </c>
      <c r="C1244" s="30">
        <v>25</v>
      </c>
      <c r="D1244" s="17" t="str">
        <f>IFERROR(VLOOKUP(C1244,'MDC XWALK'!G:H,2,FALSE),"")</f>
        <v xml:space="preserve"> Multiple significant trauma</v>
      </c>
      <c r="E1244" s="21">
        <v>2.3965000000000001</v>
      </c>
      <c r="F1244" s="27">
        <v>5.96</v>
      </c>
      <c r="G1244" s="27">
        <v>5.26</v>
      </c>
    </row>
    <row r="1245" spans="1:7" x14ac:dyDescent="0.3">
      <c r="A1245" s="30" t="s">
        <v>1238</v>
      </c>
      <c r="B1245" s="17" t="s">
        <v>1571</v>
      </c>
      <c r="C1245" s="30">
        <v>25</v>
      </c>
      <c r="D1245" s="17" t="str">
        <f>IFERROR(VLOOKUP(C1245,'MDC XWALK'!G:H,2,FALSE),"")</f>
        <v xml:space="preserve"> Multiple significant trauma</v>
      </c>
      <c r="E1245" s="21">
        <v>4.0910000000000002</v>
      </c>
      <c r="F1245" s="27">
        <v>9.6300000000000008</v>
      </c>
      <c r="G1245" s="27">
        <v>8.39</v>
      </c>
    </row>
    <row r="1246" spans="1:7" x14ac:dyDescent="0.3">
      <c r="A1246" s="30" t="s">
        <v>1239</v>
      </c>
      <c r="B1246" s="17" t="s">
        <v>1571</v>
      </c>
      <c r="C1246" s="30">
        <v>25</v>
      </c>
      <c r="D1246" s="17" t="str">
        <f>IFERROR(VLOOKUP(C1246,'MDC XWALK'!G:H,2,FALSE),"")</f>
        <v xml:space="preserve"> Multiple significant trauma</v>
      </c>
      <c r="E1246" s="21">
        <v>8.4923000000000002</v>
      </c>
      <c r="F1246" s="27">
        <v>19.11</v>
      </c>
      <c r="G1246" s="27">
        <v>16.350000000000001</v>
      </c>
    </row>
    <row r="1247" spans="1:7" x14ac:dyDescent="0.3">
      <c r="A1247" s="30" t="s">
        <v>1240</v>
      </c>
      <c r="B1247" s="17" t="s">
        <v>1572</v>
      </c>
      <c r="C1247" s="30">
        <v>25</v>
      </c>
      <c r="D1247" s="17" t="str">
        <f>IFERROR(VLOOKUP(C1247,'MDC XWALK'!G:H,2,FALSE),"")</f>
        <v xml:space="preserve"> Multiple significant trauma</v>
      </c>
      <c r="E1247" s="21">
        <v>0.8589</v>
      </c>
      <c r="F1247" s="27">
        <v>3.19</v>
      </c>
      <c r="G1247" s="27">
        <v>2.59</v>
      </c>
    </row>
    <row r="1248" spans="1:7" x14ac:dyDescent="0.3">
      <c r="A1248" s="30" t="s">
        <v>1241</v>
      </c>
      <c r="B1248" s="17" t="s">
        <v>1572</v>
      </c>
      <c r="C1248" s="30">
        <v>25</v>
      </c>
      <c r="D1248" s="17" t="str">
        <f>IFERROR(VLOOKUP(C1248,'MDC XWALK'!G:H,2,FALSE),"")</f>
        <v xml:space="preserve"> Multiple significant trauma</v>
      </c>
      <c r="E1248" s="21">
        <v>1.0884</v>
      </c>
      <c r="F1248" s="27">
        <v>3.8</v>
      </c>
      <c r="G1248" s="27">
        <v>3.14</v>
      </c>
    </row>
    <row r="1249" spans="1:7" x14ac:dyDescent="0.3">
      <c r="A1249" s="30" t="s">
        <v>1242</v>
      </c>
      <c r="B1249" s="17" t="s">
        <v>1572</v>
      </c>
      <c r="C1249" s="30">
        <v>25</v>
      </c>
      <c r="D1249" s="17" t="str">
        <f>IFERROR(VLOOKUP(C1249,'MDC XWALK'!G:H,2,FALSE),"")</f>
        <v xml:space="preserve"> Multiple significant trauma</v>
      </c>
      <c r="E1249" s="21">
        <v>1.8067</v>
      </c>
      <c r="F1249" s="27">
        <v>6.28</v>
      </c>
      <c r="G1249" s="27">
        <v>5.28</v>
      </c>
    </row>
    <row r="1250" spans="1:7" x14ac:dyDescent="0.3">
      <c r="A1250" s="30" t="s">
        <v>1243</v>
      </c>
      <c r="B1250" s="17" t="s">
        <v>1572</v>
      </c>
      <c r="C1250" s="30">
        <v>25</v>
      </c>
      <c r="D1250" s="17" t="str">
        <f>IFERROR(VLOOKUP(C1250,'MDC XWALK'!G:H,2,FALSE),"")</f>
        <v xml:space="preserve"> Multiple significant trauma</v>
      </c>
      <c r="E1250" s="21">
        <v>4.9196999999999997</v>
      </c>
      <c r="F1250" s="27">
        <v>15.44</v>
      </c>
      <c r="G1250" s="27">
        <v>13.23</v>
      </c>
    </row>
    <row r="1251" spans="1:7" x14ac:dyDescent="0.3">
      <c r="A1251" s="30" t="s">
        <v>1244</v>
      </c>
      <c r="B1251" s="17" t="s">
        <v>1573</v>
      </c>
      <c r="C1251" s="30" t="s">
        <v>1608</v>
      </c>
      <c r="D1251" s="17" t="str">
        <f>IFERROR(VLOOKUP(C1251,'MDC XWALK'!G:H,2,FALSE),"")</f>
        <v/>
      </c>
      <c r="E1251" s="21">
        <v>1.4597</v>
      </c>
      <c r="F1251" s="27">
        <v>3.12</v>
      </c>
      <c r="G1251" s="27">
        <v>2.4300000000000002</v>
      </c>
    </row>
    <row r="1252" spans="1:7" x14ac:dyDescent="0.3">
      <c r="A1252" s="30" t="s">
        <v>1245</v>
      </c>
      <c r="B1252" s="17" t="s">
        <v>1573</v>
      </c>
      <c r="C1252" s="30" t="s">
        <v>1608</v>
      </c>
      <c r="D1252" s="17" t="str">
        <f>IFERROR(VLOOKUP(C1252,'MDC XWALK'!G:H,2,FALSE),"")</f>
        <v/>
      </c>
      <c r="E1252" s="21">
        <v>2.3089</v>
      </c>
      <c r="F1252" s="27">
        <v>6.16</v>
      </c>
      <c r="G1252" s="27">
        <v>4.82</v>
      </c>
    </row>
    <row r="1253" spans="1:7" x14ac:dyDescent="0.3">
      <c r="A1253" s="30" t="s">
        <v>1246</v>
      </c>
      <c r="B1253" s="17" t="s">
        <v>1573</v>
      </c>
      <c r="C1253" s="30" t="s">
        <v>1608</v>
      </c>
      <c r="D1253" s="17" t="str">
        <f>IFERROR(VLOOKUP(C1253,'MDC XWALK'!G:H,2,FALSE),"")</f>
        <v/>
      </c>
      <c r="E1253" s="21">
        <v>3.6297999999999999</v>
      </c>
      <c r="F1253" s="27">
        <v>11.56</v>
      </c>
      <c r="G1253" s="27">
        <v>9.7799999999999994</v>
      </c>
    </row>
    <row r="1254" spans="1:7" x14ac:dyDescent="0.3">
      <c r="A1254" s="30" t="s">
        <v>1247</v>
      </c>
      <c r="B1254" s="17" t="s">
        <v>1573</v>
      </c>
      <c r="C1254" s="30" t="s">
        <v>1608</v>
      </c>
      <c r="D1254" s="17" t="str">
        <f>IFERROR(VLOOKUP(C1254,'MDC XWALK'!G:H,2,FALSE),"")</f>
        <v/>
      </c>
      <c r="E1254" s="21">
        <v>7.2954999999999997</v>
      </c>
      <c r="F1254" s="27">
        <v>22.67</v>
      </c>
      <c r="G1254" s="27">
        <v>19.3</v>
      </c>
    </row>
    <row r="1255" spans="1:7" x14ac:dyDescent="0.3">
      <c r="A1255" s="30" t="s">
        <v>1248</v>
      </c>
      <c r="B1255" s="17" t="s">
        <v>1574</v>
      </c>
      <c r="C1255" s="30" t="s">
        <v>1608</v>
      </c>
      <c r="D1255" s="17" t="str">
        <f>IFERROR(VLOOKUP(C1255,'MDC XWALK'!G:H,2,FALSE),"")</f>
        <v/>
      </c>
      <c r="E1255" s="21">
        <v>1.03</v>
      </c>
      <c r="F1255" s="27">
        <v>2.79</v>
      </c>
      <c r="G1255" s="27">
        <v>2.21</v>
      </c>
    </row>
    <row r="1256" spans="1:7" x14ac:dyDescent="0.3">
      <c r="A1256" s="30" t="s">
        <v>1249</v>
      </c>
      <c r="B1256" s="17" t="s">
        <v>1574</v>
      </c>
      <c r="C1256" s="30" t="s">
        <v>1608</v>
      </c>
      <c r="D1256" s="17" t="str">
        <f>IFERROR(VLOOKUP(C1256,'MDC XWALK'!G:H,2,FALSE),"")</f>
        <v/>
      </c>
      <c r="E1256" s="21">
        <v>1.5711999999999999</v>
      </c>
      <c r="F1256" s="27">
        <v>4.9400000000000004</v>
      </c>
      <c r="G1256" s="27">
        <v>3.78</v>
      </c>
    </row>
    <row r="1257" spans="1:7" x14ac:dyDescent="0.3">
      <c r="A1257" s="30" t="s">
        <v>1250</v>
      </c>
      <c r="B1257" s="17" t="s">
        <v>1574</v>
      </c>
      <c r="C1257" s="30" t="s">
        <v>1608</v>
      </c>
      <c r="D1257" s="17" t="str">
        <f>IFERROR(VLOOKUP(C1257,'MDC XWALK'!G:H,2,FALSE),"")</f>
        <v/>
      </c>
      <c r="E1257" s="21">
        <v>2.6907000000000001</v>
      </c>
      <c r="F1257" s="27">
        <v>9.7200000000000006</v>
      </c>
      <c r="G1257" s="27">
        <v>8.16</v>
      </c>
    </row>
    <row r="1258" spans="1:7" x14ac:dyDescent="0.3">
      <c r="A1258" s="30" t="s">
        <v>1251</v>
      </c>
      <c r="B1258" s="17" t="s">
        <v>1574</v>
      </c>
      <c r="C1258" s="30" t="s">
        <v>1608</v>
      </c>
      <c r="D1258" s="17" t="str">
        <f>IFERROR(VLOOKUP(C1258,'MDC XWALK'!G:H,2,FALSE),"")</f>
        <v/>
      </c>
      <c r="E1258" s="21">
        <v>5.3026999999999997</v>
      </c>
      <c r="F1258" s="27">
        <v>17.61</v>
      </c>
      <c r="G1258" s="27">
        <v>14.78</v>
      </c>
    </row>
    <row r="1259" spans="1:7" x14ac:dyDescent="0.3">
      <c r="A1259" s="30" t="s">
        <v>1252</v>
      </c>
      <c r="B1259" s="17" t="s">
        <v>1575</v>
      </c>
      <c r="C1259" s="30" t="s">
        <v>1608</v>
      </c>
      <c r="D1259" s="17" t="str">
        <f>IFERROR(VLOOKUP(C1259,'MDC XWALK'!G:H,2,FALSE),"")</f>
        <v/>
      </c>
      <c r="E1259" s="21">
        <v>0.78239999999999998</v>
      </c>
      <c r="F1259" s="27">
        <v>2.48</v>
      </c>
      <c r="G1259" s="27">
        <v>1.98</v>
      </c>
    </row>
    <row r="1260" spans="1:7" x14ac:dyDescent="0.3">
      <c r="A1260" s="30" t="s">
        <v>1253</v>
      </c>
      <c r="B1260" s="17" t="s">
        <v>1575</v>
      </c>
      <c r="C1260" s="30" t="s">
        <v>1608</v>
      </c>
      <c r="D1260" s="17" t="str">
        <f>IFERROR(VLOOKUP(C1260,'MDC XWALK'!G:H,2,FALSE),"")</f>
        <v/>
      </c>
      <c r="E1260" s="21">
        <v>1.2739</v>
      </c>
      <c r="F1260" s="27">
        <v>4.84</v>
      </c>
      <c r="G1260" s="27">
        <v>3.67</v>
      </c>
    </row>
    <row r="1261" spans="1:7" x14ac:dyDescent="0.3">
      <c r="A1261" s="30" t="s">
        <v>1254</v>
      </c>
      <c r="B1261" s="17" t="s">
        <v>1575</v>
      </c>
      <c r="C1261" s="30" t="s">
        <v>1608</v>
      </c>
      <c r="D1261" s="17" t="str">
        <f>IFERROR(VLOOKUP(C1261,'MDC XWALK'!G:H,2,FALSE),"")</f>
        <v/>
      </c>
      <c r="E1261" s="21">
        <v>2.2559999999999998</v>
      </c>
      <c r="F1261" s="27">
        <v>9.23</v>
      </c>
      <c r="G1261" s="27">
        <v>7.58</v>
      </c>
    </row>
    <row r="1262" spans="1:7" x14ac:dyDescent="0.3">
      <c r="A1262" s="30" t="s">
        <v>1255</v>
      </c>
      <c r="B1262" s="17" t="s">
        <v>1575</v>
      </c>
      <c r="C1262" s="30" t="s">
        <v>1608</v>
      </c>
      <c r="D1262" s="17" t="str">
        <f>IFERROR(VLOOKUP(C1262,'MDC XWALK'!G:H,2,FALSE),"")</f>
        <v/>
      </c>
      <c r="E1262" s="21">
        <v>4.6124999999999998</v>
      </c>
      <c r="F1262" s="27">
        <v>17.05</v>
      </c>
      <c r="G1262" s="27">
        <v>14.09</v>
      </c>
    </row>
    <row r="1263" spans="1:7" x14ac:dyDescent="0.3">
      <c r="A1263" s="30" t="s">
        <v>1256</v>
      </c>
      <c r="B1263" s="17" t="s">
        <v>1576</v>
      </c>
      <c r="C1263" s="30" t="s">
        <v>1582</v>
      </c>
      <c r="D1263" s="17" t="str">
        <f>IFERROR(VLOOKUP(C1263,'MDC XWALK'!G:H,2,FALSE),"")</f>
        <v/>
      </c>
      <c r="E1263" s="29" t="s">
        <v>1582</v>
      </c>
      <c r="F1263" s="29" t="s">
        <v>1582</v>
      </c>
      <c r="G1263" s="29" t="s">
        <v>1582</v>
      </c>
    </row>
    <row r="1264" spans="1:7" x14ac:dyDescent="0.3">
      <c r="A1264" s="30" t="s">
        <v>1257</v>
      </c>
      <c r="B1264" s="17" t="s">
        <v>1577</v>
      </c>
      <c r="C1264" s="30" t="s">
        <v>1582</v>
      </c>
      <c r="D1264" s="17" t="str">
        <f>IFERROR(VLOOKUP(C1264,'MDC XWALK'!G:H,2,FALSE),"")</f>
        <v/>
      </c>
      <c r="E1264" s="29" t="s">
        <v>1582</v>
      </c>
      <c r="F1264" s="29" t="s">
        <v>1582</v>
      </c>
      <c r="G1264" s="29" t="s">
        <v>1582</v>
      </c>
    </row>
  </sheetData>
  <pageMargins left="0.45" right="0.45" top="0.75" bottom="0.55000000000000004" header="0.3" footer="0.3"/>
  <pageSetup scale="58" orientation="landscape" r:id="rId1"/>
  <headerFooter>
    <oddFooter>&amp;L&amp;"Palatino Linotype,Regular"Tentative and Preliminary&amp;C&amp;"Palatino Linotype,Regular"Page &amp;P&amp;R&amp;"Palatino Linotype,Regular"For Discussion Purposes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G1" sqref="G1:G25"/>
    </sheetView>
  </sheetViews>
  <sheetFormatPr defaultRowHeight="16.5" x14ac:dyDescent="0.3"/>
  <sheetData>
    <row r="1" spans="1:8" x14ac:dyDescent="0.3">
      <c r="A1" t="s">
        <v>1583</v>
      </c>
      <c r="G1">
        <f>VALUE(LEFT(A1,2))</f>
        <v>1</v>
      </c>
      <c r="H1" t="str">
        <f>MID(A1,3,255)</f>
        <v xml:space="preserve"> Diseases and disorders of the nervous system</v>
      </c>
    </row>
    <row r="2" spans="1:8" x14ac:dyDescent="0.3">
      <c r="A2" t="s">
        <v>1584</v>
      </c>
      <c r="G2">
        <f t="shared" ref="G2:G25" si="0">VALUE(LEFT(A2,2))</f>
        <v>2</v>
      </c>
      <c r="H2" t="str">
        <f t="shared" ref="H2:H25" si="1">MID(A2,3,255)</f>
        <v xml:space="preserve"> Diseases and disorders of the eye</v>
      </c>
    </row>
    <row r="3" spans="1:8" x14ac:dyDescent="0.3">
      <c r="A3" t="s">
        <v>1585</v>
      </c>
      <c r="G3">
        <f t="shared" si="0"/>
        <v>3</v>
      </c>
      <c r="H3" t="str">
        <f t="shared" si="1"/>
        <v xml:space="preserve"> Ear, nose, mouth, throat and craniofacial diseases and disorders</v>
      </c>
    </row>
    <row r="4" spans="1:8" x14ac:dyDescent="0.3">
      <c r="A4" t="s">
        <v>1586</v>
      </c>
      <c r="G4">
        <f t="shared" si="0"/>
        <v>4</v>
      </c>
      <c r="H4" t="str">
        <f t="shared" si="1"/>
        <v xml:space="preserve"> Diseases and disorders of the respiratory system</v>
      </c>
    </row>
    <row r="5" spans="1:8" x14ac:dyDescent="0.3">
      <c r="A5" t="s">
        <v>1587</v>
      </c>
      <c r="G5">
        <f t="shared" si="0"/>
        <v>5</v>
      </c>
      <c r="H5" t="str">
        <f t="shared" si="1"/>
        <v xml:space="preserve"> Diseases and disorders of the circulatory system</v>
      </c>
    </row>
    <row r="6" spans="1:8" x14ac:dyDescent="0.3">
      <c r="A6" t="s">
        <v>1588</v>
      </c>
      <c r="G6">
        <f t="shared" si="0"/>
        <v>6</v>
      </c>
      <c r="H6" t="str">
        <f t="shared" si="1"/>
        <v xml:space="preserve"> Diseases and disorders of the digestive system</v>
      </c>
    </row>
    <row r="7" spans="1:8" x14ac:dyDescent="0.3">
      <c r="A7" t="s">
        <v>1589</v>
      </c>
      <c r="G7">
        <f t="shared" si="0"/>
        <v>7</v>
      </c>
      <c r="H7" t="str">
        <f t="shared" si="1"/>
        <v xml:space="preserve"> Diseases and disorders of the hepatobiliary system and pancreas</v>
      </c>
    </row>
    <row r="8" spans="1:8" x14ac:dyDescent="0.3">
      <c r="A8" t="s">
        <v>1590</v>
      </c>
      <c r="G8">
        <f t="shared" si="0"/>
        <v>8</v>
      </c>
      <c r="H8" t="str">
        <f t="shared" si="1"/>
        <v xml:space="preserve"> Diseases and disorders of the musculoskeletal system and conn tissue</v>
      </c>
    </row>
    <row r="9" spans="1:8" x14ac:dyDescent="0.3">
      <c r="A9" t="s">
        <v>1591</v>
      </c>
      <c r="G9">
        <f t="shared" si="0"/>
        <v>9</v>
      </c>
      <c r="H9" t="str">
        <f t="shared" si="1"/>
        <v xml:space="preserve"> Diseases and disorders of the skin subcutaneous tissue and breast</v>
      </c>
    </row>
    <row r="10" spans="1:8" x14ac:dyDescent="0.3">
      <c r="A10" t="s">
        <v>1592</v>
      </c>
      <c r="G10">
        <f t="shared" si="0"/>
        <v>10</v>
      </c>
      <c r="H10" t="str">
        <f t="shared" si="1"/>
        <v xml:space="preserve"> Endocrine nutritional and metabolic diseases and disorders</v>
      </c>
    </row>
    <row r="11" spans="1:8" x14ac:dyDescent="0.3">
      <c r="A11" t="s">
        <v>1593</v>
      </c>
      <c r="G11">
        <f t="shared" si="0"/>
        <v>11</v>
      </c>
      <c r="H11" t="str">
        <f t="shared" si="1"/>
        <v xml:space="preserve"> Diseases and disorders of the kidney and urinary tract</v>
      </c>
    </row>
    <row r="12" spans="1:8" x14ac:dyDescent="0.3">
      <c r="A12" t="s">
        <v>1594</v>
      </c>
      <c r="G12">
        <f t="shared" si="0"/>
        <v>12</v>
      </c>
      <c r="H12" t="str">
        <f t="shared" si="1"/>
        <v xml:space="preserve"> Diseases and disorders of the male reproductive system</v>
      </c>
    </row>
    <row r="13" spans="1:8" x14ac:dyDescent="0.3">
      <c r="A13" t="s">
        <v>1595</v>
      </c>
      <c r="G13">
        <f t="shared" si="0"/>
        <v>13</v>
      </c>
      <c r="H13" t="str">
        <f t="shared" si="1"/>
        <v xml:space="preserve"> Diseases and disorders of the female reproductive system</v>
      </c>
    </row>
    <row r="14" spans="1:8" x14ac:dyDescent="0.3">
      <c r="A14" t="s">
        <v>1596</v>
      </c>
      <c r="G14">
        <f t="shared" si="0"/>
        <v>14</v>
      </c>
      <c r="H14" t="str">
        <f t="shared" si="1"/>
        <v xml:space="preserve"> Pregnancy, childbirth and the puerperium</v>
      </c>
    </row>
    <row r="15" spans="1:8" x14ac:dyDescent="0.3">
      <c r="A15" t="s">
        <v>1597</v>
      </c>
      <c r="G15">
        <f t="shared" si="0"/>
        <v>15</v>
      </c>
      <c r="H15" t="str">
        <f t="shared" si="1"/>
        <v xml:space="preserve"> Newborns and other neonates with condtn orig in perinatal period</v>
      </c>
    </row>
    <row r="16" spans="1:8" x14ac:dyDescent="0.3">
      <c r="A16" t="s">
        <v>1598</v>
      </c>
      <c r="G16">
        <f t="shared" si="0"/>
        <v>16</v>
      </c>
      <c r="H16" t="str">
        <f t="shared" si="1"/>
        <v xml:space="preserve"> Diseases and disorders of blood blood forming organs and immunolog disord</v>
      </c>
    </row>
    <row r="17" spans="1:8" x14ac:dyDescent="0.3">
      <c r="A17" t="s">
        <v>1599</v>
      </c>
      <c r="G17">
        <f t="shared" si="0"/>
        <v>17</v>
      </c>
      <c r="H17" t="str">
        <f t="shared" si="1"/>
        <v xml:space="preserve"> Lymphatic, hematopoietic, other malignancies, chemotherapy and radiotherapy</v>
      </c>
    </row>
    <row r="18" spans="1:8" x14ac:dyDescent="0.3">
      <c r="A18" t="s">
        <v>1600</v>
      </c>
      <c r="G18">
        <f t="shared" si="0"/>
        <v>18</v>
      </c>
      <c r="H18" t="str">
        <f t="shared" si="1"/>
        <v xml:space="preserve"> Infectious and parasitic diseases, systemic or unspecified sites</v>
      </c>
    </row>
    <row r="19" spans="1:8" x14ac:dyDescent="0.3">
      <c r="A19" t="s">
        <v>1601</v>
      </c>
      <c r="G19">
        <f t="shared" si="0"/>
        <v>19</v>
      </c>
      <c r="H19" t="str">
        <f t="shared" si="1"/>
        <v xml:space="preserve"> Mental diseases and disorders</v>
      </c>
    </row>
    <row r="20" spans="1:8" x14ac:dyDescent="0.3">
      <c r="A20" t="s">
        <v>1602</v>
      </c>
      <c r="G20">
        <f t="shared" si="0"/>
        <v>20</v>
      </c>
      <c r="H20" t="str">
        <f t="shared" si="1"/>
        <v xml:space="preserve"> Alcohol/drug use and alcohol/drug induced organic mental disorders</v>
      </c>
    </row>
    <row r="21" spans="1:8" x14ac:dyDescent="0.3">
      <c r="A21" t="s">
        <v>1603</v>
      </c>
      <c r="G21">
        <f t="shared" si="0"/>
        <v>21</v>
      </c>
      <c r="H21" t="str">
        <f t="shared" si="1"/>
        <v xml:space="preserve"> Poisonings, toxic effects other injuries and other complications of treatment</v>
      </c>
    </row>
    <row r="22" spans="1:8" x14ac:dyDescent="0.3">
      <c r="A22" t="s">
        <v>1604</v>
      </c>
      <c r="G22">
        <f t="shared" si="0"/>
        <v>22</v>
      </c>
      <c r="H22" t="str">
        <f t="shared" si="1"/>
        <v xml:space="preserve"> Burns</v>
      </c>
    </row>
    <row r="23" spans="1:8" x14ac:dyDescent="0.3">
      <c r="A23" t="s">
        <v>1605</v>
      </c>
      <c r="G23">
        <f t="shared" si="0"/>
        <v>23</v>
      </c>
      <c r="H23" t="str">
        <f t="shared" si="1"/>
        <v xml:space="preserve"> Rehabilitation aftercare other factors influencing health status and other health service contacts</v>
      </c>
    </row>
    <row r="24" spans="1:8" x14ac:dyDescent="0.3">
      <c r="A24" t="s">
        <v>1606</v>
      </c>
      <c r="G24">
        <f t="shared" si="0"/>
        <v>24</v>
      </c>
      <c r="H24" t="str">
        <f t="shared" si="1"/>
        <v xml:space="preserve"> Human immunodeficiency virus infections</v>
      </c>
    </row>
    <row r="25" spans="1:8" x14ac:dyDescent="0.3">
      <c r="A25" t="s">
        <v>1607</v>
      </c>
      <c r="G25">
        <f t="shared" si="0"/>
        <v>25</v>
      </c>
      <c r="H25" t="str">
        <f t="shared" si="1"/>
        <v xml:space="preserve"> Multiple significant trauma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APR-DRG V30</vt:lpstr>
      <vt:lpstr>MDC XWALK</vt:lpstr>
      <vt:lpstr>'APR-DRG V30'!Print_Titles</vt:lpstr>
    </vt:vector>
  </TitlesOfParts>
  <Company>Navigant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Sterna</dc:creator>
  <cp:lastModifiedBy>sxthurst</cp:lastModifiedBy>
  <cp:lastPrinted>2013-04-25T01:08:49Z</cp:lastPrinted>
  <dcterms:created xsi:type="dcterms:W3CDTF">2012-10-23T14:47:03Z</dcterms:created>
  <dcterms:modified xsi:type="dcterms:W3CDTF">2013-04-29T17:50:19Z</dcterms:modified>
</cp:coreProperties>
</file>