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48" yWindow="0" windowWidth="15480" windowHeight="6792"/>
  </bookViews>
  <sheets>
    <sheet name="Input" sheetId="1" r:id="rId1"/>
    <sheet name="Example" sheetId="2" r:id="rId2"/>
    <sheet name="acute CYE14" sheetId="3" state="hidden" r:id="rId3"/>
    <sheet name="epd CYE14" sheetId="4" state="hidden" r:id="rId4"/>
    <sheet name="bhs CYE14" sheetId="5" state="hidden" r:id="rId5"/>
    <sheet name="crs CYE14" sheetId="6" state="hidden" r:id="rId6"/>
    <sheet name="ddd CYE14" sheetId="7" state="hidden" r:id="rId7"/>
  </sheets>
  <definedNames>
    <definedName name="Acute_Fee" localSheetId="1">Example!$B$27</definedName>
    <definedName name="Acute_Fee">Input!$B$27</definedName>
    <definedName name="Acute_Rev" localSheetId="1">Example!$B$13</definedName>
    <definedName name="Acute_Rev">Input!$B$13</definedName>
    <definedName name="AHCCCS_Fee" localSheetId="1">Example!$B$24</definedName>
    <definedName name="AHCCCS_Fee">Input!$B$24</definedName>
    <definedName name="AHCCCS_Rev" localSheetId="1">Example!$B$10</definedName>
    <definedName name="AHCCCS_Rev">Input!$B$10</definedName>
    <definedName name="AZ_Fee" localSheetId="1">Example!$B$23</definedName>
    <definedName name="AZ_Fee">Input!$B$23</definedName>
    <definedName name="AZ_Rev" localSheetId="1">Example!$B$9</definedName>
    <definedName name="AZ_Rev">Input!$B$9</definedName>
    <definedName name="BHS_Fee" localSheetId="1">Example!$B$28</definedName>
    <definedName name="BHS_Fee">Input!$B$28</definedName>
    <definedName name="BHS_Rev" localSheetId="1">Example!$B$14</definedName>
    <definedName name="BHS_Rev">Input!$B$14</definedName>
    <definedName name="Contractor_Name" localSheetId="1">Example!$B$4</definedName>
    <definedName name="Contractor_Name">Input!$B$4</definedName>
    <definedName name="CRS_Fee" localSheetId="1">Example!$B$29</definedName>
    <definedName name="CRS_Fee">Input!$B$29</definedName>
    <definedName name="CRS_Rev" localSheetId="1">Example!$B$15</definedName>
    <definedName name="CRS_Rev">Input!$B$15</definedName>
    <definedName name="DDD_Fee" localSheetId="1">Example!$B$30</definedName>
    <definedName name="DDD_Fee">Input!$B$30</definedName>
    <definedName name="DDD_Rev" localSheetId="1">Example!$B$16</definedName>
    <definedName name="DDD_Rev">Input!$B$16</definedName>
    <definedName name="EPD_Fee" localSheetId="1">Example!$B$31</definedName>
    <definedName name="EPD_Fee">Input!$B$31</definedName>
    <definedName name="EPD_Rev" localSheetId="1">Example!$B$17</definedName>
    <definedName name="EPD_Rev">Input!$B$17</definedName>
    <definedName name="FIT_Rate" localSheetId="1">Example!#REF!</definedName>
    <definedName name="FIT_Rate">Input!#REF!</definedName>
    <definedName name="Liab_Range_Acute">'acute CYE14'!$B$20:$H$29</definedName>
    <definedName name="Liab_Range_BHS">'bhs CYE14'!$B$15:$B$19</definedName>
    <definedName name="Liab_Range_CRS">'crs CYE14'!$B$14:$B$17</definedName>
    <definedName name="Liab_Range_DDD">'ddd CYE14'!$B$11</definedName>
    <definedName name="Liab_Range_EPD">'epd CYE14'!$B$11:$H$11</definedName>
    <definedName name="_xlnm.Print_Area" localSheetId="1">Example!$A$1:$H$49</definedName>
    <definedName name="_xlnm.Print_Area" localSheetId="0">Input!$A$1:$H$50</definedName>
    <definedName name="Rev_Range_Acute">'acute CYE14'!$B$7:$H$16</definedName>
    <definedName name="Rev_Range_BHS">'bhs CYE14'!$B$7:$B$11</definedName>
    <definedName name="Rev_Range_CRS">'crs CYE14'!$B$7:$B$10</definedName>
    <definedName name="Rev_Range_DDD">'ddd CYE14'!$B$7:$B$7</definedName>
    <definedName name="Rev_Range_EPD">'epd CYE14'!$B$7:$H$7</definedName>
    <definedName name="Total_Fee" localSheetId="1">Example!$B$22</definedName>
    <definedName name="Total_Fee">Input!$B$22</definedName>
    <definedName name="Total_Rev" localSheetId="1">Example!$B$8</definedName>
    <definedName name="Total_Rev">Input!$B$8</definedName>
    <definedName name="Z_58695584_A98B_4EE3_B16C_EB0351D0C27C_.wvu.PrintArea" localSheetId="1" hidden="1">Example!$A$1:$H$49</definedName>
    <definedName name="Z_58695584_A98B_4EE3_B16C_EB0351D0C27C_.wvu.PrintArea" localSheetId="0" hidden="1">Input!$A$1:$H$50</definedName>
    <definedName name="Z_8BFC2C71_48E4_4F2A_B3E2_7764BFE49FF9_.wvu.PrintArea" localSheetId="1" hidden="1">Example!$A$1:$H$49</definedName>
    <definedName name="Z_8BFC2C71_48E4_4F2A_B3E2_7764BFE49FF9_.wvu.PrintArea" localSheetId="0" hidden="1">Input!$A$1:$H$50</definedName>
    <definedName name="Z_D0699884_F6BA_4F85_A7C3_DDF3B2794C02_.wvu.PrintArea" localSheetId="1" hidden="1">Example!$A$1:$H$49</definedName>
    <definedName name="Z_D0699884_F6BA_4F85_A7C3_DDF3B2794C02_.wvu.PrintArea" localSheetId="0" hidden="1">Input!$A$1:$H$50</definedName>
  </definedNames>
  <calcPr calcId="145621"/>
  <customWorkbookViews>
    <customWorkbookView name="Silver, Shelli - Personal View" guid="{58695584-A98B-4EE3-B16C-EB0351D0C27C}" mergeInterval="0" personalView="1" maximized="1" windowWidth="1280" windowHeight="764" activeSheetId="1" showComments="commIndAndComment"/>
    <customWorkbookView name="Marks, Windy - Personal View" guid="{D0699884-F6BA-4F85-A7C3-DDF3B2794C02}" mergeInterval="0" personalView="1" maximized="1" windowWidth="1280" windowHeight="838" activeSheetId="2"/>
    <customWorkbookView name="Lefkowski, Stephanie - Personal View" guid="{8BFC2C71-48E4-4F2A-B3E2-7764BFE49FF9}" mergeInterval="0" personalView="1" maximized="1" windowWidth="1020" windowHeight="483" activeSheetId="1"/>
  </customWorkbookViews>
</workbook>
</file>

<file path=xl/calcChain.xml><?xml version="1.0" encoding="utf-8"?>
<calcChain xmlns="http://schemas.openxmlformats.org/spreadsheetml/2006/main">
  <c r="A33" i="2" l="1"/>
  <c r="A19" i="2"/>
  <c r="A33" i="1" l="1"/>
  <c r="A19" i="1"/>
  <c r="B3" i="7" l="1"/>
  <c r="B3" i="6"/>
  <c r="B3" i="5"/>
  <c r="B3" i="4"/>
  <c r="B3" i="3"/>
</calcChain>
</file>

<file path=xl/sharedStrings.xml><?xml version="1.0" encoding="utf-8"?>
<sst xmlns="http://schemas.openxmlformats.org/spreadsheetml/2006/main" count="166" uniqueCount="71">
  <si>
    <t>Name of Contractor</t>
  </si>
  <si>
    <t>GSA 2</t>
  </si>
  <si>
    <t>GSA 4</t>
  </si>
  <si>
    <t>GSA 6</t>
  </si>
  <si>
    <t>GSA 8</t>
  </si>
  <si>
    <t>GSA 10</t>
  </si>
  <si>
    <t>GSA 12</t>
  </si>
  <si>
    <t>GSA 14</t>
  </si>
  <si>
    <t>TANF 45+</t>
  </si>
  <si>
    <t>SSI with Medicare</t>
  </si>
  <si>
    <t>SSI w/o Medicare</t>
  </si>
  <si>
    <t>Maternity</t>
  </si>
  <si>
    <t>AHCCCS Care Non-MED</t>
  </si>
  <si>
    <t>SFP</t>
  </si>
  <si>
    <t>TANF/KC &lt;1</t>
  </si>
  <si>
    <t>TANF/KC 1-13</t>
  </si>
  <si>
    <t>TANF/KC 14-44 F</t>
  </si>
  <si>
    <t>TANF/KC 14-44 M</t>
  </si>
  <si>
    <t>Revenue</t>
  </si>
  <si>
    <t>Non-CMDP Child</t>
  </si>
  <si>
    <t>CMDP Child</t>
  </si>
  <si>
    <t>SMI</t>
  </si>
  <si>
    <t>GMH/SA</t>
  </si>
  <si>
    <t>Title XXI</t>
  </si>
  <si>
    <t>Statewide</t>
  </si>
  <si>
    <t>CRS Fully Integrated</t>
  </si>
  <si>
    <t>Partially Integrated-CRS+Acute</t>
  </si>
  <si>
    <t>Partially Integrated-CRS+BHS</t>
  </si>
  <si>
    <t>CRS Only</t>
  </si>
  <si>
    <t>Fee Liability Allocated to Arizona</t>
  </si>
  <si>
    <t>Acute</t>
  </si>
  <si>
    <t>EPD</t>
  </si>
  <si>
    <t>CRS</t>
  </si>
  <si>
    <t>DDD</t>
  </si>
  <si>
    <t>Health Insurer Fee Liability for 2014, Based on Calendar Year 2013 Revenue</t>
  </si>
  <si>
    <t>Total Revenue Reported to IRS (Form 8963)</t>
  </si>
  <si>
    <t>Revenue Allocated to Arizona</t>
  </si>
  <si>
    <t>Fee Liability</t>
  </si>
  <si>
    <t>AZ Revenue Allocated to All AHCCCS LOB</t>
  </si>
  <si>
    <t>AHCCCS Revenue Allocated to Each LOB:</t>
  </si>
  <si>
    <t>AZ Fee Liability Allocated to All AHCCCS LOB</t>
  </si>
  <si>
    <t>AHCCCS Fee Liability Allocated to Each LOB:</t>
  </si>
  <si>
    <t>Acute LOB - Report Allocation by Risk Group and GSA of Revenue</t>
  </si>
  <si>
    <t>Acute LOB - Report Allocation by Risk Group and GSA of Fee Liability</t>
  </si>
  <si>
    <t>EPD LOB - Report Allocation by GSA of Revenue Subject to Health Insurer Fee</t>
  </si>
  <si>
    <t>EPD LOB - Report Allocation by GSA of Fee Liability</t>
  </si>
  <si>
    <t>BHS LOB - Report Allocation by Risk Group of Revenue</t>
  </si>
  <si>
    <t>BHS LOB - Report Allocation by Risk Group of Fee Liability</t>
  </si>
  <si>
    <t>CRS LOB - Report Allocation by Coverage Type of Revenue</t>
  </si>
  <si>
    <t>CRS LOB - Report Allocation by Coverage Type of Fee Liability</t>
  </si>
  <si>
    <t>DDD LOB - Report Revenue for LOB, Calendar Year 2013</t>
  </si>
  <si>
    <t>DDD LOB - Report Fee Liability for LOB, Calendar Year 2013</t>
  </si>
  <si>
    <t xml:space="preserve">I certify that the information provided in the certification is accurate and complete.   </t>
  </si>
  <si>
    <t>Signature</t>
  </si>
  <si>
    <t>Title</t>
  </si>
  <si>
    <t>Print Name</t>
  </si>
  <si>
    <t>Must be signed by Chief Financial Officer of Contractor</t>
  </si>
  <si>
    <t>Both executed copy and Excel template must be submitted to AHCCCS Division of Health Care Management - Finance Manager</t>
  </si>
  <si>
    <t>Reporting Year</t>
  </si>
  <si>
    <t>Based on Calendar Year Revenue</t>
  </si>
  <si>
    <t>Total HIF Liability from IRS</t>
  </si>
  <si>
    <t>Example AHCCCS Health Plan</t>
  </si>
  <si>
    <t>Assumed Federal Income Tax Rate</t>
  </si>
  <si>
    <t>Premium Tax Rate</t>
  </si>
  <si>
    <t>Assumed Arizona State Income Tax Rate if Applicable*</t>
  </si>
  <si>
    <t>*  Note :  This is not premium tax.</t>
  </si>
  <si>
    <t>Health Insurer Fee Liability Reporting Template</t>
  </si>
  <si>
    <t>ACOM Policy 320, Attachment B,</t>
  </si>
  <si>
    <t xml:space="preserve">EXAMPLE </t>
  </si>
  <si>
    <t>RBHA</t>
  </si>
  <si>
    <t>Effective date: 07/01/16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</si>
</sst>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6" fontId="2" fillId="0" borderId="17" xfId="0" applyNumberFormat="1" applyFont="1" applyBorder="1"/>
    <xf numFmtId="6" fontId="2" fillId="0" borderId="11" xfId="0" applyNumberFormat="1" applyFont="1" applyBorder="1"/>
    <xf numFmtId="6" fontId="2" fillId="0" borderId="12" xfId="0" applyNumberFormat="1" applyFont="1" applyBorder="1"/>
    <xf numFmtId="6" fontId="2" fillId="0" borderId="18" xfId="0" applyNumberFormat="1" applyFont="1" applyBorder="1"/>
    <xf numFmtId="6" fontId="2" fillId="0" borderId="13" xfId="0" applyNumberFormat="1" applyFont="1" applyBorder="1"/>
    <xf numFmtId="6" fontId="2" fillId="0" borderId="14" xfId="0" applyNumberFormat="1" applyFont="1" applyBorder="1"/>
    <xf numFmtId="6" fontId="2" fillId="0" borderId="19" xfId="0" applyNumberFormat="1" applyFont="1" applyBorder="1"/>
    <xf numFmtId="6" fontId="2" fillId="0" borderId="15" xfId="0" applyNumberFormat="1" applyFont="1" applyBorder="1"/>
    <xf numFmtId="6" fontId="2" fillId="0" borderId="16" xfId="0" applyNumberFormat="1" applyFont="1" applyBorder="1"/>
    <xf numFmtId="6" fontId="2" fillId="0" borderId="26" xfId="0" applyNumberFormat="1" applyFont="1" applyBorder="1"/>
    <xf numFmtId="6" fontId="2" fillId="0" borderId="27" xfId="0" applyNumberFormat="1" applyFont="1" applyBorder="1"/>
    <xf numFmtId="6" fontId="2" fillId="0" borderId="7" xfId="0" applyNumberFormat="1" applyFont="1" applyBorder="1"/>
    <xf numFmtId="6" fontId="2" fillId="0" borderId="30" xfId="0" applyNumberFormat="1" applyFont="1" applyBorder="1"/>
    <xf numFmtId="6" fontId="2" fillId="0" borderId="31" xfId="0" applyNumberFormat="1" applyFont="1" applyBorder="1"/>
    <xf numFmtId="6" fontId="2" fillId="0" borderId="32" xfId="0" applyNumberFormat="1" applyFont="1" applyBorder="1"/>
    <xf numFmtId="6" fontId="2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Alignme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8" fillId="0" borderId="33" xfId="0" applyFont="1" applyBorder="1"/>
    <xf numFmtId="0" fontId="8" fillId="0" borderId="0" xfId="0" applyFont="1" applyBorder="1"/>
    <xf numFmtId="0" fontId="7" fillId="2" borderId="0" xfId="0" applyFont="1" applyFill="1"/>
    <xf numFmtId="0" fontId="7" fillId="0" borderId="0" xfId="0" applyFont="1"/>
    <xf numFmtId="9" fontId="4" fillId="0" borderId="1" xfId="1" applyFont="1" applyBorder="1"/>
    <xf numFmtId="0" fontId="8" fillId="0" borderId="34" xfId="0" applyFont="1" applyBorder="1"/>
    <xf numFmtId="0" fontId="4" fillId="0" borderId="1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2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6" fillId="0" borderId="28" xfId="0" applyFont="1" applyFill="1" applyBorder="1" applyAlignment="1"/>
    <xf numFmtId="0" fontId="4" fillId="0" borderId="29" xfId="0" applyFont="1" applyFill="1" applyBorder="1" applyAlignment="1"/>
    <xf numFmtId="0" fontId="4" fillId="0" borderId="18" xfId="0" applyFont="1" applyFill="1" applyBorder="1" applyAlignment="1"/>
    <xf numFmtId="9" fontId="5" fillId="0" borderId="22" xfId="1" applyFont="1" applyBorder="1" applyAlignment="1">
      <alignment horizontal="center"/>
    </xf>
    <xf numFmtId="9" fontId="5" fillId="0" borderId="23" xfId="1" applyFont="1" applyBorder="1" applyAlignment="1">
      <alignment horizontal="center"/>
    </xf>
    <xf numFmtId="9" fontId="5" fillId="0" borderId="24" xfId="1" applyFont="1" applyBorder="1" applyAlignment="1">
      <alignment horizontal="center"/>
    </xf>
    <xf numFmtId="9" fontId="5" fillId="0" borderId="22" xfId="1" applyNumberFormat="1" applyFont="1" applyBorder="1" applyAlignment="1">
      <alignment horizontal="center"/>
    </xf>
    <xf numFmtId="9" fontId="5" fillId="0" borderId="23" xfId="1" applyNumberFormat="1" applyFont="1" applyBorder="1" applyAlignment="1">
      <alignment horizontal="center"/>
    </xf>
    <xf numFmtId="9" fontId="5" fillId="0" borderId="24" xfId="1" applyNumberFormat="1" applyFont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"/>
  <sheetViews>
    <sheetView showGridLines="0" tabSelected="1" zoomScale="70" zoomScaleNormal="70" zoomScalePageLayoutView="85" workbookViewId="0">
      <selection activeCell="B4" sqref="B4:H4"/>
    </sheetView>
  </sheetViews>
  <sheetFormatPr defaultColWidth="9.109375" defaultRowHeight="15.6" x14ac:dyDescent="0.3"/>
  <cols>
    <col min="1" max="1" width="63.6640625" style="33" customWidth="1"/>
    <col min="2" max="8" width="10.6640625" style="33" customWidth="1"/>
    <col min="9" max="16384" width="9.109375" style="33"/>
  </cols>
  <sheetData>
    <row r="1" spans="1:8" ht="15.75" x14ac:dyDescent="0.25">
      <c r="A1" s="53" t="s">
        <v>67</v>
      </c>
      <c r="B1" s="53"/>
      <c r="C1" s="53"/>
      <c r="D1" s="53"/>
      <c r="E1" s="53"/>
      <c r="F1" s="53"/>
      <c r="G1" s="53"/>
      <c r="H1" s="53"/>
    </row>
    <row r="2" spans="1:8" x14ac:dyDescent="0.3">
      <c r="A2" s="53" t="s">
        <v>66</v>
      </c>
      <c r="B2" s="53"/>
      <c r="C2" s="53"/>
      <c r="D2" s="53"/>
      <c r="E2" s="53"/>
      <c r="F2" s="53"/>
      <c r="G2" s="53"/>
      <c r="H2" s="53"/>
    </row>
    <row r="3" spans="1:8" ht="16.2" thickBot="1" x14ac:dyDescent="0.35">
      <c r="B3" s="40"/>
      <c r="F3" s="51" t="s">
        <v>70</v>
      </c>
    </row>
    <row r="4" spans="1:8" ht="16.2" thickBot="1" x14ac:dyDescent="0.35">
      <c r="A4" s="34" t="s">
        <v>0</v>
      </c>
      <c r="B4" s="54"/>
      <c r="C4" s="55"/>
      <c r="D4" s="55"/>
      <c r="E4" s="55"/>
      <c r="F4" s="55"/>
      <c r="G4" s="55"/>
      <c r="H4" s="56"/>
    </row>
    <row r="5" spans="1:8" ht="16.5" thickBot="1" x14ac:dyDescent="0.3">
      <c r="A5" s="34" t="s">
        <v>58</v>
      </c>
      <c r="B5" s="54"/>
      <c r="C5" s="55"/>
      <c r="D5" s="55"/>
      <c r="E5" s="55"/>
      <c r="F5" s="55"/>
      <c r="G5" s="55"/>
      <c r="H5" s="56"/>
    </row>
    <row r="6" spans="1:8" ht="16.5" thickBot="1" x14ac:dyDescent="0.3">
      <c r="A6" s="34" t="s">
        <v>59</v>
      </c>
      <c r="B6" s="54"/>
      <c r="C6" s="55"/>
      <c r="D6" s="55"/>
      <c r="E6" s="55"/>
      <c r="F6" s="55"/>
      <c r="G6" s="55"/>
      <c r="H6" s="56"/>
    </row>
    <row r="7" spans="1:8" ht="16.5" thickBot="1" x14ac:dyDescent="0.3"/>
    <row r="8" spans="1:8" ht="16.5" thickBot="1" x14ac:dyDescent="0.3">
      <c r="A8" s="34" t="s">
        <v>35</v>
      </c>
      <c r="B8" s="60"/>
      <c r="C8" s="61"/>
      <c r="D8" s="61"/>
      <c r="E8" s="61"/>
      <c r="F8" s="61"/>
      <c r="G8" s="61"/>
      <c r="H8" s="62"/>
    </row>
    <row r="9" spans="1:8" ht="16.5" thickBot="1" x14ac:dyDescent="0.3">
      <c r="A9" s="34" t="s">
        <v>36</v>
      </c>
      <c r="B9" s="60"/>
      <c r="C9" s="61"/>
      <c r="D9" s="61"/>
      <c r="E9" s="61"/>
      <c r="F9" s="61"/>
      <c r="G9" s="61"/>
      <c r="H9" s="62"/>
    </row>
    <row r="10" spans="1:8" ht="16.5" thickBot="1" x14ac:dyDescent="0.3">
      <c r="A10" s="34" t="s">
        <v>38</v>
      </c>
      <c r="B10" s="60"/>
      <c r="C10" s="61"/>
      <c r="D10" s="61"/>
      <c r="E10" s="61"/>
      <c r="F10" s="61"/>
      <c r="G10" s="61"/>
      <c r="H10" s="62"/>
    </row>
    <row r="11" spans="1:8" ht="15.75" x14ac:dyDescent="0.25">
      <c r="A11" s="37"/>
      <c r="B11" s="49"/>
      <c r="C11" s="49"/>
      <c r="D11" s="49"/>
      <c r="E11" s="49"/>
      <c r="F11" s="49"/>
      <c r="G11" s="49"/>
      <c r="H11" s="49"/>
    </row>
    <row r="12" spans="1:8" ht="16.5" thickBot="1" x14ac:dyDescent="0.3">
      <c r="A12" s="37" t="s">
        <v>39</v>
      </c>
      <c r="B12" s="50"/>
      <c r="C12" s="50"/>
      <c r="D12" s="50"/>
      <c r="E12" s="50"/>
      <c r="F12" s="50"/>
      <c r="G12" s="50"/>
      <c r="H12" s="50"/>
    </row>
    <row r="13" spans="1:8" ht="16.5" thickBot="1" x14ac:dyDescent="0.3">
      <c r="A13" s="48" t="s">
        <v>30</v>
      </c>
      <c r="B13" s="57"/>
      <c r="C13" s="58"/>
      <c r="D13" s="58"/>
      <c r="E13" s="58"/>
      <c r="F13" s="58"/>
      <c r="G13" s="58"/>
      <c r="H13" s="59"/>
    </row>
    <row r="14" spans="1:8" ht="16.2" thickBot="1" x14ac:dyDescent="0.35">
      <c r="A14" s="48" t="s">
        <v>69</v>
      </c>
      <c r="B14" s="57"/>
      <c r="C14" s="58"/>
      <c r="D14" s="58"/>
      <c r="E14" s="58"/>
      <c r="F14" s="58"/>
      <c r="G14" s="58"/>
      <c r="H14" s="59"/>
    </row>
    <row r="15" spans="1:8" ht="16.5" thickBot="1" x14ac:dyDescent="0.3">
      <c r="A15" s="48" t="s">
        <v>32</v>
      </c>
      <c r="B15" s="57"/>
      <c r="C15" s="58"/>
      <c r="D15" s="58"/>
      <c r="E15" s="58"/>
      <c r="F15" s="58"/>
      <c r="G15" s="58"/>
      <c r="H15" s="59"/>
    </row>
    <row r="16" spans="1:8" ht="16.5" thickBot="1" x14ac:dyDescent="0.3">
      <c r="A16" s="48" t="s">
        <v>33</v>
      </c>
      <c r="B16" s="57"/>
      <c r="C16" s="58"/>
      <c r="D16" s="58"/>
      <c r="E16" s="58"/>
      <c r="F16" s="58"/>
      <c r="G16" s="58"/>
      <c r="H16" s="59"/>
    </row>
    <row r="17" spans="1:8" ht="16.2" thickBot="1" x14ac:dyDescent="0.35">
      <c r="A17" s="48" t="s">
        <v>31</v>
      </c>
      <c r="B17" s="57"/>
      <c r="C17" s="58"/>
      <c r="D17" s="58"/>
      <c r="E17" s="58"/>
      <c r="F17" s="58"/>
      <c r="G17" s="58"/>
      <c r="H17" s="59"/>
    </row>
    <row r="18" spans="1:8" x14ac:dyDescent="0.3">
      <c r="A18" s="50"/>
      <c r="B18" s="50"/>
      <c r="C18" s="50"/>
      <c r="D18" s="50"/>
      <c r="E18" s="50"/>
      <c r="F18" s="50"/>
      <c r="G18" s="50"/>
      <c r="H18" s="50"/>
    </row>
    <row r="19" spans="1:8" x14ac:dyDescent="0.3">
      <c r="A19" s="63" t="str">
        <f>IF(SUM(B13:H17)=AHCCCS_Rev,"","Note: Revenues reported for each LOB do not add to the total revenue allocated to AHCCCS.")</f>
        <v/>
      </c>
      <c r="B19" s="64"/>
      <c r="C19" s="64"/>
      <c r="D19" s="64"/>
      <c r="E19" s="64"/>
      <c r="F19" s="64"/>
      <c r="G19" s="64"/>
      <c r="H19" s="65"/>
    </row>
    <row r="20" spans="1:8" x14ac:dyDescent="0.3">
      <c r="A20" s="50"/>
      <c r="B20" s="50"/>
      <c r="C20" s="50"/>
      <c r="D20" s="50"/>
      <c r="E20" s="50"/>
      <c r="F20" s="50"/>
      <c r="G20" s="50"/>
      <c r="H20" s="50"/>
    </row>
    <row r="21" spans="1:8" ht="16.2" thickBot="1" x14ac:dyDescent="0.35">
      <c r="A21" s="50"/>
      <c r="B21" s="50"/>
      <c r="C21" s="50"/>
      <c r="D21" s="50"/>
      <c r="E21" s="50"/>
      <c r="F21" s="50"/>
      <c r="G21" s="50"/>
      <c r="H21" s="50"/>
    </row>
    <row r="22" spans="1:8" ht="16.2" thickBot="1" x14ac:dyDescent="0.35">
      <c r="A22" s="48" t="s">
        <v>60</v>
      </c>
      <c r="B22" s="57"/>
      <c r="C22" s="58"/>
      <c r="D22" s="58"/>
      <c r="E22" s="58"/>
      <c r="F22" s="58"/>
      <c r="G22" s="58"/>
      <c r="H22" s="59"/>
    </row>
    <row r="23" spans="1:8" ht="16.2" thickBot="1" x14ac:dyDescent="0.35">
      <c r="A23" s="48" t="s">
        <v>29</v>
      </c>
      <c r="B23" s="57"/>
      <c r="C23" s="58"/>
      <c r="D23" s="58"/>
      <c r="E23" s="58"/>
      <c r="F23" s="58"/>
      <c r="G23" s="58"/>
      <c r="H23" s="59"/>
    </row>
    <row r="24" spans="1:8" ht="16.2" thickBot="1" x14ac:dyDescent="0.35">
      <c r="A24" s="48" t="s">
        <v>40</v>
      </c>
      <c r="B24" s="57"/>
      <c r="C24" s="58"/>
      <c r="D24" s="58"/>
      <c r="E24" s="58"/>
      <c r="F24" s="58"/>
      <c r="G24" s="58"/>
      <c r="H24" s="59"/>
    </row>
    <row r="25" spans="1:8" x14ac:dyDescent="0.3">
      <c r="A25" s="37"/>
      <c r="B25" s="49"/>
      <c r="C25" s="49"/>
      <c r="D25" s="49"/>
      <c r="E25" s="49"/>
      <c r="F25" s="49"/>
      <c r="G25" s="49"/>
      <c r="H25" s="49"/>
    </row>
    <row r="26" spans="1:8" ht="16.2" thickBot="1" x14ac:dyDescent="0.35">
      <c r="A26" s="37" t="s">
        <v>41</v>
      </c>
      <c r="B26" s="50"/>
      <c r="C26" s="50"/>
      <c r="D26" s="50"/>
      <c r="E26" s="50"/>
      <c r="F26" s="50"/>
      <c r="G26" s="50"/>
      <c r="H26" s="50"/>
    </row>
    <row r="27" spans="1:8" ht="16.2" thickBot="1" x14ac:dyDescent="0.35">
      <c r="A27" s="48" t="s">
        <v>30</v>
      </c>
      <c r="B27" s="57"/>
      <c r="C27" s="58"/>
      <c r="D27" s="58"/>
      <c r="E27" s="58"/>
      <c r="F27" s="58"/>
      <c r="G27" s="58"/>
      <c r="H27" s="59"/>
    </row>
    <row r="28" spans="1:8" ht="16.2" thickBot="1" x14ac:dyDescent="0.35">
      <c r="A28" s="48" t="s">
        <v>69</v>
      </c>
      <c r="B28" s="57"/>
      <c r="C28" s="58"/>
      <c r="D28" s="58"/>
      <c r="E28" s="58"/>
      <c r="F28" s="58"/>
      <c r="G28" s="58"/>
      <c r="H28" s="59"/>
    </row>
    <row r="29" spans="1:8" ht="16.2" thickBot="1" x14ac:dyDescent="0.35">
      <c r="A29" s="48" t="s">
        <v>32</v>
      </c>
      <c r="B29" s="57"/>
      <c r="C29" s="58"/>
      <c r="D29" s="58"/>
      <c r="E29" s="58"/>
      <c r="F29" s="58"/>
      <c r="G29" s="58"/>
      <c r="H29" s="59"/>
    </row>
    <row r="30" spans="1:8" ht="16.2" thickBot="1" x14ac:dyDescent="0.35">
      <c r="A30" s="48" t="s">
        <v>33</v>
      </c>
      <c r="B30" s="57"/>
      <c r="C30" s="58"/>
      <c r="D30" s="58"/>
      <c r="E30" s="58"/>
      <c r="F30" s="58"/>
      <c r="G30" s="58"/>
      <c r="H30" s="59"/>
    </row>
    <row r="31" spans="1:8" ht="16.2" thickBot="1" x14ac:dyDescent="0.35">
      <c r="A31" s="48" t="s">
        <v>31</v>
      </c>
      <c r="B31" s="57"/>
      <c r="C31" s="58"/>
      <c r="D31" s="58"/>
      <c r="E31" s="58"/>
      <c r="F31" s="58"/>
      <c r="G31" s="58"/>
      <c r="H31" s="59"/>
    </row>
    <row r="32" spans="1:8" x14ac:dyDescent="0.3">
      <c r="A32" s="50"/>
      <c r="B32" s="50"/>
      <c r="C32" s="50"/>
      <c r="D32" s="50"/>
      <c r="E32" s="50"/>
      <c r="F32" s="50"/>
      <c r="G32" s="50"/>
      <c r="H32" s="50"/>
    </row>
    <row r="33" spans="1:8" x14ac:dyDescent="0.3">
      <c r="A33" s="63" t="str">
        <f>IF(SUM(B27:H31)=AHCCCS_Fee,"","Note: Fee liabilities reported for each LOB do not add to the total fee liability allocated to AHCCCS.")</f>
        <v/>
      </c>
      <c r="B33" s="64"/>
      <c r="C33" s="64"/>
      <c r="D33" s="64"/>
      <c r="E33" s="64"/>
      <c r="F33" s="64"/>
      <c r="G33" s="64"/>
      <c r="H33" s="65"/>
    </row>
    <row r="34" spans="1:8" ht="16.2" thickBot="1" x14ac:dyDescent="0.35">
      <c r="A34" s="50"/>
      <c r="B34" s="50"/>
      <c r="C34" s="50"/>
      <c r="D34" s="50"/>
      <c r="E34" s="50"/>
      <c r="F34" s="50"/>
      <c r="G34" s="50"/>
      <c r="H34" s="50"/>
    </row>
    <row r="35" spans="1:8" ht="16.2" thickBot="1" x14ac:dyDescent="0.35">
      <c r="A35" s="34" t="s">
        <v>62</v>
      </c>
      <c r="B35" s="66"/>
      <c r="C35" s="67"/>
      <c r="D35" s="67"/>
      <c r="E35" s="67"/>
      <c r="F35" s="67"/>
      <c r="G35" s="67"/>
      <c r="H35" s="68"/>
    </row>
    <row r="36" spans="1:8" ht="16.2" thickBot="1" x14ac:dyDescent="0.35">
      <c r="A36" s="46" t="s">
        <v>63</v>
      </c>
      <c r="B36" s="69">
        <v>0.02</v>
      </c>
      <c r="C36" s="70"/>
      <c r="D36" s="70"/>
      <c r="E36" s="70"/>
      <c r="F36" s="70"/>
      <c r="G36" s="70"/>
      <c r="H36" s="71"/>
    </row>
    <row r="37" spans="1:8" ht="16.2" thickBot="1" x14ac:dyDescent="0.35">
      <c r="A37" s="34" t="s">
        <v>64</v>
      </c>
      <c r="B37" s="60"/>
      <c r="C37" s="61"/>
      <c r="D37" s="61"/>
      <c r="E37" s="61"/>
      <c r="F37" s="61"/>
      <c r="G37" s="61"/>
      <c r="H37" s="62"/>
    </row>
    <row r="38" spans="1:8" x14ac:dyDescent="0.3">
      <c r="A38" s="35" t="s">
        <v>65</v>
      </c>
      <c r="B38" s="36"/>
      <c r="C38" s="36"/>
      <c r="D38" s="36"/>
      <c r="E38" s="36"/>
      <c r="F38" s="36"/>
      <c r="G38" s="36"/>
      <c r="H38" s="36"/>
    </row>
    <row r="40" spans="1:8" x14ac:dyDescent="0.3">
      <c r="A40" s="38" t="s">
        <v>52</v>
      </c>
      <c r="B40" s="39"/>
      <c r="C40" s="39"/>
      <c r="D40" s="39"/>
      <c r="E40" s="39"/>
      <c r="F40" s="39"/>
    </row>
    <row r="41" spans="1:8" x14ac:dyDescent="0.3">
      <c r="A41" s="40"/>
      <c r="B41" s="39"/>
      <c r="C41" s="39"/>
      <c r="D41" s="39"/>
      <c r="E41" s="39"/>
      <c r="F41" s="39"/>
    </row>
    <row r="42" spans="1:8" x14ac:dyDescent="0.3">
      <c r="A42" s="41"/>
      <c r="B42" s="39"/>
      <c r="C42" s="39"/>
      <c r="D42" s="39"/>
      <c r="E42" s="39"/>
      <c r="F42" s="39"/>
    </row>
    <row r="43" spans="1:8" x14ac:dyDescent="0.3">
      <c r="A43" s="42"/>
      <c r="B43" s="42"/>
      <c r="C43" s="42"/>
      <c r="D43" s="42"/>
      <c r="E43" s="42"/>
      <c r="F43" s="39"/>
    </row>
    <row r="44" spans="1:8" x14ac:dyDescent="0.3">
      <c r="A44" s="39" t="s">
        <v>53</v>
      </c>
      <c r="B44" s="39"/>
      <c r="C44" s="39"/>
      <c r="D44" s="39"/>
      <c r="E44" s="39" t="s">
        <v>54</v>
      </c>
      <c r="F44" s="39"/>
    </row>
    <row r="45" spans="1:8" x14ac:dyDescent="0.3">
      <c r="A45" s="39"/>
      <c r="B45" s="39"/>
      <c r="C45" s="39"/>
      <c r="D45" s="39"/>
      <c r="E45" s="39"/>
      <c r="F45" s="39"/>
    </row>
    <row r="46" spans="1:8" x14ac:dyDescent="0.3">
      <c r="A46" s="42"/>
      <c r="B46" s="42"/>
      <c r="C46" s="43"/>
      <c r="D46" s="43"/>
      <c r="E46" s="39"/>
      <c r="F46" s="39"/>
    </row>
    <row r="47" spans="1:8" x14ac:dyDescent="0.3">
      <c r="A47" s="39" t="s">
        <v>55</v>
      </c>
      <c r="B47" s="39"/>
      <c r="C47" s="39"/>
      <c r="D47" s="39"/>
      <c r="E47" s="39"/>
      <c r="F47" s="39"/>
    </row>
    <row r="48" spans="1:8" x14ac:dyDescent="0.3">
      <c r="A48" s="39"/>
      <c r="B48" s="39"/>
      <c r="C48" s="39"/>
      <c r="D48" s="39"/>
      <c r="E48" s="39"/>
      <c r="F48" s="39"/>
    </row>
    <row r="49" spans="1:6" x14ac:dyDescent="0.3">
      <c r="A49" s="44" t="s">
        <v>56</v>
      </c>
      <c r="B49" s="45"/>
      <c r="C49" s="45"/>
      <c r="D49" s="45"/>
      <c r="E49" s="45"/>
      <c r="F49" s="39"/>
    </row>
    <row r="50" spans="1:6" ht="16.2" customHeight="1" x14ac:dyDescent="0.3">
      <c r="A50" s="44" t="s">
        <v>57</v>
      </c>
      <c r="B50" s="45"/>
      <c r="C50" s="45"/>
      <c r="D50" s="45"/>
      <c r="E50" s="45"/>
      <c r="F50" s="39"/>
    </row>
    <row r="51" spans="1:6" s="51" customFormat="1" ht="12" x14ac:dyDescent="0.25"/>
  </sheetData>
  <customSheetViews>
    <customSheetView guid="{58695584-A98B-4EE3-B16C-EB0351D0C27C}" scale="110" showGridLines="0" fitToPage="1" topLeftCell="A13">
      <selection activeCell="A35" sqref="A35:H35"/>
      <pageMargins left="0.95" right="0.95" top="0.75" bottom="0.75" header="0.3" footer="0.3"/>
      <printOptions horizontalCentered="1"/>
      <pageSetup scale="68" orientation="landscape" r:id="rId1"/>
    </customSheetView>
    <customSheetView guid="{D0699884-F6BA-4F85-A7C3-DDF3B2794C02}" scale="110" showGridLines="0" fitToPage="1" printArea="1" topLeftCell="A13">
      <selection activeCell="A35" sqref="A35:H35"/>
      <pageMargins left="0.95" right="0.95" top="0.75" bottom="0.75" header="0.3" footer="0.3"/>
      <printOptions horizontalCentered="1"/>
      <pageSetup scale="67" orientation="landscape" r:id="rId2"/>
    </customSheetView>
    <customSheetView guid="{8BFC2C71-48E4-4F2A-B3E2-7764BFE49FF9}" scale="110" showGridLines="0" fitToPage="1" topLeftCell="A13">
      <selection activeCell="A35" sqref="A35:H35"/>
      <pageMargins left="0.95" right="0.95" top="0.75" bottom="0.75" header="0.3" footer="0.3"/>
      <printOptions horizontalCentered="1"/>
      <pageSetup scale="68" orientation="landscape" r:id="rId3"/>
    </customSheetView>
  </customSheetViews>
  <mergeCells count="26">
    <mergeCell ref="B35:H35"/>
    <mergeCell ref="B36:H36"/>
    <mergeCell ref="B37:H37"/>
    <mergeCell ref="B30:H30"/>
    <mergeCell ref="B31:H31"/>
    <mergeCell ref="A33:H33"/>
    <mergeCell ref="B28:H28"/>
    <mergeCell ref="B29:H29"/>
    <mergeCell ref="B23:H23"/>
    <mergeCell ref="B24:H24"/>
    <mergeCell ref="B27:H27"/>
    <mergeCell ref="A1:H1"/>
    <mergeCell ref="A2:H2"/>
    <mergeCell ref="B4:H4"/>
    <mergeCell ref="B22:H22"/>
    <mergeCell ref="B8:H8"/>
    <mergeCell ref="B9:H9"/>
    <mergeCell ref="B10:H10"/>
    <mergeCell ref="B13:H13"/>
    <mergeCell ref="B14:H14"/>
    <mergeCell ref="B5:H5"/>
    <mergeCell ref="B6:H6"/>
    <mergeCell ref="B15:H15"/>
    <mergeCell ref="B16:H16"/>
    <mergeCell ref="B17:H17"/>
    <mergeCell ref="A19:H19"/>
  </mergeCells>
  <printOptions horizontalCentered="1"/>
  <pageMargins left="0.95" right="0.95" top="0.75" bottom="0.75" header="0.3" footer="0.3"/>
  <pageSetup scale="6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zoomScale="70" zoomScaleNormal="70" zoomScalePageLayoutView="80" workbookViewId="0">
      <selection activeCell="A39" sqref="A39"/>
    </sheetView>
  </sheetViews>
  <sheetFormatPr defaultColWidth="9.109375" defaultRowHeight="15.6" x14ac:dyDescent="0.3"/>
  <cols>
    <col min="1" max="1" width="61.44140625" style="33" customWidth="1"/>
    <col min="2" max="8" width="10.6640625" style="33" customWidth="1"/>
    <col min="9" max="16384" width="9.109375" style="33"/>
  </cols>
  <sheetData>
    <row r="1" spans="1:8" ht="15.75" x14ac:dyDescent="0.25">
      <c r="A1" s="53" t="s">
        <v>67</v>
      </c>
      <c r="B1" s="53"/>
      <c r="C1" s="53"/>
      <c r="D1" s="53"/>
      <c r="E1" s="53"/>
      <c r="F1" s="53"/>
      <c r="G1" s="53"/>
      <c r="H1" s="53"/>
    </row>
    <row r="2" spans="1:8" x14ac:dyDescent="0.3">
      <c r="A2" s="53" t="s">
        <v>66</v>
      </c>
      <c r="B2" s="53"/>
      <c r="C2" s="53"/>
      <c r="D2" s="53"/>
      <c r="E2" s="53"/>
      <c r="F2" s="53"/>
      <c r="G2" s="53"/>
      <c r="H2" s="53"/>
    </row>
    <row r="3" spans="1:8" ht="16.2" thickBot="1" x14ac:dyDescent="0.35">
      <c r="A3" s="52"/>
      <c r="B3" s="45" t="s">
        <v>68</v>
      </c>
      <c r="F3" s="51" t="s">
        <v>70</v>
      </c>
    </row>
    <row r="4" spans="1:8" ht="16.2" thickBot="1" x14ac:dyDescent="0.35">
      <c r="A4" s="34" t="s">
        <v>0</v>
      </c>
      <c r="B4" s="54" t="s">
        <v>61</v>
      </c>
      <c r="C4" s="55"/>
      <c r="D4" s="55"/>
      <c r="E4" s="55"/>
      <c r="F4" s="55"/>
      <c r="G4" s="55"/>
      <c r="H4" s="56"/>
    </row>
    <row r="5" spans="1:8" ht="16.5" thickBot="1" x14ac:dyDescent="0.3">
      <c r="A5" s="34" t="s">
        <v>58</v>
      </c>
      <c r="B5" s="54">
        <v>2014</v>
      </c>
      <c r="C5" s="55"/>
      <c r="D5" s="55"/>
      <c r="E5" s="55"/>
      <c r="F5" s="55"/>
      <c r="G5" s="55"/>
      <c r="H5" s="56"/>
    </row>
    <row r="6" spans="1:8" ht="16.5" thickBot="1" x14ac:dyDescent="0.3">
      <c r="A6" s="34" t="s">
        <v>59</v>
      </c>
      <c r="B6" s="54">
        <v>2013</v>
      </c>
      <c r="C6" s="55"/>
      <c r="D6" s="55"/>
      <c r="E6" s="55"/>
      <c r="F6" s="55"/>
      <c r="G6" s="55"/>
      <c r="H6" s="56"/>
    </row>
    <row r="7" spans="1:8" ht="16.5" thickBot="1" x14ac:dyDescent="0.3"/>
    <row r="8" spans="1:8" ht="16.5" thickBot="1" x14ac:dyDescent="0.3">
      <c r="A8" s="48" t="s">
        <v>35</v>
      </c>
      <c r="B8" s="72">
        <v>100000000</v>
      </c>
      <c r="C8" s="73"/>
      <c r="D8" s="73"/>
      <c r="E8" s="73"/>
      <c r="F8" s="73"/>
      <c r="G8" s="73"/>
      <c r="H8" s="74"/>
    </row>
    <row r="9" spans="1:8" ht="16.5" thickBot="1" x14ac:dyDescent="0.3">
      <c r="A9" s="48" t="s">
        <v>36</v>
      </c>
      <c r="B9" s="72">
        <v>5000000</v>
      </c>
      <c r="C9" s="73"/>
      <c r="D9" s="73"/>
      <c r="E9" s="73"/>
      <c r="F9" s="73"/>
      <c r="G9" s="73"/>
      <c r="H9" s="74"/>
    </row>
    <row r="10" spans="1:8" ht="16.5" thickBot="1" x14ac:dyDescent="0.3">
      <c r="A10" s="48" t="s">
        <v>38</v>
      </c>
      <c r="B10" s="72">
        <v>1000000</v>
      </c>
      <c r="C10" s="73"/>
      <c r="D10" s="73"/>
      <c r="E10" s="73"/>
      <c r="F10" s="73"/>
      <c r="G10" s="73"/>
      <c r="H10" s="74"/>
    </row>
    <row r="11" spans="1:8" ht="15.75" x14ac:dyDescent="0.25">
      <c r="A11" s="37"/>
      <c r="B11" s="49"/>
      <c r="C11" s="49"/>
      <c r="D11" s="49"/>
      <c r="E11" s="49"/>
      <c r="F11" s="49"/>
      <c r="G11" s="49"/>
      <c r="H11" s="49"/>
    </row>
    <row r="12" spans="1:8" ht="16.5" thickBot="1" x14ac:dyDescent="0.3">
      <c r="A12" s="37" t="s">
        <v>39</v>
      </c>
      <c r="B12" s="50"/>
      <c r="C12" s="50"/>
      <c r="D12" s="50"/>
      <c r="E12" s="50"/>
      <c r="F12" s="50"/>
      <c r="G12" s="50"/>
      <c r="H12" s="50"/>
    </row>
    <row r="13" spans="1:8" ht="16.5" thickBot="1" x14ac:dyDescent="0.3">
      <c r="A13" s="48" t="s">
        <v>30</v>
      </c>
      <c r="B13" s="72">
        <v>600000</v>
      </c>
      <c r="C13" s="73"/>
      <c r="D13" s="73"/>
      <c r="E13" s="73"/>
      <c r="F13" s="73"/>
      <c r="G13" s="73"/>
      <c r="H13" s="74"/>
    </row>
    <row r="14" spans="1:8" ht="16.2" thickBot="1" x14ac:dyDescent="0.35">
      <c r="A14" s="48" t="s">
        <v>69</v>
      </c>
      <c r="B14" s="72">
        <v>0</v>
      </c>
      <c r="C14" s="73"/>
      <c r="D14" s="73"/>
      <c r="E14" s="73"/>
      <c r="F14" s="73"/>
      <c r="G14" s="73"/>
      <c r="H14" s="74"/>
    </row>
    <row r="15" spans="1:8" ht="16.5" thickBot="1" x14ac:dyDescent="0.3">
      <c r="A15" s="48" t="s">
        <v>32</v>
      </c>
      <c r="B15" s="72">
        <v>0</v>
      </c>
      <c r="C15" s="73"/>
      <c r="D15" s="73"/>
      <c r="E15" s="73"/>
      <c r="F15" s="73"/>
      <c r="G15" s="73"/>
      <c r="H15" s="74"/>
    </row>
    <row r="16" spans="1:8" ht="16.5" thickBot="1" x14ac:dyDescent="0.3">
      <c r="A16" s="48" t="s">
        <v>33</v>
      </c>
      <c r="B16" s="72">
        <v>0</v>
      </c>
      <c r="C16" s="73"/>
      <c r="D16" s="73"/>
      <c r="E16" s="73"/>
      <c r="F16" s="73"/>
      <c r="G16" s="73"/>
      <c r="H16" s="74"/>
    </row>
    <row r="17" spans="1:8" ht="16.2" thickBot="1" x14ac:dyDescent="0.35">
      <c r="A17" s="48" t="s">
        <v>31</v>
      </c>
      <c r="B17" s="72">
        <v>400000</v>
      </c>
      <c r="C17" s="73"/>
      <c r="D17" s="73"/>
      <c r="E17" s="73"/>
      <c r="F17" s="73"/>
      <c r="G17" s="73"/>
      <c r="H17" s="74"/>
    </row>
    <row r="18" spans="1:8" x14ac:dyDescent="0.3">
      <c r="A18" s="50"/>
      <c r="B18" s="50"/>
      <c r="C18" s="50"/>
      <c r="D18" s="50"/>
      <c r="E18" s="50"/>
      <c r="F18" s="50"/>
      <c r="G18" s="50"/>
      <c r="H18" s="50"/>
    </row>
    <row r="19" spans="1:8" x14ac:dyDescent="0.3">
      <c r="A19" s="63" t="str">
        <f>IF(SUM(B13:H17)=AHCCCS_Rev,"","Note: Revenues reported for each LOB do not add to the total revenue allocated to AHCCCS.")</f>
        <v/>
      </c>
      <c r="B19" s="64"/>
      <c r="C19" s="64"/>
      <c r="D19" s="64"/>
      <c r="E19" s="64"/>
      <c r="F19" s="64"/>
      <c r="G19" s="64"/>
      <c r="H19" s="65"/>
    </row>
    <row r="20" spans="1:8" x14ac:dyDescent="0.3">
      <c r="A20" s="50"/>
      <c r="B20" s="50"/>
      <c r="C20" s="50"/>
      <c r="D20" s="50"/>
      <c r="E20" s="50"/>
      <c r="F20" s="50"/>
      <c r="G20" s="50"/>
      <c r="H20" s="50"/>
    </row>
    <row r="21" spans="1:8" ht="16.2" thickBot="1" x14ac:dyDescent="0.35">
      <c r="A21" s="50"/>
      <c r="B21" s="50"/>
      <c r="C21" s="50"/>
      <c r="D21" s="50"/>
      <c r="E21" s="50"/>
      <c r="F21" s="50"/>
      <c r="G21" s="50"/>
      <c r="H21" s="50"/>
    </row>
    <row r="22" spans="1:8" ht="16.2" thickBot="1" x14ac:dyDescent="0.35">
      <c r="A22" s="48" t="s">
        <v>60</v>
      </c>
      <c r="B22" s="72">
        <v>1500000</v>
      </c>
      <c r="C22" s="73"/>
      <c r="D22" s="73"/>
      <c r="E22" s="73"/>
      <c r="F22" s="73"/>
      <c r="G22" s="73"/>
      <c r="H22" s="74"/>
    </row>
    <row r="23" spans="1:8" ht="16.2" thickBot="1" x14ac:dyDescent="0.35">
      <c r="A23" s="48" t="s">
        <v>29</v>
      </c>
      <c r="B23" s="72">
        <v>75000</v>
      </c>
      <c r="C23" s="73"/>
      <c r="D23" s="73"/>
      <c r="E23" s="73"/>
      <c r="F23" s="73"/>
      <c r="G23" s="73"/>
      <c r="H23" s="74"/>
    </row>
    <row r="24" spans="1:8" ht="16.2" thickBot="1" x14ac:dyDescent="0.35">
      <c r="A24" s="48" t="s">
        <v>40</v>
      </c>
      <c r="B24" s="72">
        <v>15000</v>
      </c>
      <c r="C24" s="73"/>
      <c r="D24" s="73"/>
      <c r="E24" s="73"/>
      <c r="F24" s="73"/>
      <c r="G24" s="73"/>
      <c r="H24" s="74"/>
    </row>
    <row r="25" spans="1:8" x14ac:dyDescent="0.3">
      <c r="A25" s="37"/>
      <c r="B25" s="49"/>
      <c r="C25" s="49"/>
      <c r="D25" s="49"/>
      <c r="E25" s="49"/>
      <c r="F25" s="49"/>
      <c r="G25" s="49"/>
      <c r="H25" s="49"/>
    </row>
    <row r="26" spans="1:8" ht="16.2" thickBot="1" x14ac:dyDescent="0.35">
      <c r="A26" s="37" t="s">
        <v>41</v>
      </c>
      <c r="B26" s="50"/>
      <c r="C26" s="50"/>
      <c r="D26" s="50"/>
      <c r="E26" s="50"/>
      <c r="F26" s="50"/>
      <c r="G26" s="50"/>
      <c r="H26" s="50"/>
    </row>
    <row r="27" spans="1:8" ht="16.2" thickBot="1" x14ac:dyDescent="0.35">
      <c r="A27" s="48" t="s">
        <v>30</v>
      </c>
      <c r="B27" s="72">
        <v>9000</v>
      </c>
      <c r="C27" s="73"/>
      <c r="D27" s="73"/>
      <c r="E27" s="73"/>
      <c r="F27" s="73"/>
      <c r="G27" s="73"/>
      <c r="H27" s="74"/>
    </row>
    <row r="28" spans="1:8" ht="16.2" thickBot="1" x14ac:dyDescent="0.35">
      <c r="A28" s="48" t="s">
        <v>69</v>
      </c>
      <c r="B28" s="72">
        <v>0</v>
      </c>
      <c r="C28" s="73"/>
      <c r="D28" s="73"/>
      <c r="E28" s="73"/>
      <c r="F28" s="73"/>
      <c r="G28" s="73"/>
      <c r="H28" s="74"/>
    </row>
    <row r="29" spans="1:8" ht="16.2" thickBot="1" x14ac:dyDescent="0.35">
      <c r="A29" s="48" t="s">
        <v>32</v>
      </c>
      <c r="B29" s="72">
        <v>0</v>
      </c>
      <c r="C29" s="73"/>
      <c r="D29" s="73"/>
      <c r="E29" s="73"/>
      <c r="F29" s="73"/>
      <c r="G29" s="73"/>
      <c r="H29" s="74"/>
    </row>
    <row r="30" spans="1:8" ht="16.2" thickBot="1" x14ac:dyDescent="0.35">
      <c r="A30" s="48" t="s">
        <v>33</v>
      </c>
      <c r="B30" s="72">
        <v>0</v>
      </c>
      <c r="C30" s="73"/>
      <c r="D30" s="73"/>
      <c r="E30" s="73"/>
      <c r="F30" s="73"/>
      <c r="G30" s="73"/>
      <c r="H30" s="74"/>
    </row>
    <row r="31" spans="1:8" ht="16.2" thickBot="1" x14ac:dyDescent="0.35">
      <c r="A31" s="48" t="s">
        <v>31</v>
      </c>
      <c r="B31" s="72">
        <v>6000</v>
      </c>
      <c r="C31" s="73"/>
      <c r="D31" s="73"/>
      <c r="E31" s="73"/>
      <c r="F31" s="73"/>
      <c r="G31" s="73"/>
      <c r="H31" s="74"/>
    </row>
    <row r="32" spans="1:8" x14ac:dyDescent="0.3">
      <c r="A32" s="50"/>
      <c r="B32" s="50"/>
      <c r="C32" s="50"/>
      <c r="D32" s="50"/>
      <c r="E32" s="50"/>
      <c r="F32" s="50"/>
      <c r="G32" s="50"/>
      <c r="H32" s="50"/>
    </row>
    <row r="33" spans="1:8" x14ac:dyDescent="0.3">
      <c r="A33" s="63" t="str">
        <f>IF(SUM(B27:H31)=AHCCCS_Fee,"","Note: Fee liabilities reported for each LOB do not add to the total fee liability allocated to AHCCCS.")</f>
        <v/>
      </c>
      <c r="B33" s="64"/>
      <c r="C33" s="64"/>
      <c r="D33" s="64"/>
      <c r="E33" s="64"/>
      <c r="F33" s="64"/>
      <c r="G33" s="64"/>
      <c r="H33" s="65"/>
    </row>
    <row r="34" spans="1:8" ht="16.2" thickBot="1" x14ac:dyDescent="0.35"/>
    <row r="35" spans="1:8" ht="16.2" thickBot="1" x14ac:dyDescent="0.35">
      <c r="A35" s="34" t="s">
        <v>62</v>
      </c>
      <c r="B35" s="66"/>
      <c r="C35" s="67"/>
      <c r="D35" s="67"/>
      <c r="E35" s="67"/>
      <c r="F35" s="67"/>
      <c r="G35" s="67"/>
      <c r="H35" s="68"/>
    </row>
    <row r="36" spans="1:8" ht="16.2" thickBot="1" x14ac:dyDescent="0.35">
      <c r="A36" s="46" t="s">
        <v>63</v>
      </c>
      <c r="B36" s="69">
        <v>0.02</v>
      </c>
      <c r="C36" s="70"/>
      <c r="D36" s="70"/>
      <c r="E36" s="70"/>
      <c r="F36" s="70"/>
      <c r="G36" s="70"/>
      <c r="H36" s="71"/>
    </row>
    <row r="37" spans="1:8" ht="16.2" thickBot="1" x14ac:dyDescent="0.35">
      <c r="A37" s="34" t="s">
        <v>64</v>
      </c>
      <c r="B37" s="60"/>
      <c r="C37" s="61"/>
      <c r="D37" s="61"/>
      <c r="E37" s="61"/>
      <c r="F37" s="61"/>
      <c r="G37" s="61"/>
      <c r="H37" s="62"/>
    </row>
    <row r="38" spans="1:8" x14ac:dyDescent="0.3">
      <c r="A38" s="35" t="s">
        <v>65</v>
      </c>
    </row>
    <row r="39" spans="1:8" x14ac:dyDescent="0.3">
      <c r="B39" s="39"/>
      <c r="C39" s="39"/>
      <c r="D39" s="39"/>
      <c r="E39" s="39"/>
      <c r="F39" s="39"/>
    </row>
    <row r="40" spans="1:8" x14ac:dyDescent="0.3">
      <c r="A40" s="38" t="s">
        <v>52</v>
      </c>
      <c r="B40" s="39"/>
      <c r="C40" s="39"/>
      <c r="D40" s="39"/>
      <c r="E40" s="39"/>
      <c r="F40" s="39"/>
    </row>
    <row r="41" spans="1:8" x14ac:dyDescent="0.3">
      <c r="A41" s="40"/>
      <c r="B41" s="39"/>
      <c r="C41" s="39"/>
      <c r="D41" s="39"/>
      <c r="E41" s="39"/>
      <c r="F41" s="39"/>
    </row>
    <row r="42" spans="1:8" x14ac:dyDescent="0.3">
      <c r="A42" s="41"/>
      <c r="B42" s="43"/>
      <c r="C42" s="43"/>
      <c r="D42" s="43"/>
      <c r="E42" s="43"/>
      <c r="F42" s="43"/>
    </row>
    <row r="43" spans="1:8" x14ac:dyDescent="0.3">
      <c r="A43" s="42"/>
      <c r="B43" s="43"/>
      <c r="C43" s="43"/>
      <c r="D43" s="43"/>
      <c r="E43" s="43"/>
      <c r="F43" s="43"/>
    </row>
    <row r="44" spans="1:8" x14ac:dyDescent="0.3">
      <c r="A44" s="39" t="s">
        <v>53</v>
      </c>
      <c r="B44" s="43"/>
      <c r="C44" s="47" t="s">
        <v>54</v>
      </c>
      <c r="D44" s="47"/>
      <c r="E44" s="47"/>
      <c r="F44" s="47"/>
    </row>
    <row r="45" spans="1:8" x14ac:dyDescent="0.3">
      <c r="A45" s="39"/>
      <c r="B45" s="43"/>
      <c r="C45" s="43"/>
      <c r="D45" s="43"/>
      <c r="E45" s="43"/>
      <c r="F45" s="43"/>
    </row>
    <row r="46" spans="1:8" x14ac:dyDescent="0.3">
      <c r="A46" s="42"/>
      <c r="B46" s="43"/>
      <c r="C46" s="43"/>
      <c r="D46" s="43"/>
      <c r="E46" s="43"/>
      <c r="F46" s="43"/>
    </row>
    <row r="47" spans="1:8" x14ac:dyDescent="0.3">
      <c r="A47" s="39" t="s">
        <v>55</v>
      </c>
      <c r="B47" s="43"/>
      <c r="C47" s="39"/>
      <c r="D47" s="39"/>
      <c r="E47" s="39"/>
      <c r="F47" s="39"/>
    </row>
    <row r="48" spans="1:8" x14ac:dyDescent="0.3">
      <c r="A48" s="39"/>
      <c r="B48" s="45"/>
      <c r="C48" s="45"/>
      <c r="D48" s="45"/>
      <c r="E48" s="45"/>
      <c r="F48" s="39"/>
    </row>
    <row r="49" spans="1:6" x14ac:dyDescent="0.3">
      <c r="A49" s="44" t="s">
        <v>56</v>
      </c>
      <c r="B49" s="45"/>
      <c r="C49" s="45"/>
      <c r="D49" s="45"/>
      <c r="E49" s="45"/>
      <c r="F49" s="39"/>
    </row>
    <row r="50" spans="1:6" x14ac:dyDescent="0.3">
      <c r="A50" s="44" t="s">
        <v>57</v>
      </c>
    </row>
  </sheetData>
  <customSheetViews>
    <customSheetView guid="{58695584-A98B-4EE3-B16C-EB0351D0C27C}" scale="110" showGridLines="0" fitToPage="1" topLeftCell="A10">
      <selection activeCell="A36" sqref="A36"/>
      <pageMargins left="0.95" right="0.95" top="0.75" bottom="0.75" header="0.3" footer="0.3"/>
      <printOptions horizontalCentered="1"/>
      <pageSetup scale="68" orientation="landscape" r:id="rId1"/>
      <headerFooter>
        <oddHeader>&amp;C&amp;A</oddHeader>
        <oddFooter>&amp;L&amp;Z&amp;F
&amp;D</oddFooter>
      </headerFooter>
    </customSheetView>
    <customSheetView guid="{D0699884-F6BA-4F85-A7C3-DDF3B2794C02}" scale="110" showGridLines="0" fitToPage="1" printArea="1" topLeftCell="A10">
      <selection activeCell="A36" sqref="A36"/>
      <pageMargins left="0.95" right="0.95" top="0.75" bottom="0.75" header="0.3" footer="0.3"/>
      <printOptions horizontalCentered="1"/>
      <pageSetup scale="67" orientation="landscape" r:id="rId2"/>
      <headerFooter>
        <oddHeader>&amp;C&amp;A</oddHeader>
        <oddFooter>&amp;L&amp;Z&amp;F
&amp;D</oddFooter>
      </headerFooter>
    </customSheetView>
    <customSheetView guid="{8BFC2C71-48E4-4F2A-B3E2-7764BFE49FF9}" scale="110" showGridLines="0" fitToPage="1" topLeftCell="A10">
      <selection activeCell="A36" sqref="A36"/>
      <pageMargins left="0.95" right="0.95" top="0.75" bottom="0.75" header="0.3" footer="0.3"/>
      <printOptions horizontalCentered="1"/>
      <pageSetup scale="68" orientation="landscape" r:id="rId3"/>
      <headerFooter>
        <oddHeader>&amp;C&amp;A</oddHeader>
        <oddFooter>&amp;L&amp;Z&amp;F
&amp;D</oddFooter>
      </headerFooter>
    </customSheetView>
  </customSheetViews>
  <mergeCells count="26">
    <mergeCell ref="B16:H16"/>
    <mergeCell ref="A1:H1"/>
    <mergeCell ref="A2:H2"/>
    <mergeCell ref="B4:H4"/>
    <mergeCell ref="B5:H5"/>
    <mergeCell ref="B6:H6"/>
    <mergeCell ref="B8:H8"/>
    <mergeCell ref="B9:H9"/>
    <mergeCell ref="B10:H10"/>
    <mergeCell ref="B13:H13"/>
    <mergeCell ref="B14:H14"/>
    <mergeCell ref="B15:H15"/>
    <mergeCell ref="B35:H35"/>
    <mergeCell ref="B36:H36"/>
    <mergeCell ref="B37:H37"/>
    <mergeCell ref="B17:H17"/>
    <mergeCell ref="A19:H19"/>
    <mergeCell ref="B22:H22"/>
    <mergeCell ref="B23:H23"/>
    <mergeCell ref="B24:H24"/>
    <mergeCell ref="A33:H33"/>
    <mergeCell ref="B27:H27"/>
    <mergeCell ref="B28:H28"/>
    <mergeCell ref="B29:H29"/>
    <mergeCell ref="B30:H30"/>
    <mergeCell ref="B31:H31"/>
  </mergeCells>
  <printOptions horizontalCentered="1"/>
  <pageMargins left="0.95" right="0.95" top="0.75" bottom="0.75" header="0.3" footer="0.3"/>
  <pageSetup scale="63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29"/>
  <sheetViews>
    <sheetView workbookViewId="0">
      <selection sqref="A1:H4"/>
    </sheetView>
  </sheetViews>
  <sheetFormatPr defaultRowHeight="14.4" x14ac:dyDescent="0.3"/>
  <cols>
    <col min="1" max="1" width="24.6640625" customWidth="1"/>
    <col min="2" max="8" width="11.6640625" customWidth="1"/>
  </cols>
  <sheetData>
    <row r="1" spans="1:8" ht="15" x14ac:dyDescent="0.25">
      <c r="A1" s="13" t="s">
        <v>34</v>
      </c>
    </row>
    <row r="2" spans="1:8" ht="15.75" thickBot="1" x14ac:dyDescent="0.3"/>
    <row r="3" spans="1:8" ht="15.75" thickBot="1" x14ac:dyDescent="0.3">
      <c r="A3" s="12" t="s">
        <v>0</v>
      </c>
      <c r="B3" s="75">
        <f>Contractor_Name</f>
        <v>0</v>
      </c>
      <c r="C3" s="76"/>
      <c r="D3" s="76"/>
      <c r="E3" s="76"/>
      <c r="F3" s="76"/>
      <c r="G3" s="76"/>
      <c r="H3" s="77"/>
    </row>
    <row r="4" spans="1:8" ht="15.75" thickBot="1" x14ac:dyDescent="0.3"/>
    <row r="5" spans="1:8" ht="15" x14ac:dyDescent="0.25">
      <c r="A5" s="1" t="s">
        <v>42</v>
      </c>
      <c r="B5" s="2"/>
      <c r="C5" s="2"/>
      <c r="D5" s="2"/>
      <c r="E5" s="2"/>
      <c r="F5" s="2"/>
      <c r="G5" s="2"/>
      <c r="H5" s="3"/>
    </row>
    <row r="6" spans="1:8" ht="15.75" thickBot="1" x14ac:dyDescent="0.3">
      <c r="A6" s="9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</row>
    <row r="7" spans="1:8" ht="15" x14ac:dyDescent="0.25">
      <c r="A7" s="10" t="s">
        <v>14</v>
      </c>
      <c r="B7" s="17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9">
        <v>0</v>
      </c>
    </row>
    <row r="8" spans="1:8" ht="15" x14ac:dyDescent="0.25">
      <c r="A8" s="10" t="s">
        <v>15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</row>
    <row r="9" spans="1:8" ht="15" x14ac:dyDescent="0.25">
      <c r="A9" s="10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</row>
    <row r="10" spans="1:8" ht="15" x14ac:dyDescent="0.25">
      <c r="A10" s="10" t="s">
        <v>17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</row>
    <row r="11" spans="1:8" ht="15" x14ac:dyDescent="0.25">
      <c r="A11" s="10" t="s">
        <v>8</v>
      </c>
      <c r="B11" s="20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x14ac:dyDescent="0.3">
      <c r="A12" s="10" t="s">
        <v>9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  <row r="13" spans="1:8" x14ac:dyDescent="0.3">
      <c r="A13" s="10" t="s">
        <v>10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</row>
    <row r="14" spans="1:8" x14ac:dyDescent="0.3">
      <c r="A14" s="10" t="s">
        <v>11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3">
      <c r="A15" s="10" t="s">
        <v>12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>
        <v>0</v>
      </c>
    </row>
    <row r="16" spans="1:8" ht="15" thickBot="1" x14ac:dyDescent="0.35">
      <c r="A16" s="11" t="s">
        <v>13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5">
        <v>0</v>
      </c>
    </row>
    <row r="17" spans="1:8" ht="15" thickBot="1" x14ac:dyDescent="0.35"/>
    <row r="18" spans="1:8" x14ac:dyDescent="0.3">
      <c r="A18" s="1" t="s">
        <v>43</v>
      </c>
      <c r="B18" s="2"/>
      <c r="C18" s="2"/>
      <c r="D18" s="2"/>
      <c r="E18" s="2"/>
      <c r="F18" s="2"/>
      <c r="G18" s="2"/>
      <c r="H18" s="3"/>
    </row>
    <row r="19" spans="1:8" ht="15" thickBot="1" x14ac:dyDescent="0.35">
      <c r="A19" s="9"/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 t="s">
        <v>7</v>
      </c>
    </row>
    <row r="20" spans="1:8" x14ac:dyDescent="0.3">
      <c r="A20" s="10" t="s">
        <v>14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9">
        <v>0</v>
      </c>
    </row>
    <row r="21" spans="1:8" x14ac:dyDescent="0.3">
      <c r="A21" s="10" t="s">
        <v>15</v>
      </c>
      <c r="B21" s="20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3">
      <c r="A22" s="10" t="s">
        <v>16</v>
      </c>
      <c r="B22" s="20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</row>
    <row r="23" spans="1:8" x14ac:dyDescent="0.3">
      <c r="A23" s="10" t="s">
        <v>17</v>
      </c>
      <c r="B23" s="20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</row>
    <row r="24" spans="1:8" x14ac:dyDescent="0.3">
      <c r="A24" s="10" t="s">
        <v>8</v>
      </c>
      <c r="B24" s="20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</row>
    <row r="25" spans="1:8" x14ac:dyDescent="0.3">
      <c r="A25" s="10" t="s">
        <v>9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>
        <v>0</v>
      </c>
    </row>
    <row r="26" spans="1:8" x14ac:dyDescent="0.3">
      <c r="A26" s="10" t="s">
        <v>10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>
        <v>0</v>
      </c>
    </row>
    <row r="27" spans="1:8" x14ac:dyDescent="0.3">
      <c r="A27" s="10" t="s">
        <v>11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</row>
    <row r="28" spans="1:8" x14ac:dyDescent="0.3">
      <c r="A28" s="10" t="s">
        <v>12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</row>
    <row r="29" spans="1:8" ht="15" thickBot="1" x14ac:dyDescent="0.35">
      <c r="A29" s="11" t="s">
        <v>13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5">
        <v>0</v>
      </c>
    </row>
  </sheetData>
  <customSheetViews>
    <customSheetView guid="{58695584-A98B-4EE3-B16C-EB0351D0C27C}" fitToPage="1" state="hidden">
      <selection sqref="A1:H4"/>
      <pageMargins left="0.7" right="0.7" top="0.75" bottom="0.75" header="0.3" footer="0.3"/>
      <pageSetup orientation="landscape" horizontalDpi="300" r:id="rId1"/>
      <headerFooter>
        <oddHeader>&amp;C&amp;A</oddHeader>
        <oddFooter>&amp;L&amp;Z&amp;F
&amp;D</oddFooter>
      </headerFooter>
    </customSheetView>
    <customSheetView guid="{D0699884-F6BA-4F85-A7C3-DDF3B2794C02}" fitToPage="1" state="hidden">
      <selection sqref="A1:H4"/>
      <pageMargins left="0.7" right="0.7" top="0.75" bottom="0.75" header="0.3" footer="0.3"/>
      <pageSetup orientation="landscape" horizontalDpi="300" r:id="rId2"/>
      <headerFooter>
        <oddHeader>&amp;C&amp;A</oddHeader>
        <oddFooter>&amp;L&amp;Z&amp;F
&amp;D</oddFooter>
      </headerFooter>
    </customSheetView>
    <customSheetView guid="{8BFC2C71-48E4-4F2A-B3E2-7764BFE49FF9}" fitToPage="1" state="hidden">
      <selection sqref="A1:H4"/>
      <pageMargins left="0.7" right="0.7" top="0.75" bottom="0.75" header="0.3" footer="0.3"/>
      <pageSetup orientation="landscape" horizontalDpi="300" r:id="rId3"/>
      <headerFooter>
        <oddHeader>&amp;C&amp;A</oddHeader>
        <oddFooter>&amp;L&amp;Z&amp;F
&amp;D</oddFooter>
      </headerFooter>
    </customSheetView>
  </customSheetViews>
  <mergeCells count="1">
    <mergeCell ref="B3:H3"/>
  </mergeCells>
  <pageMargins left="0.7" right="0.7" top="0.75" bottom="0.75" header="0.3" footer="0.3"/>
  <pageSetup orientation="landscape" horizontalDpi="300" r:id="rId4"/>
  <headerFooter>
    <oddHeader>&amp;C&amp;A</oddHeader>
    <oddFooter>&amp;L&amp;Z&amp;F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1"/>
  <sheetViews>
    <sheetView workbookViewId="0">
      <selection sqref="A1:H4"/>
    </sheetView>
  </sheetViews>
  <sheetFormatPr defaultRowHeight="14.4" x14ac:dyDescent="0.3"/>
  <cols>
    <col min="1" max="1" width="24.6640625" customWidth="1"/>
    <col min="2" max="8" width="11.6640625" customWidth="1"/>
  </cols>
  <sheetData>
    <row r="1" spans="1:8" ht="15" x14ac:dyDescent="0.25">
      <c r="A1" s="13" t="s">
        <v>34</v>
      </c>
    </row>
    <row r="2" spans="1:8" ht="15.75" thickBot="1" x14ac:dyDescent="0.3"/>
    <row r="3" spans="1:8" ht="15.75" thickBot="1" x14ac:dyDescent="0.3">
      <c r="A3" s="12" t="s">
        <v>0</v>
      </c>
      <c r="B3" s="75">
        <f>Contractor_Name</f>
        <v>0</v>
      </c>
      <c r="C3" s="76"/>
      <c r="D3" s="76"/>
      <c r="E3" s="76"/>
      <c r="F3" s="76"/>
      <c r="G3" s="76"/>
      <c r="H3" s="77"/>
    </row>
    <row r="4" spans="1:8" ht="15.75" thickBot="1" x14ac:dyDescent="0.3"/>
    <row r="5" spans="1:8" ht="15" x14ac:dyDescent="0.25">
      <c r="A5" s="1" t="s">
        <v>44</v>
      </c>
      <c r="B5" s="2"/>
      <c r="C5" s="2"/>
      <c r="D5" s="2"/>
      <c r="E5" s="2"/>
      <c r="F5" s="2"/>
      <c r="G5" s="2"/>
      <c r="H5" s="3"/>
    </row>
    <row r="6" spans="1:8" ht="15.75" thickBot="1" x14ac:dyDescent="0.3">
      <c r="A6" s="9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8" t="s">
        <v>7</v>
      </c>
    </row>
    <row r="7" spans="1:8" ht="15.75" thickBot="1" x14ac:dyDescent="0.3">
      <c r="A7" s="12" t="s">
        <v>18</v>
      </c>
      <c r="B7" s="29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1">
        <v>0</v>
      </c>
    </row>
    <row r="8" spans="1:8" ht="15.75" thickBot="1" x14ac:dyDescent="0.3"/>
    <row r="9" spans="1:8" ht="15" x14ac:dyDescent="0.25">
      <c r="A9" s="1" t="s">
        <v>45</v>
      </c>
      <c r="B9" s="2"/>
      <c r="C9" s="2"/>
      <c r="D9" s="2"/>
      <c r="E9" s="2"/>
      <c r="F9" s="2"/>
      <c r="G9" s="2"/>
      <c r="H9" s="3"/>
    </row>
    <row r="10" spans="1:8" ht="15.75" thickBot="1" x14ac:dyDescent="0.3">
      <c r="A10" s="9"/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8" t="s">
        <v>7</v>
      </c>
    </row>
    <row r="11" spans="1:8" ht="15.75" thickBot="1" x14ac:dyDescent="0.3">
      <c r="A11" s="12" t="s">
        <v>37</v>
      </c>
      <c r="B11" s="29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1">
        <v>0</v>
      </c>
    </row>
  </sheetData>
  <customSheetViews>
    <customSheetView guid="{58695584-A98B-4EE3-B16C-EB0351D0C27C}" state="hidden">
      <selection sqref="A1:H4"/>
      <pageMargins left="0.7" right="0.7" top="0.75" bottom="0.75" header="0.3" footer="0.3"/>
      <pageSetup orientation="portrait" r:id="rId1"/>
    </customSheetView>
    <customSheetView guid="{D0699884-F6BA-4F85-A7C3-DDF3B2794C02}" state="hidden">
      <selection sqref="A1:H4"/>
      <pageMargins left="0.7" right="0.7" top="0.75" bottom="0.75" header="0.3" footer="0.3"/>
      <pageSetup orientation="portrait" r:id="rId2"/>
    </customSheetView>
    <customSheetView guid="{8BFC2C71-48E4-4F2A-B3E2-7764BFE49FF9}" state="hidden">
      <selection sqref="A1:H4"/>
      <pageMargins left="0.7" right="0.7" top="0.75" bottom="0.75" header="0.3" footer="0.3"/>
      <pageSetup orientation="portrait" r:id="rId3"/>
    </customSheetView>
  </customSheetViews>
  <mergeCells count="1">
    <mergeCell ref="B3:H3"/>
  </mergeCell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9"/>
  <sheetViews>
    <sheetView workbookViewId="0">
      <selection sqref="A1:H4"/>
    </sheetView>
  </sheetViews>
  <sheetFormatPr defaultRowHeight="14.4" x14ac:dyDescent="0.3"/>
  <cols>
    <col min="1" max="1" width="42.33203125" customWidth="1"/>
    <col min="2" max="2" width="31.6640625" customWidth="1"/>
  </cols>
  <sheetData>
    <row r="1" spans="1:2" ht="15" x14ac:dyDescent="0.25">
      <c r="A1" s="13" t="s">
        <v>34</v>
      </c>
    </row>
    <row r="2" spans="1:2" ht="15.75" thickBot="1" x14ac:dyDescent="0.3"/>
    <row r="3" spans="1:2" ht="15.75" thickBot="1" x14ac:dyDescent="0.3">
      <c r="A3" s="12" t="s">
        <v>0</v>
      </c>
      <c r="B3" s="14">
        <f>Contractor_Name</f>
        <v>0</v>
      </c>
    </row>
    <row r="4" spans="1:2" ht="15.75" thickBot="1" x14ac:dyDescent="0.3"/>
    <row r="5" spans="1:2" ht="15" x14ac:dyDescent="0.25">
      <c r="A5" s="1" t="s">
        <v>46</v>
      </c>
      <c r="B5" s="15"/>
    </row>
    <row r="6" spans="1:2" ht="15.75" thickBot="1" x14ac:dyDescent="0.3">
      <c r="A6" s="6"/>
      <c r="B6" s="16" t="s">
        <v>24</v>
      </c>
    </row>
    <row r="7" spans="1:2" ht="15" x14ac:dyDescent="0.25">
      <c r="A7" s="4" t="s">
        <v>19</v>
      </c>
      <c r="B7" s="26">
        <v>0</v>
      </c>
    </row>
    <row r="8" spans="1:2" ht="15" x14ac:dyDescent="0.25">
      <c r="A8" s="4" t="s">
        <v>20</v>
      </c>
      <c r="B8" s="27">
        <v>0</v>
      </c>
    </row>
    <row r="9" spans="1:2" ht="15" x14ac:dyDescent="0.25">
      <c r="A9" s="4" t="s">
        <v>21</v>
      </c>
      <c r="B9" s="27">
        <v>0</v>
      </c>
    </row>
    <row r="10" spans="1:2" ht="15" x14ac:dyDescent="0.25">
      <c r="A10" s="4" t="s">
        <v>22</v>
      </c>
      <c r="B10" s="27">
        <v>0</v>
      </c>
    </row>
    <row r="11" spans="1:2" ht="15.75" thickBot="1" x14ac:dyDescent="0.3">
      <c r="A11" s="5" t="s">
        <v>23</v>
      </c>
      <c r="B11" s="28">
        <v>0</v>
      </c>
    </row>
    <row r="12" spans="1:2" ht="15" thickBot="1" x14ac:dyDescent="0.35"/>
    <row r="13" spans="1:2" x14ac:dyDescent="0.3">
      <c r="A13" s="1" t="s">
        <v>47</v>
      </c>
      <c r="B13" s="15"/>
    </row>
    <row r="14" spans="1:2" ht="15" thickBot="1" x14ac:dyDescent="0.35">
      <c r="A14" s="6"/>
      <c r="B14" s="16" t="s">
        <v>24</v>
      </c>
    </row>
    <row r="15" spans="1:2" x14ac:dyDescent="0.3">
      <c r="A15" s="4" t="s">
        <v>19</v>
      </c>
      <c r="B15" s="26">
        <v>0</v>
      </c>
    </row>
    <row r="16" spans="1:2" x14ac:dyDescent="0.3">
      <c r="A16" s="4" t="s">
        <v>20</v>
      </c>
      <c r="B16" s="27">
        <v>0</v>
      </c>
    </row>
    <row r="17" spans="1:2" x14ac:dyDescent="0.3">
      <c r="A17" s="4" t="s">
        <v>21</v>
      </c>
      <c r="B17" s="27">
        <v>0</v>
      </c>
    </row>
    <row r="18" spans="1:2" x14ac:dyDescent="0.3">
      <c r="A18" s="4" t="s">
        <v>22</v>
      </c>
      <c r="B18" s="27">
        <v>0</v>
      </c>
    </row>
    <row r="19" spans="1:2" ht="15" thickBot="1" x14ac:dyDescent="0.35">
      <c r="A19" s="5" t="s">
        <v>23</v>
      </c>
      <c r="B19" s="28">
        <v>0</v>
      </c>
    </row>
  </sheetData>
  <customSheetViews>
    <customSheetView guid="{58695584-A98B-4EE3-B16C-EB0351D0C27C}" state="hidden">
      <selection sqref="A1:H4"/>
      <pageMargins left="0.7" right="0.7" top="0.75" bottom="0.75" header="0.3" footer="0.3"/>
      <pageSetup orientation="portrait" horizontalDpi="300" verticalDpi="0" r:id="rId1"/>
    </customSheetView>
    <customSheetView guid="{D0699884-F6BA-4F85-A7C3-DDF3B2794C02}" state="hidden">
      <selection sqref="A1:H4"/>
      <pageMargins left="0.7" right="0.7" top="0.75" bottom="0.75" header="0.3" footer="0.3"/>
      <pageSetup orientation="portrait" horizontalDpi="300" verticalDpi="0" r:id="rId2"/>
    </customSheetView>
    <customSheetView guid="{8BFC2C71-48E4-4F2A-B3E2-7764BFE49FF9}" state="hidden">
      <selection sqref="A1:H4"/>
      <pageMargins left="0.7" right="0.7" top="0.75" bottom="0.75" header="0.3" footer="0.3"/>
      <pageSetup orientation="portrait" horizontalDpi="300" verticalDpi="0" r:id="rId3"/>
    </customSheetView>
  </customSheetViews>
  <pageMargins left="0.7" right="0.7" top="0.75" bottom="0.75" header="0.3" footer="0.3"/>
  <pageSetup orientation="portrait" horizontalDpi="300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workbookViewId="0">
      <selection sqref="A1:H4"/>
    </sheetView>
  </sheetViews>
  <sheetFormatPr defaultRowHeight="14.4" x14ac:dyDescent="0.3"/>
  <cols>
    <col min="1" max="1" width="49" customWidth="1"/>
    <col min="2" max="2" width="28.33203125" customWidth="1"/>
  </cols>
  <sheetData>
    <row r="1" spans="1:2" ht="15" x14ac:dyDescent="0.25">
      <c r="A1" s="13" t="s">
        <v>34</v>
      </c>
    </row>
    <row r="2" spans="1:2" ht="15.75" thickBot="1" x14ac:dyDescent="0.3"/>
    <row r="3" spans="1:2" ht="15.75" thickBot="1" x14ac:dyDescent="0.3">
      <c r="A3" s="12" t="s">
        <v>0</v>
      </c>
      <c r="B3" s="14">
        <f>Contractor_Name</f>
        <v>0</v>
      </c>
    </row>
    <row r="4" spans="1:2" ht="15.75" thickBot="1" x14ac:dyDescent="0.3"/>
    <row r="5" spans="1:2" ht="15" x14ac:dyDescent="0.25">
      <c r="A5" s="1" t="s">
        <v>48</v>
      </c>
      <c r="B5" s="15"/>
    </row>
    <row r="6" spans="1:2" ht="15.75" thickBot="1" x14ac:dyDescent="0.3">
      <c r="A6" s="6"/>
      <c r="B6" s="16" t="s">
        <v>24</v>
      </c>
    </row>
    <row r="7" spans="1:2" ht="15" x14ac:dyDescent="0.25">
      <c r="A7" s="4" t="s">
        <v>25</v>
      </c>
      <c r="B7" s="26">
        <v>0</v>
      </c>
    </row>
    <row r="8" spans="1:2" ht="15" x14ac:dyDescent="0.25">
      <c r="A8" s="4" t="s">
        <v>26</v>
      </c>
      <c r="B8" s="27">
        <v>0</v>
      </c>
    </row>
    <row r="9" spans="1:2" ht="15" x14ac:dyDescent="0.25">
      <c r="A9" s="4" t="s">
        <v>27</v>
      </c>
      <c r="B9" s="27">
        <v>0</v>
      </c>
    </row>
    <row r="10" spans="1:2" ht="15.75" thickBot="1" x14ac:dyDescent="0.3">
      <c r="A10" s="5" t="s">
        <v>28</v>
      </c>
      <c r="B10" s="28">
        <v>0</v>
      </c>
    </row>
    <row r="11" spans="1:2" ht="15.75" thickBot="1" x14ac:dyDescent="0.3"/>
    <row r="12" spans="1:2" x14ac:dyDescent="0.3">
      <c r="A12" s="1" t="s">
        <v>49</v>
      </c>
      <c r="B12" s="15"/>
    </row>
    <row r="13" spans="1:2" ht="15" thickBot="1" x14ac:dyDescent="0.35">
      <c r="A13" s="6"/>
      <c r="B13" s="16" t="s">
        <v>24</v>
      </c>
    </row>
    <row r="14" spans="1:2" x14ac:dyDescent="0.3">
      <c r="A14" s="4" t="s">
        <v>25</v>
      </c>
      <c r="B14" s="26">
        <v>0</v>
      </c>
    </row>
    <row r="15" spans="1:2" x14ac:dyDescent="0.3">
      <c r="A15" s="4" t="s">
        <v>26</v>
      </c>
      <c r="B15" s="27">
        <v>0</v>
      </c>
    </row>
    <row r="16" spans="1:2" x14ac:dyDescent="0.3">
      <c r="A16" s="4" t="s">
        <v>27</v>
      </c>
      <c r="B16" s="27">
        <v>0</v>
      </c>
    </row>
    <row r="17" spans="1:2" ht="15" thickBot="1" x14ac:dyDescent="0.35">
      <c r="A17" s="5" t="s">
        <v>28</v>
      </c>
      <c r="B17" s="28">
        <v>0</v>
      </c>
    </row>
  </sheetData>
  <customSheetViews>
    <customSheetView guid="{58695584-A98B-4EE3-B16C-EB0351D0C27C}" state="hidden">
      <selection sqref="A1:H4"/>
      <pageMargins left="0.7" right="0.7" top="0.75" bottom="0.75" header="0.3" footer="0.3"/>
      <pageSetup orientation="portrait" horizontalDpi="300" verticalDpi="0" r:id="rId1"/>
    </customSheetView>
    <customSheetView guid="{D0699884-F6BA-4F85-A7C3-DDF3B2794C02}" state="hidden">
      <selection sqref="A1:H4"/>
      <pageMargins left="0.7" right="0.7" top="0.75" bottom="0.75" header="0.3" footer="0.3"/>
      <pageSetup orientation="portrait" horizontalDpi="300" verticalDpi="0" r:id="rId2"/>
    </customSheetView>
    <customSheetView guid="{8BFC2C71-48E4-4F2A-B3E2-7764BFE49FF9}" state="hidden">
      <selection sqref="A1:H4"/>
      <pageMargins left="0.7" right="0.7" top="0.75" bottom="0.75" header="0.3" footer="0.3"/>
      <pageSetup orientation="portrait" horizontalDpi="300" verticalDpi="0" r:id="rId3"/>
    </customSheetView>
  </customSheetViews>
  <pageMargins left="0.7" right="0.7" top="0.75" bottom="0.75" header="0.3" footer="0.3"/>
  <pageSetup orientation="portrait" horizontalDpi="300" verticalDpi="0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1"/>
  <sheetViews>
    <sheetView workbookViewId="0">
      <selection sqref="A1:H4"/>
    </sheetView>
  </sheetViews>
  <sheetFormatPr defaultRowHeight="14.4" x14ac:dyDescent="0.3"/>
  <cols>
    <col min="1" max="1" width="71.88671875" customWidth="1"/>
    <col min="2" max="2" width="28.33203125" customWidth="1"/>
  </cols>
  <sheetData>
    <row r="1" spans="1:2" ht="15" x14ac:dyDescent="0.25">
      <c r="A1" s="13" t="s">
        <v>34</v>
      </c>
    </row>
    <row r="2" spans="1:2" ht="15.75" thickBot="1" x14ac:dyDescent="0.3"/>
    <row r="3" spans="1:2" ht="15.75" thickBot="1" x14ac:dyDescent="0.3">
      <c r="A3" s="12" t="s">
        <v>0</v>
      </c>
      <c r="B3" s="14">
        <f>Contractor_Name</f>
        <v>0</v>
      </c>
    </row>
    <row r="4" spans="1:2" ht="15.75" thickBot="1" x14ac:dyDescent="0.3"/>
    <row r="5" spans="1:2" ht="15" x14ac:dyDescent="0.25">
      <c r="A5" s="1" t="s">
        <v>50</v>
      </c>
      <c r="B5" s="15"/>
    </row>
    <row r="6" spans="1:2" ht="15.75" thickBot="1" x14ac:dyDescent="0.3">
      <c r="A6" s="9"/>
      <c r="B6" s="16" t="s">
        <v>24</v>
      </c>
    </row>
    <row r="7" spans="1:2" ht="15.75" thickBot="1" x14ac:dyDescent="0.3">
      <c r="A7" s="12" t="s">
        <v>18</v>
      </c>
      <c r="B7" s="32">
        <v>0</v>
      </c>
    </row>
    <row r="8" spans="1:2" ht="15.75" thickBot="1" x14ac:dyDescent="0.3"/>
    <row r="9" spans="1:2" ht="15" x14ac:dyDescent="0.25">
      <c r="A9" s="1" t="s">
        <v>51</v>
      </c>
      <c r="B9" s="15"/>
    </row>
    <row r="10" spans="1:2" ht="15.75" thickBot="1" x14ac:dyDescent="0.3">
      <c r="A10" s="9"/>
      <c r="B10" s="16" t="s">
        <v>24</v>
      </c>
    </row>
    <row r="11" spans="1:2" ht="15.75" thickBot="1" x14ac:dyDescent="0.3">
      <c r="A11" s="12" t="s">
        <v>37</v>
      </c>
      <c r="B11" s="32">
        <v>0</v>
      </c>
    </row>
  </sheetData>
  <customSheetViews>
    <customSheetView guid="{58695584-A98B-4EE3-B16C-EB0351D0C27C}" state="hidden">
      <selection sqref="A1:H4"/>
      <pageMargins left="0.7" right="0.7" top="0.75" bottom="0.75" header="0.3" footer="0.3"/>
      <pageSetup orientation="portrait" horizontalDpi="300" verticalDpi="0" r:id="rId1"/>
    </customSheetView>
    <customSheetView guid="{D0699884-F6BA-4F85-A7C3-DDF3B2794C02}" state="hidden">
      <selection sqref="A1:H4"/>
      <pageMargins left="0.7" right="0.7" top="0.75" bottom="0.75" header="0.3" footer="0.3"/>
      <pageSetup orientation="portrait" horizontalDpi="300" verticalDpi="0" r:id="rId2"/>
    </customSheetView>
    <customSheetView guid="{8BFC2C71-48E4-4F2A-B3E2-7764BFE49FF9}" state="hidden">
      <selection sqref="A1:H4"/>
      <pageMargins left="0.7" right="0.7" top="0.75" bottom="0.75" header="0.3" footer="0.3"/>
      <pageSetup orientation="portrait" horizontalDpi="300" verticalDpi="0" r:id="rId3"/>
    </customSheetView>
  </customSheetViews>
  <pageMargins left="0.7" right="0.7" top="0.75" bottom="0.75" header="0.3" footer="0.3"/>
  <pageSetup orientation="portrait" horizontalDpi="300" verticalDpi="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1" ma:contentTypeDescription="Create a new document." ma:contentTypeScope="" ma:versionID="b404b9c20ae3b673a647f70adc51d232">
  <xsd:schema xmlns:xsd="http://www.w3.org/2001/XMLSchema" xmlns:xs="http://www.w3.org/2001/XMLSchema" xmlns:p="http://schemas.microsoft.com/office/2006/metadata/properties" xmlns:ns2="9a7584b9-f9d8-4a69-98e2-98533f92f99d" targetNamespace="http://schemas.microsoft.com/office/2006/metadata/properties" ma:root="true" ma:fieldsID="a5989170e9a30e3b35ae1733e1f1f712" ns2:_="">
    <xsd:import namespace="9a7584b9-f9d8-4a69-98e2-98533f92f99d"/>
    <xsd:element name="properties">
      <xsd:complexType>
        <xsd:sequence>
          <xsd:element name="documentManagement">
            <xsd:complexType>
              <xsd:all>
                <xsd:element ref="ns2:Version_x0020_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84b9-f9d8-4a69-98e2-98533f92f99d" elementFormDefault="qualified">
    <xsd:import namespace="http://schemas.microsoft.com/office/2006/documentManagement/types"/>
    <xsd:import namespace="http://schemas.microsoft.com/office/infopath/2007/PartnerControls"/>
    <xsd:element name="Version_x0020_History" ma:index="8" nillable="true" ma:displayName="Version History" ma:internalName="Version_x0020_Histor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History xmlns="9a7584b9-f9d8-4a69-98e2-98533f92f99d" xsi:nil="true"/>
  </documentManagement>
</p:properties>
</file>

<file path=customXml/itemProps1.xml><?xml version="1.0" encoding="utf-8"?>
<ds:datastoreItem xmlns:ds="http://schemas.openxmlformats.org/officeDocument/2006/customXml" ds:itemID="{ADDD6782-D0AC-4EE7-842B-0DA36E8650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E5B28-12C7-4CCA-9461-F36353596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84b9-f9d8-4a69-98e2-98533f92f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A3EFB-867D-4214-9F17-95BF9E47C1C9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9a7584b9-f9d8-4a69-98e2-98533f92f99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46</vt:i4>
      </vt:variant>
    </vt:vector>
  </HeadingPairs>
  <TitlesOfParts>
    <vt:vector size="53" baseType="lpstr">
      <vt:lpstr>Input</vt:lpstr>
      <vt:lpstr>Example</vt:lpstr>
      <vt:lpstr>acute CYE14</vt:lpstr>
      <vt:lpstr>epd CYE14</vt:lpstr>
      <vt:lpstr>bhs CYE14</vt:lpstr>
      <vt:lpstr>crs CYE14</vt:lpstr>
      <vt:lpstr>ddd CYE14</vt:lpstr>
      <vt:lpstr>Example!Acute_Fee</vt:lpstr>
      <vt:lpstr>Acute_Fee</vt:lpstr>
      <vt:lpstr>Example!Acute_Rev</vt:lpstr>
      <vt:lpstr>Acute_Rev</vt:lpstr>
      <vt:lpstr>Example!AHCCCS_Fee</vt:lpstr>
      <vt:lpstr>AHCCCS_Fee</vt:lpstr>
      <vt:lpstr>Example!AHCCCS_Rev</vt:lpstr>
      <vt:lpstr>AHCCCS_Rev</vt:lpstr>
      <vt:lpstr>Example!AZ_Fee</vt:lpstr>
      <vt:lpstr>AZ_Fee</vt:lpstr>
      <vt:lpstr>Example!AZ_Rev</vt:lpstr>
      <vt:lpstr>AZ_Rev</vt:lpstr>
      <vt:lpstr>Example!BHS_Fee</vt:lpstr>
      <vt:lpstr>BHS_Fee</vt:lpstr>
      <vt:lpstr>Example!BHS_Rev</vt:lpstr>
      <vt:lpstr>BHS_Rev</vt:lpstr>
      <vt:lpstr>Example!Contractor_Name</vt:lpstr>
      <vt:lpstr>Contractor_Name</vt:lpstr>
      <vt:lpstr>Example!CRS_Fee</vt:lpstr>
      <vt:lpstr>CRS_Fee</vt:lpstr>
      <vt:lpstr>Example!CRS_Rev</vt:lpstr>
      <vt:lpstr>CRS_Rev</vt:lpstr>
      <vt:lpstr>Example!DDD_Fee</vt:lpstr>
      <vt:lpstr>DDD_Fee</vt:lpstr>
      <vt:lpstr>Example!DDD_Rev</vt:lpstr>
      <vt:lpstr>DDD_Rev</vt:lpstr>
      <vt:lpstr>Example!EPD_Fee</vt:lpstr>
      <vt:lpstr>EPD_Fee</vt:lpstr>
      <vt:lpstr>Example!EPD_Rev</vt:lpstr>
      <vt:lpstr>EPD_Rev</vt:lpstr>
      <vt:lpstr>Liab_Range_Acute</vt:lpstr>
      <vt:lpstr>Liab_Range_BHS</vt:lpstr>
      <vt:lpstr>Liab_Range_CRS</vt:lpstr>
      <vt:lpstr>Liab_Range_DDD</vt:lpstr>
      <vt:lpstr>Liab_Range_EPD</vt:lpstr>
      <vt:lpstr>Example!Print_Area</vt:lpstr>
      <vt:lpstr>Input!Print_Area</vt:lpstr>
      <vt:lpstr>Rev_Range_Acute</vt:lpstr>
      <vt:lpstr>Rev_Range_BHS</vt:lpstr>
      <vt:lpstr>Rev_Range_CRS</vt:lpstr>
      <vt:lpstr>Rev_Range_DDD</vt:lpstr>
      <vt:lpstr>Rev_Range_EPD</vt:lpstr>
      <vt:lpstr>Example!Total_Fee</vt:lpstr>
      <vt:lpstr>Total_Fee</vt:lpstr>
      <vt:lpstr>Example!Total_Rev</vt:lpstr>
      <vt:lpstr>Total_Rev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Lee, Carol</cp:lastModifiedBy>
  <cp:lastPrinted>2016-06-24T15:23:06Z</cp:lastPrinted>
  <dcterms:created xsi:type="dcterms:W3CDTF">2014-03-31T18:33:34Z</dcterms:created>
  <dcterms:modified xsi:type="dcterms:W3CDTF">2017-02-13T15:42:54Z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